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https://newcastle-my.sharepoint.com/personal/b9051508_newcastle_ac_uk/Documents/TInnitus modulation study/Paper/Data/"/>
    </mc:Choice>
  </mc:AlternateContent>
  <bookViews>
    <workbookView xWindow="13395" yWindow="825" windowWidth="9270" windowHeight="12975" tabRatio="735" activeTab="3"/>
  </bookViews>
  <sheets>
    <sheet name="Tracking ppts info" sheetId="1" r:id="rId1"/>
    <sheet name="Intro q results" sheetId="3" r:id="rId2"/>
    <sheet name="Questionnaire results" sheetId="14" r:id="rId3"/>
    <sheet name="Listening times" sheetId="9" r:id="rId4"/>
    <sheet name=" Didn't finish" sheetId="8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E10" i="14" l="1"/>
  <c r="CF6" i="14"/>
  <c r="CE421" i="14"/>
  <c r="CF421" i="14" s="1"/>
  <c r="BD421" i="14"/>
  <c r="AN421" i="14"/>
  <c r="M421" i="14"/>
  <c r="CF420" i="14"/>
  <c r="CE420" i="14"/>
  <c r="BD420" i="14"/>
  <c r="AN420" i="14"/>
  <c r="M420" i="14"/>
  <c r="CF419" i="14"/>
  <c r="CE419" i="14"/>
  <c r="BD419" i="14"/>
  <c r="AN419" i="14"/>
  <c r="M419" i="14"/>
  <c r="CE418" i="14"/>
  <c r="CF418" i="14" s="1"/>
  <c r="BD418" i="14"/>
  <c r="AN418" i="14"/>
  <c r="M418" i="14"/>
  <c r="CE417" i="14"/>
  <c r="CF417" i="14" s="1"/>
  <c r="BD417" i="14"/>
  <c r="AN417" i="14"/>
  <c r="M417" i="14"/>
  <c r="CF416" i="14"/>
  <c r="CE416" i="14"/>
  <c r="BD416" i="14"/>
  <c r="AN416" i="14"/>
  <c r="M416" i="14"/>
  <c r="CE415" i="14"/>
  <c r="CF415" i="14" s="1"/>
  <c r="BD415" i="14"/>
  <c r="AN415" i="14"/>
  <c r="M415" i="14"/>
  <c r="CE414" i="14"/>
  <c r="CF414" i="14" s="1"/>
  <c r="BD414" i="14"/>
  <c r="AN414" i="14"/>
  <c r="M414" i="14"/>
  <c r="CE413" i="14"/>
  <c r="CF413" i="14" s="1"/>
  <c r="BD413" i="14"/>
  <c r="AN413" i="14"/>
  <c r="M413" i="14"/>
  <c r="CF412" i="14"/>
  <c r="CE412" i="14"/>
  <c r="BD412" i="14"/>
  <c r="AN412" i="14"/>
  <c r="M412" i="14"/>
  <c r="CE411" i="14"/>
  <c r="CF411" i="14" s="1"/>
  <c r="BD411" i="14"/>
  <c r="AN411" i="14"/>
  <c r="M411" i="14"/>
  <c r="CE410" i="14"/>
  <c r="CF410" i="14" s="1"/>
  <c r="BD410" i="14"/>
  <c r="AN410" i="14"/>
  <c r="M410" i="14"/>
  <c r="CE409" i="14"/>
  <c r="CF409" i="14" s="1"/>
  <c r="BD409" i="14"/>
  <c r="AN409" i="14"/>
  <c r="M409" i="14"/>
  <c r="CF408" i="14"/>
  <c r="CE408" i="14"/>
  <c r="BD408" i="14"/>
  <c r="AN408" i="14"/>
  <c r="M408" i="14"/>
  <c r="CE407" i="14"/>
  <c r="CF407" i="14" s="1"/>
  <c r="BD407" i="14"/>
  <c r="AN407" i="14"/>
  <c r="M407" i="14"/>
  <c r="CE406" i="14"/>
  <c r="CF406" i="14" s="1"/>
  <c r="BD406" i="14"/>
  <c r="AN406" i="14"/>
  <c r="M406" i="14"/>
  <c r="CE405" i="14"/>
  <c r="CF405" i="14" s="1"/>
  <c r="BD405" i="14"/>
  <c r="AN405" i="14"/>
  <c r="M405" i="14"/>
  <c r="CF404" i="14"/>
  <c r="CE404" i="14"/>
  <c r="BD404" i="14"/>
  <c r="AN404" i="14"/>
  <c r="M404" i="14"/>
  <c r="CE403" i="14"/>
  <c r="CF403" i="14" s="1"/>
  <c r="BD403" i="14"/>
  <c r="AN403" i="14"/>
  <c r="M403" i="14"/>
  <c r="CE402" i="14"/>
  <c r="CF402" i="14" s="1"/>
  <c r="BD402" i="14"/>
  <c r="AN402" i="14"/>
  <c r="M402" i="14"/>
  <c r="CE401" i="14"/>
  <c r="CF401" i="14" s="1"/>
  <c r="BD401" i="14"/>
  <c r="AN401" i="14"/>
  <c r="M401" i="14"/>
  <c r="CF400" i="14"/>
  <c r="CE400" i="14"/>
  <c r="BD400" i="14"/>
  <c r="AN400" i="14"/>
  <c r="M400" i="14"/>
  <c r="CE399" i="14"/>
  <c r="CF399" i="14" s="1"/>
  <c r="BD399" i="14"/>
  <c r="AN399" i="14"/>
  <c r="M399" i="14"/>
  <c r="CE398" i="14"/>
  <c r="CF398" i="14" s="1"/>
  <c r="BD398" i="14"/>
  <c r="AN398" i="14"/>
  <c r="M398" i="14"/>
  <c r="CE397" i="14"/>
  <c r="CF397" i="14" s="1"/>
  <c r="BD397" i="14"/>
  <c r="AN397" i="14"/>
  <c r="M397" i="14"/>
  <c r="CF396" i="14"/>
  <c r="CE396" i="14"/>
  <c r="BD396" i="14"/>
  <c r="AN396" i="14"/>
  <c r="M396" i="14"/>
  <c r="CE395" i="14"/>
  <c r="CF395" i="14" s="1"/>
  <c r="BD395" i="14"/>
  <c r="AN395" i="14"/>
  <c r="M395" i="14"/>
  <c r="CE394" i="14"/>
  <c r="CF394" i="14" s="1"/>
  <c r="BD394" i="14"/>
  <c r="AN394" i="14"/>
  <c r="M394" i="14"/>
  <c r="CE393" i="14"/>
  <c r="CF393" i="14" s="1"/>
  <c r="BD393" i="14"/>
  <c r="AN393" i="14"/>
  <c r="M393" i="14"/>
  <c r="CF392" i="14"/>
  <c r="CE392" i="14"/>
  <c r="BD392" i="14"/>
  <c r="AN392" i="14"/>
  <c r="M392" i="14"/>
  <c r="CF391" i="14"/>
  <c r="CE391" i="14"/>
  <c r="BD391" i="14"/>
  <c r="AN391" i="14"/>
  <c r="M391" i="14"/>
  <c r="CE390" i="14"/>
  <c r="CF390" i="14" s="1"/>
  <c r="BD390" i="14"/>
  <c r="AN390" i="14"/>
  <c r="M390" i="14"/>
  <c r="CE389" i="14"/>
  <c r="CF389" i="14" s="1"/>
  <c r="BD389" i="14"/>
  <c r="AN389" i="14"/>
  <c r="M389" i="14"/>
  <c r="CF388" i="14"/>
  <c r="CE388" i="14"/>
  <c r="BD388" i="14"/>
  <c r="AN388" i="14"/>
  <c r="M388" i="14"/>
  <c r="CE387" i="14"/>
  <c r="CF387" i="14" s="1"/>
  <c r="BD387" i="14"/>
  <c r="AN387" i="14"/>
  <c r="M387" i="14"/>
  <c r="CE386" i="14"/>
  <c r="CF386" i="14" s="1"/>
  <c r="BD386" i="14"/>
  <c r="AN386" i="14"/>
  <c r="M386" i="14"/>
  <c r="CE385" i="14"/>
  <c r="CF385" i="14" s="1"/>
  <c r="BD385" i="14"/>
  <c r="AN385" i="14"/>
  <c r="M385" i="14"/>
  <c r="CF384" i="14"/>
  <c r="CE384" i="14"/>
  <c r="BD384" i="14"/>
  <c r="AN384" i="14"/>
  <c r="M384" i="14"/>
  <c r="CE383" i="14"/>
  <c r="CF383" i="14" s="1"/>
  <c r="BD383" i="14"/>
  <c r="AN383" i="14"/>
  <c r="M383" i="14"/>
  <c r="CE382" i="14"/>
  <c r="CF382" i="14" s="1"/>
  <c r="BD382" i="14"/>
  <c r="AN382" i="14"/>
  <c r="M382" i="14"/>
  <c r="CE381" i="14"/>
  <c r="CF381" i="14" s="1"/>
  <c r="BD381" i="14"/>
  <c r="AN381" i="14"/>
  <c r="M381" i="14"/>
  <c r="CF380" i="14"/>
  <c r="CE380" i="14"/>
  <c r="BD380" i="14"/>
  <c r="AN380" i="14"/>
  <c r="M380" i="14"/>
  <c r="CE379" i="14"/>
  <c r="CF379" i="14" s="1"/>
  <c r="BD379" i="14"/>
  <c r="AN379" i="14"/>
  <c r="M379" i="14"/>
  <c r="CE378" i="14"/>
  <c r="CF378" i="14" s="1"/>
  <c r="BD378" i="14"/>
  <c r="AN378" i="14"/>
  <c r="M378" i="14"/>
  <c r="CE377" i="14"/>
  <c r="CF377" i="14" s="1"/>
  <c r="BD377" i="14"/>
  <c r="AN377" i="14"/>
  <c r="M377" i="14"/>
  <c r="CF376" i="14"/>
  <c r="CE376" i="14"/>
  <c r="BD376" i="14"/>
  <c r="AN376" i="14"/>
  <c r="M376" i="14"/>
  <c r="CE375" i="14"/>
  <c r="CF375" i="14" s="1"/>
  <c r="BD375" i="14"/>
  <c r="AN375" i="14"/>
  <c r="M375" i="14"/>
  <c r="CE374" i="14"/>
  <c r="CF374" i="14" s="1"/>
  <c r="BD374" i="14"/>
  <c r="AN374" i="14"/>
  <c r="M374" i="14"/>
  <c r="CE373" i="14"/>
  <c r="CF373" i="14" s="1"/>
  <c r="BD373" i="14"/>
  <c r="AN373" i="14"/>
  <c r="M373" i="14"/>
  <c r="CF372" i="14"/>
  <c r="CE372" i="14"/>
  <c r="BD372" i="14"/>
  <c r="AN372" i="14"/>
  <c r="M372" i="14"/>
  <c r="CE371" i="14"/>
  <c r="CF371" i="14" s="1"/>
  <c r="BD371" i="14"/>
  <c r="AN371" i="14"/>
  <c r="M371" i="14"/>
  <c r="CE370" i="14"/>
  <c r="CF370" i="14" s="1"/>
  <c r="BD370" i="14"/>
  <c r="AN370" i="14"/>
  <c r="M370" i="14"/>
  <c r="CE369" i="14"/>
  <c r="CF369" i="14" s="1"/>
  <c r="BD369" i="14"/>
  <c r="AN369" i="14"/>
  <c r="M369" i="14"/>
  <c r="CF368" i="14"/>
  <c r="CE368" i="14"/>
  <c r="BD368" i="14"/>
  <c r="AN368" i="14"/>
  <c r="M368" i="14"/>
  <c r="CE367" i="14"/>
  <c r="CF367" i="14" s="1"/>
  <c r="BD367" i="14"/>
  <c r="AN367" i="14"/>
  <c r="M367" i="14"/>
  <c r="CE366" i="14"/>
  <c r="CF366" i="14" s="1"/>
  <c r="BD366" i="14"/>
  <c r="AN366" i="14"/>
  <c r="M366" i="14"/>
  <c r="CE365" i="14"/>
  <c r="CF365" i="14" s="1"/>
  <c r="BD365" i="14"/>
  <c r="AN365" i="14"/>
  <c r="M365" i="14"/>
  <c r="CF364" i="14"/>
  <c r="CE364" i="14"/>
  <c r="BD364" i="14"/>
  <c r="AN364" i="14"/>
  <c r="M364" i="14"/>
  <c r="CE363" i="14"/>
  <c r="CF363" i="14" s="1"/>
  <c r="BD363" i="14"/>
  <c r="AN363" i="14"/>
  <c r="M363" i="14"/>
  <c r="CE362" i="14"/>
  <c r="CF362" i="14" s="1"/>
  <c r="BD362" i="14"/>
  <c r="AN362" i="14"/>
  <c r="M362" i="14"/>
  <c r="CE361" i="14"/>
  <c r="CF361" i="14" s="1"/>
  <c r="BD361" i="14"/>
  <c r="AN361" i="14"/>
  <c r="M361" i="14"/>
  <c r="CF360" i="14"/>
  <c r="CE360" i="14"/>
  <c r="BD360" i="14"/>
  <c r="AN360" i="14"/>
  <c r="M360" i="14"/>
  <c r="CE359" i="14"/>
  <c r="CF359" i="14" s="1"/>
  <c r="BD359" i="14"/>
  <c r="AN359" i="14"/>
  <c r="M359" i="14"/>
  <c r="CE358" i="14"/>
  <c r="CF358" i="14" s="1"/>
  <c r="BD358" i="14"/>
  <c r="AN358" i="14"/>
  <c r="M358" i="14"/>
  <c r="CE357" i="14"/>
  <c r="CF357" i="14" s="1"/>
  <c r="BD357" i="14"/>
  <c r="AN357" i="14"/>
  <c r="M357" i="14"/>
  <c r="CF356" i="14"/>
  <c r="CE356" i="14"/>
  <c r="BD356" i="14"/>
  <c r="AN356" i="14"/>
  <c r="M356" i="14"/>
  <c r="CE355" i="14"/>
  <c r="CF355" i="14" s="1"/>
  <c r="BD355" i="14"/>
  <c r="AN355" i="14"/>
  <c r="M355" i="14"/>
  <c r="CE354" i="14"/>
  <c r="CF354" i="14" s="1"/>
  <c r="BD354" i="14"/>
  <c r="AN354" i="14"/>
  <c r="M354" i="14"/>
  <c r="CE353" i="14"/>
  <c r="CF353" i="14" s="1"/>
  <c r="BD353" i="14"/>
  <c r="AN353" i="14"/>
  <c r="M353" i="14"/>
  <c r="CF352" i="14"/>
  <c r="CE352" i="14"/>
  <c r="BD352" i="14"/>
  <c r="AN352" i="14"/>
  <c r="M352" i="14"/>
  <c r="CE351" i="14"/>
  <c r="CF351" i="14" s="1"/>
  <c r="BD351" i="14"/>
  <c r="AN351" i="14"/>
  <c r="M351" i="14"/>
  <c r="CE350" i="14"/>
  <c r="CF350" i="14" s="1"/>
  <c r="BD350" i="14"/>
  <c r="AN350" i="14"/>
  <c r="M350" i="14"/>
  <c r="CE349" i="14"/>
  <c r="CF349" i="14" s="1"/>
  <c r="BD349" i="14"/>
  <c r="AN349" i="14"/>
  <c r="M349" i="14"/>
  <c r="CF348" i="14"/>
  <c r="CE348" i="14"/>
  <c r="BD348" i="14"/>
  <c r="AN348" i="14"/>
  <c r="M348" i="14"/>
  <c r="CE347" i="14"/>
  <c r="CF347" i="14" s="1"/>
  <c r="BD347" i="14"/>
  <c r="AN347" i="14"/>
  <c r="M347" i="14"/>
  <c r="CE346" i="14"/>
  <c r="CF346" i="14" s="1"/>
  <c r="BD346" i="14"/>
  <c r="AN346" i="14"/>
  <c r="M346" i="14"/>
  <c r="CE345" i="14"/>
  <c r="CF345" i="14" s="1"/>
  <c r="BD345" i="14"/>
  <c r="AN345" i="14"/>
  <c r="M345" i="14"/>
  <c r="CF344" i="14"/>
  <c r="CE344" i="14"/>
  <c r="BD344" i="14"/>
  <c r="AN344" i="14"/>
  <c r="M344" i="14"/>
  <c r="CE343" i="14"/>
  <c r="CF343" i="14" s="1"/>
  <c r="BD343" i="14"/>
  <c r="AN343" i="14"/>
  <c r="M343" i="14"/>
  <c r="CE342" i="14"/>
  <c r="CF342" i="14" s="1"/>
  <c r="BD342" i="14"/>
  <c r="AN342" i="14"/>
  <c r="M342" i="14"/>
  <c r="CE341" i="14"/>
  <c r="CF341" i="14" s="1"/>
  <c r="BD341" i="14"/>
  <c r="AN341" i="14"/>
  <c r="M341" i="14"/>
  <c r="CF340" i="14"/>
  <c r="CE340" i="14"/>
  <c r="BD340" i="14"/>
  <c r="AN340" i="14"/>
  <c r="M340" i="14"/>
  <c r="CE339" i="14"/>
  <c r="CF339" i="14" s="1"/>
  <c r="BD339" i="14"/>
  <c r="AN339" i="14"/>
  <c r="M339" i="14"/>
  <c r="CE338" i="14"/>
  <c r="CF338" i="14" s="1"/>
  <c r="BD338" i="14"/>
  <c r="AN338" i="14"/>
  <c r="M338" i="14"/>
  <c r="CE337" i="14"/>
  <c r="CF337" i="14" s="1"/>
  <c r="BD337" i="14"/>
  <c r="AN337" i="14"/>
  <c r="M337" i="14"/>
  <c r="CF336" i="14"/>
  <c r="CE336" i="14"/>
  <c r="BD336" i="14"/>
  <c r="AN336" i="14"/>
  <c r="M336" i="14"/>
  <c r="CE335" i="14"/>
  <c r="CF335" i="14" s="1"/>
  <c r="BD335" i="14"/>
  <c r="AN335" i="14"/>
  <c r="M335" i="14"/>
  <c r="CE334" i="14"/>
  <c r="CF334" i="14" s="1"/>
  <c r="BD334" i="14"/>
  <c r="AN334" i="14"/>
  <c r="M334" i="14"/>
  <c r="CE333" i="14"/>
  <c r="CF333" i="14" s="1"/>
  <c r="BD333" i="14"/>
  <c r="AN333" i="14"/>
  <c r="M333" i="14"/>
  <c r="CF332" i="14"/>
  <c r="CE332" i="14"/>
  <c r="BD332" i="14"/>
  <c r="AN332" i="14"/>
  <c r="M332" i="14"/>
  <c r="CE331" i="14"/>
  <c r="CF331" i="14" s="1"/>
  <c r="BD331" i="14"/>
  <c r="AN331" i="14"/>
  <c r="M331" i="14"/>
  <c r="CE330" i="14"/>
  <c r="CF330" i="14" s="1"/>
  <c r="BD330" i="14"/>
  <c r="AN330" i="14"/>
  <c r="M330" i="14"/>
  <c r="CE329" i="14"/>
  <c r="CF329" i="14" s="1"/>
  <c r="BD329" i="14"/>
  <c r="AN329" i="14"/>
  <c r="M329" i="14"/>
  <c r="CF328" i="14"/>
  <c r="CE328" i="14"/>
  <c r="BD328" i="14"/>
  <c r="AN328" i="14"/>
  <c r="M328" i="14"/>
  <c r="CE327" i="14"/>
  <c r="CF327" i="14" s="1"/>
  <c r="BD327" i="14"/>
  <c r="AN327" i="14"/>
  <c r="M327" i="14"/>
  <c r="CE326" i="14"/>
  <c r="CF326" i="14" s="1"/>
  <c r="BD326" i="14"/>
  <c r="AN326" i="14"/>
  <c r="M326" i="14"/>
  <c r="CE325" i="14"/>
  <c r="CF325" i="14" s="1"/>
  <c r="BD325" i="14"/>
  <c r="AN325" i="14"/>
  <c r="M325" i="14"/>
  <c r="CF324" i="14"/>
  <c r="CE324" i="14"/>
  <c r="BD324" i="14"/>
  <c r="AN324" i="14"/>
  <c r="M324" i="14"/>
  <c r="CE323" i="14"/>
  <c r="CF323" i="14" s="1"/>
  <c r="BD323" i="14"/>
  <c r="AN323" i="14"/>
  <c r="M323" i="14"/>
  <c r="CE322" i="14"/>
  <c r="CF322" i="14" s="1"/>
  <c r="BD322" i="14"/>
  <c r="AN322" i="14"/>
  <c r="M322" i="14"/>
  <c r="CE321" i="14"/>
  <c r="CF321" i="14" s="1"/>
  <c r="BD321" i="14"/>
  <c r="AN321" i="14"/>
  <c r="M321" i="14"/>
  <c r="CF320" i="14"/>
  <c r="CE320" i="14"/>
  <c r="BD320" i="14"/>
  <c r="AN320" i="14"/>
  <c r="M320" i="14"/>
  <c r="CE319" i="14"/>
  <c r="CF319" i="14" s="1"/>
  <c r="BD319" i="14"/>
  <c r="AN319" i="14"/>
  <c r="M319" i="14"/>
  <c r="CE318" i="14"/>
  <c r="CF318" i="14" s="1"/>
  <c r="BD318" i="14"/>
  <c r="AN318" i="14"/>
  <c r="M318" i="14"/>
  <c r="CE317" i="14"/>
  <c r="CF317" i="14" s="1"/>
  <c r="BD317" i="14"/>
  <c r="AN317" i="14"/>
  <c r="M317" i="14"/>
  <c r="CF316" i="14"/>
  <c r="CE316" i="14"/>
  <c r="BD316" i="14"/>
  <c r="AN316" i="14"/>
  <c r="M316" i="14"/>
  <c r="CE315" i="14"/>
  <c r="CF315" i="14" s="1"/>
  <c r="BD315" i="14"/>
  <c r="AN315" i="14"/>
  <c r="M315" i="14"/>
  <c r="CE314" i="14"/>
  <c r="CF314" i="14" s="1"/>
  <c r="BD314" i="14"/>
  <c r="AN314" i="14"/>
  <c r="M314" i="14"/>
  <c r="CE313" i="14"/>
  <c r="CF313" i="14" s="1"/>
  <c r="BD313" i="14"/>
  <c r="AN313" i="14"/>
  <c r="M313" i="14"/>
  <c r="CF312" i="14"/>
  <c r="CE312" i="14"/>
  <c r="BD312" i="14"/>
  <c r="AN312" i="14"/>
  <c r="M312" i="14"/>
  <c r="CE311" i="14"/>
  <c r="CF311" i="14" s="1"/>
  <c r="BD311" i="14"/>
  <c r="AN311" i="14"/>
  <c r="M311" i="14"/>
  <c r="CE310" i="14"/>
  <c r="CF310" i="14" s="1"/>
  <c r="BD310" i="14"/>
  <c r="AN310" i="14"/>
  <c r="M310" i="14"/>
  <c r="CE309" i="14"/>
  <c r="CF309" i="14" s="1"/>
  <c r="BD309" i="14"/>
  <c r="AN309" i="14"/>
  <c r="M309" i="14"/>
  <c r="CF308" i="14"/>
  <c r="CE308" i="14"/>
  <c r="BD308" i="14"/>
  <c r="AN308" i="14"/>
  <c r="M308" i="14"/>
  <c r="CE307" i="14"/>
  <c r="CF307" i="14" s="1"/>
  <c r="BD307" i="14"/>
  <c r="AN307" i="14"/>
  <c r="M307" i="14"/>
  <c r="CE306" i="14"/>
  <c r="CF306" i="14" s="1"/>
  <c r="BD306" i="14"/>
  <c r="AN306" i="14"/>
  <c r="M306" i="14"/>
  <c r="CE305" i="14"/>
  <c r="CF305" i="14" s="1"/>
  <c r="BD305" i="14"/>
  <c r="AN305" i="14"/>
  <c r="M305" i="14"/>
  <c r="CF304" i="14"/>
  <c r="CE304" i="14"/>
  <c r="BD304" i="14"/>
  <c r="AN304" i="14"/>
  <c r="M304" i="14"/>
  <c r="CE303" i="14"/>
  <c r="CF303" i="14" s="1"/>
  <c r="BD303" i="14"/>
  <c r="AN303" i="14"/>
  <c r="M303" i="14"/>
  <c r="CE302" i="14"/>
  <c r="CF302" i="14" s="1"/>
  <c r="BD302" i="14"/>
  <c r="AN302" i="14"/>
  <c r="M302" i="14"/>
  <c r="CE301" i="14"/>
  <c r="CF301" i="14" s="1"/>
  <c r="BD301" i="14"/>
  <c r="AN301" i="14"/>
  <c r="M301" i="14"/>
  <c r="CF300" i="14"/>
  <c r="CE300" i="14"/>
  <c r="BD300" i="14"/>
  <c r="AN300" i="14"/>
  <c r="M300" i="14"/>
  <c r="CE299" i="14"/>
  <c r="CF299" i="14" s="1"/>
  <c r="BD299" i="14"/>
  <c r="AN299" i="14"/>
  <c r="M299" i="14"/>
  <c r="CE298" i="14"/>
  <c r="CF298" i="14" s="1"/>
  <c r="BD298" i="14"/>
  <c r="AN298" i="14"/>
  <c r="M298" i="14"/>
  <c r="CE297" i="14"/>
  <c r="CF297" i="14" s="1"/>
  <c r="BD297" i="14"/>
  <c r="AN297" i="14"/>
  <c r="M297" i="14"/>
  <c r="CF296" i="14"/>
  <c r="CE296" i="14"/>
  <c r="BD296" i="14"/>
  <c r="AN296" i="14"/>
  <c r="M296" i="14"/>
  <c r="CE295" i="14"/>
  <c r="CF295" i="14" s="1"/>
  <c r="BD295" i="14"/>
  <c r="AN295" i="14"/>
  <c r="M295" i="14"/>
  <c r="CE294" i="14"/>
  <c r="CF294" i="14" s="1"/>
  <c r="BD294" i="14"/>
  <c r="AN294" i="14"/>
  <c r="M294" i="14"/>
  <c r="CE293" i="14"/>
  <c r="CF293" i="14" s="1"/>
  <c r="BD293" i="14"/>
  <c r="AN293" i="14"/>
  <c r="M293" i="14"/>
  <c r="CF292" i="14"/>
  <c r="CE292" i="14"/>
  <c r="BD292" i="14"/>
  <c r="AN292" i="14"/>
  <c r="M292" i="14"/>
  <c r="CE291" i="14"/>
  <c r="CF291" i="14" s="1"/>
  <c r="BD291" i="14"/>
  <c r="AN291" i="14"/>
  <c r="M291" i="14"/>
  <c r="CE290" i="14"/>
  <c r="CF290" i="14" s="1"/>
  <c r="BD290" i="14"/>
  <c r="AN290" i="14"/>
  <c r="M290" i="14"/>
  <c r="CE289" i="14"/>
  <c r="CF289" i="14" s="1"/>
  <c r="BD289" i="14"/>
  <c r="AN289" i="14"/>
  <c r="M289" i="14"/>
  <c r="CF288" i="14"/>
  <c r="CE288" i="14"/>
  <c r="BD288" i="14"/>
  <c r="AN288" i="14"/>
  <c r="M288" i="14"/>
  <c r="CE287" i="14"/>
  <c r="CF287" i="14" s="1"/>
  <c r="BD287" i="14"/>
  <c r="AN287" i="14"/>
  <c r="M287" i="14"/>
  <c r="CE286" i="14"/>
  <c r="CF286" i="14" s="1"/>
  <c r="BD286" i="14"/>
  <c r="AN286" i="14"/>
  <c r="M286" i="14"/>
  <c r="CE285" i="14"/>
  <c r="CF285" i="14" s="1"/>
  <c r="BD285" i="14"/>
  <c r="AN285" i="14"/>
  <c r="M285" i="14"/>
  <c r="CF284" i="14"/>
  <c r="CE284" i="14"/>
  <c r="BD284" i="14"/>
  <c r="AN284" i="14"/>
  <c r="M284" i="14"/>
  <c r="CE283" i="14"/>
  <c r="CF283" i="14" s="1"/>
  <c r="BD283" i="14"/>
  <c r="AN283" i="14"/>
  <c r="M283" i="14"/>
  <c r="CF282" i="14"/>
  <c r="CE282" i="14"/>
  <c r="BD282" i="14"/>
  <c r="AN282" i="14"/>
  <c r="M282" i="14"/>
  <c r="CE281" i="14"/>
  <c r="CF281" i="14" s="1"/>
  <c r="BD281" i="14"/>
  <c r="AN281" i="14"/>
  <c r="M281" i="14"/>
  <c r="CF280" i="14"/>
  <c r="CE280" i="14"/>
  <c r="BD280" i="14"/>
  <c r="AN280" i="14"/>
  <c r="M280" i="14"/>
  <c r="CE279" i="14"/>
  <c r="CF279" i="14" s="1"/>
  <c r="BD279" i="14"/>
  <c r="AN279" i="14"/>
  <c r="M279" i="14"/>
  <c r="CF278" i="14"/>
  <c r="CE278" i="14"/>
  <c r="BD278" i="14"/>
  <c r="AN278" i="14"/>
  <c r="M278" i="14"/>
  <c r="CE277" i="14"/>
  <c r="CF277" i="14" s="1"/>
  <c r="BD277" i="14"/>
  <c r="AN277" i="14"/>
  <c r="M277" i="14"/>
  <c r="CF276" i="14"/>
  <c r="CE276" i="14"/>
  <c r="BD276" i="14"/>
  <c r="AN276" i="14"/>
  <c r="M276" i="14"/>
  <c r="CE275" i="14"/>
  <c r="CF275" i="14" s="1"/>
  <c r="BD275" i="14"/>
  <c r="AN275" i="14"/>
  <c r="M275" i="14"/>
  <c r="CF274" i="14"/>
  <c r="CE274" i="14"/>
  <c r="BD274" i="14"/>
  <c r="AN274" i="14"/>
  <c r="M274" i="14"/>
  <c r="CE273" i="14"/>
  <c r="CF273" i="14" s="1"/>
  <c r="BD273" i="14"/>
  <c r="AN273" i="14"/>
  <c r="M273" i="14"/>
  <c r="CF272" i="14"/>
  <c r="CE272" i="14"/>
  <c r="BD272" i="14"/>
  <c r="AN272" i="14"/>
  <c r="M272" i="14"/>
  <c r="CE271" i="14"/>
  <c r="CF271" i="14" s="1"/>
  <c r="BD271" i="14"/>
  <c r="AN271" i="14"/>
  <c r="M271" i="14"/>
  <c r="CF270" i="14"/>
  <c r="CE270" i="14"/>
  <c r="BD270" i="14"/>
  <c r="AN270" i="14"/>
  <c r="M270" i="14"/>
  <c r="CE269" i="14"/>
  <c r="CF269" i="14" s="1"/>
  <c r="BD269" i="14"/>
  <c r="AN269" i="14"/>
  <c r="M269" i="14"/>
  <c r="CF268" i="14"/>
  <c r="CE268" i="14"/>
  <c r="BD268" i="14"/>
  <c r="AN268" i="14"/>
  <c r="M268" i="14"/>
  <c r="CE267" i="14"/>
  <c r="CF267" i="14" s="1"/>
  <c r="BD267" i="14"/>
  <c r="AN267" i="14"/>
  <c r="M267" i="14"/>
  <c r="CF266" i="14"/>
  <c r="CE266" i="14"/>
  <c r="BD266" i="14"/>
  <c r="AN266" i="14"/>
  <c r="M266" i="14"/>
  <c r="CE265" i="14"/>
  <c r="CF265" i="14" s="1"/>
  <c r="BD265" i="14"/>
  <c r="AN265" i="14"/>
  <c r="M265" i="14"/>
  <c r="CF264" i="14"/>
  <c r="CE264" i="14"/>
  <c r="BD264" i="14"/>
  <c r="AN264" i="14"/>
  <c r="M264" i="14"/>
  <c r="CE263" i="14"/>
  <c r="CF263" i="14" s="1"/>
  <c r="BD263" i="14"/>
  <c r="AN263" i="14"/>
  <c r="M263" i="14"/>
  <c r="CF262" i="14"/>
  <c r="CE262" i="14"/>
  <c r="BD262" i="14"/>
  <c r="AN262" i="14"/>
  <c r="M262" i="14"/>
  <c r="CE261" i="14"/>
  <c r="CF261" i="14" s="1"/>
  <c r="BD261" i="14"/>
  <c r="AN261" i="14"/>
  <c r="M261" i="14"/>
  <c r="CF260" i="14"/>
  <c r="CE260" i="14"/>
  <c r="BD260" i="14"/>
  <c r="AN260" i="14"/>
  <c r="M260" i="14"/>
  <c r="CE259" i="14"/>
  <c r="CF259" i="14" s="1"/>
  <c r="BD259" i="14"/>
  <c r="AN259" i="14"/>
  <c r="M259" i="14"/>
  <c r="CF258" i="14"/>
  <c r="CE258" i="14"/>
  <c r="BD258" i="14"/>
  <c r="AN258" i="14"/>
  <c r="M258" i="14"/>
  <c r="CE257" i="14"/>
  <c r="CF257" i="14" s="1"/>
  <c r="BD257" i="14"/>
  <c r="AN257" i="14"/>
  <c r="M257" i="14"/>
  <c r="CF256" i="14"/>
  <c r="CE256" i="14"/>
  <c r="BD256" i="14"/>
  <c r="AN256" i="14"/>
  <c r="M256" i="14"/>
  <c r="CE255" i="14"/>
  <c r="CF255" i="14" s="1"/>
  <c r="BD255" i="14"/>
  <c r="AN255" i="14"/>
  <c r="M255" i="14"/>
  <c r="CF254" i="14"/>
  <c r="CE254" i="14"/>
  <c r="BD254" i="14"/>
  <c r="AN254" i="14"/>
  <c r="M254" i="14"/>
  <c r="CE253" i="14"/>
  <c r="CF253" i="14" s="1"/>
  <c r="BD253" i="14"/>
  <c r="AN253" i="14"/>
  <c r="M253" i="14"/>
  <c r="CF252" i="14"/>
  <c r="CE252" i="14"/>
  <c r="BD252" i="14"/>
  <c r="AN252" i="14"/>
  <c r="M252" i="14"/>
  <c r="CE251" i="14"/>
  <c r="CF251" i="14" s="1"/>
  <c r="BD251" i="14"/>
  <c r="AN251" i="14"/>
  <c r="M251" i="14"/>
  <c r="CF250" i="14"/>
  <c r="CE250" i="14"/>
  <c r="BD250" i="14"/>
  <c r="AN250" i="14"/>
  <c r="M250" i="14"/>
  <c r="CE249" i="14"/>
  <c r="CF249" i="14" s="1"/>
  <c r="BD249" i="14"/>
  <c r="AN249" i="14"/>
  <c r="M249" i="14"/>
  <c r="CF248" i="14"/>
  <c r="CE248" i="14"/>
  <c r="BD248" i="14"/>
  <c r="AN248" i="14"/>
  <c r="M248" i="14"/>
  <c r="CE247" i="14"/>
  <c r="CF247" i="14" s="1"/>
  <c r="BD247" i="14"/>
  <c r="AN247" i="14"/>
  <c r="M247" i="14"/>
  <c r="CF246" i="14"/>
  <c r="CE246" i="14"/>
  <c r="BD246" i="14"/>
  <c r="AN246" i="14"/>
  <c r="M246" i="14"/>
  <c r="CE245" i="14"/>
  <c r="CF245" i="14" s="1"/>
  <c r="BD245" i="14"/>
  <c r="AN245" i="14"/>
  <c r="M245" i="14"/>
  <c r="CF244" i="14"/>
  <c r="CE244" i="14"/>
  <c r="BD244" i="14"/>
  <c r="AN244" i="14"/>
  <c r="M244" i="14"/>
  <c r="CE243" i="14"/>
  <c r="CF243" i="14" s="1"/>
  <c r="BD243" i="14"/>
  <c r="AN243" i="14"/>
  <c r="M243" i="14"/>
  <c r="CF242" i="14"/>
  <c r="CE242" i="14"/>
  <c r="BD242" i="14"/>
  <c r="AN242" i="14"/>
  <c r="M242" i="14"/>
  <c r="CE241" i="14"/>
  <c r="CF241" i="14" s="1"/>
  <c r="BD241" i="14"/>
  <c r="AN241" i="14"/>
  <c r="M241" i="14"/>
  <c r="CF240" i="14"/>
  <c r="CE240" i="14"/>
  <c r="BD240" i="14"/>
  <c r="AN240" i="14"/>
  <c r="M240" i="14"/>
  <c r="CE239" i="14"/>
  <c r="CF239" i="14" s="1"/>
  <c r="BD239" i="14"/>
  <c r="AN239" i="14"/>
  <c r="M239" i="14"/>
  <c r="CF238" i="14"/>
  <c r="CE238" i="14"/>
  <c r="BD238" i="14"/>
  <c r="AN238" i="14"/>
  <c r="M238" i="14"/>
  <c r="CE237" i="14"/>
  <c r="CF237" i="14" s="1"/>
  <c r="BD237" i="14"/>
  <c r="AN237" i="14"/>
  <c r="M237" i="14"/>
  <c r="CF236" i="14"/>
  <c r="CE236" i="14"/>
  <c r="BD236" i="14"/>
  <c r="AN236" i="14"/>
  <c r="M236" i="14"/>
  <c r="CE235" i="14"/>
  <c r="CF235" i="14" s="1"/>
  <c r="BD235" i="14"/>
  <c r="AN235" i="14"/>
  <c r="M235" i="14"/>
  <c r="CF234" i="14"/>
  <c r="CE234" i="14"/>
  <c r="BD234" i="14"/>
  <c r="AN234" i="14"/>
  <c r="M234" i="14"/>
  <c r="CE233" i="14"/>
  <c r="CF233" i="14" s="1"/>
  <c r="BD233" i="14"/>
  <c r="AN233" i="14"/>
  <c r="M233" i="14"/>
  <c r="CF232" i="14"/>
  <c r="CE232" i="14"/>
  <c r="BD232" i="14"/>
  <c r="AN232" i="14"/>
  <c r="M232" i="14"/>
  <c r="CE231" i="14"/>
  <c r="CF231" i="14" s="1"/>
  <c r="BD231" i="14"/>
  <c r="AN231" i="14"/>
  <c r="M231" i="14"/>
  <c r="CF230" i="14"/>
  <c r="CE230" i="14"/>
  <c r="BD230" i="14"/>
  <c r="AN230" i="14"/>
  <c r="M230" i="14"/>
  <c r="CE229" i="14"/>
  <c r="CF229" i="14" s="1"/>
  <c r="BD229" i="14"/>
  <c r="AN229" i="14"/>
  <c r="M229" i="14"/>
  <c r="CF228" i="14"/>
  <c r="CE228" i="14"/>
  <c r="BD228" i="14"/>
  <c r="AN228" i="14"/>
  <c r="M228" i="14"/>
  <c r="CE227" i="14"/>
  <c r="CF227" i="14" s="1"/>
  <c r="BD227" i="14"/>
  <c r="AN227" i="14"/>
  <c r="M227" i="14"/>
  <c r="CF226" i="14"/>
  <c r="CE226" i="14"/>
  <c r="BD226" i="14"/>
  <c r="AN226" i="14"/>
  <c r="M226" i="14"/>
  <c r="CE225" i="14"/>
  <c r="CF225" i="14" s="1"/>
  <c r="BD225" i="14"/>
  <c r="AN225" i="14"/>
  <c r="M225" i="14"/>
  <c r="CF224" i="14"/>
  <c r="CE224" i="14"/>
  <c r="BD224" i="14"/>
  <c r="AN224" i="14"/>
  <c r="M224" i="14"/>
  <c r="CE223" i="14"/>
  <c r="CF223" i="14" s="1"/>
  <c r="BD223" i="14"/>
  <c r="AN223" i="14"/>
  <c r="M223" i="14"/>
  <c r="CF222" i="14"/>
  <c r="CE222" i="14"/>
  <c r="BD222" i="14"/>
  <c r="AN222" i="14"/>
  <c r="M222" i="14"/>
  <c r="CE221" i="14"/>
  <c r="CF221" i="14" s="1"/>
  <c r="BD221" i="14"/>
  <c r="AN221" i="14"/>
  <c r="M221" i="14"/>
  <c r="CF220" i="14"/>
  <c r="CE220" i="14"/>
  <c r="BD220" i="14"/>
  <c r="AN220" i="14"/>
  <c r="M220" i="14"/>
  <c r="CE219" i="14"/>
  <c r="CF219" i="14" s="1"/>
  <c r="BD219" i="14"/>
  <c r="AN219" i="14"/>
  <c r="M219" i="14"/>
  <c r="CF218" i="14"/>
  <c r="CE218" i="14"/>
  <c r="BD218" i="14"/>
  <c r="AN218" i="14"/>
  <c r="M218" i="14"/>
  <c r="CE217" i="14"/>
  <c r="CF217" i="14" s="1"/>
  <c r="BD217" i="14"/>
  <c r="AN217" i="14"/>
  <c r="M217" i="14"/>
  <c r="CF216" i="14"/>
  <c r="CE216" i="14"/>
  <c r="BD216" i="14"/>
  <c r="AN216" i="14"/>
  <c r="M216" i="14"/>
  <c r="CE215" i="14"/>
  <c r="CF215" i="14" s="1"/>
  <c r="BD215" i="14"/>
  <c r="AN215" i="14"/>
  <c r="M215" i="14"/>
  <c r="CF214" i="14"/>
  <c r="CE214" i="14"/>
  <c r="BD214" i="14"/>
  <c r="AN214" i="14"/>
  <c r="M214" i="14"/>
  <c r="CE213" i="14"/>
  <c r="CF213" i="14" s="1"/>
  <c r="BD213" i="14"/>
  <c r="AN213" i="14"/>
  <c r="M213" i="14"/>
  <c r="CF212" i="14"/>
  <c r="CE212" i="14"/>
  <c r="BD212" i="14"/>
  <c r="AN212" i="14"/>
  <c r="M212" i="14"/>
  <c r="CE211" i="14"/>
  <c r="CF211" i="14" s="1"/>
  <c r="BD211" i="14"/>
  <c r="AN211" i="14"/>
  <c r="M211" i="14"/>
  <c r="CF210" i="14"/>
  <c r="CE210" i="14"/>
  <c r="BD210" i="14"/>
  <c r="AN210" i="14"/>
  <c r="M210" i="14"/>
  <c r="CE209" i="14"/>
  <c r="CF209" i="14" s="1"/>
  <c r="BD209" i="14"/>
  <c r="AN209" i="14"/>
  <c r="M209" i="14"/>
  <c r="CF208" i="14"/>
  <c r="CE208" i="14"/>
  <c r="BD208" i="14"/>
  <c r="AN208" i="14"/>
  <c r="M208" i="14"/>
  <c r="CE207" i="14"/>
  <c r="CF207" i="14" s="1"/>
  <c r="BD207" i="14"/>
  <c r="AN207" i="14"/>
  <c r="M207" i="14"/>
  <c r="CF206" i="14"/>
  <c r="CE206" i="14"/>
  <c r="BD206" i="14"/>
  <c r="AN206" i="14"/>
  <c r="M206" i="14"/>
  <c r="CE205" i="14"/>
  <c r="CF205" i="14" s="1"/>
  <c r="BD205" i="14"/>
  <c r="AN205" i="14"/>
  <c r="M205" i="14"/>
  <c r="CF204" i="14"/>
  <c r="CE204" i="14"/>
  <c r="BD204" i="14"/>
  <c r="AN204" i="14"/>
  <c r="M204" i="14"/>
  <c r="CE203" i="14"/>
  <c r="CF203" i="14" s="1"/>
  <c r="BD203" i="14"/>
  <c r="AN203" i="14"/>
  <c r="M203" i="14"/>
  <c r="CF202" i="14"/>
  <c r="CE202" i="14"/>
  <c r="BD202" i="14"/>
  <c r="AN202" i="14"/>
  <c r="M202" i="14"/>
  <c r="CE201" i="14"/>
  <c r="CF201" i="14" s="1"/>
  <c r="BD201" i="14"/>
  <c r="AN201" i="14"/>
  <c r="M201" i="14"/>
  <c r="CF200" i="14"/>
  <c r="CE200" i="14"/>
  <c r="BD200" i="14"/>
  <c r="AN200" i="14"/>
  <c r="M200" i="14"/>
  <c r="CE199" i="14"/>
  <c r="CF199" i="14" s="1"/>
  <c r="BD199" i="14"/>
  <c r="AN199" i="14"/>
  <c r="M199" i="14"/>
  <c r="CF198" i="14"/>
  <c r="CE198" i="14"/>
  <c r="BD198" i="14"/>
  <c r="AN198" i="14"/>
  <c r="M198" i="14"/>
  <c r="CE197" i="14"/>
  <c r="CF197" i="14" s="1"/>
  <c r="BD197" i="14"/>
  <c r="AN197" i="14"/>
  <c r="M197" i="14"/>
  <c r="CF196" i="14"/>
  <c r="CE196" i="14"/>
  <c r="BD196" i="14"/>
  <c r="AN196" i="14"/>
  <c r="M196" i="14"/>
  <c r="CE195" i="14"/>
  <c r="CF195" i="14" s="1"/>
  <c r="BD195" i="14"/>
  <c r="AN195" i="14"/>
  <c r="M195" i="14"/>
  <c r="CF194" i="14"/>
  <c r="CE194" i="14"/>
  <c r="BD194" i="14"/>
  <c r="AN194" i="14"/>
  <c r="M194" i="14"/>
  <c r="CE193" i="14"/>
  <c r="CF193" i="14" s="1"/>
  <c r="BD193" i="14"/>
  <c r="AN193" i="14"/>
  <c r="M193" i="14"/>
  <c r="CF192" i="14"/>
  <c r="CE192" i="14"/>
  <c r="BD192" i="14"/>
  <c r="AN192" i="14"/>
  <c r="M192" i="14"/>
  <c r="CE191" i="14"/>
  <c r="CF191" i="14" s="1"/>
  <c r="BD191" i="14"/>
  <c r="AN191" i="14"/>
  <c r="M191" i="14"/>
  <c r="CF190" i="14"/>
  <c r="CE190" i="14"/>
  <c r="BD190" i="14"/>
  <c r="AN190" i="14"/>
  <c r="M190" i="14"/>
  <c r="CE189" i="14"/>
  <c r="CF189" i="14" s="1"/>
  <c r="BD189" i="14"/>
  <c r="AN189" i="14"/>
  <c r="M189" i="14"/>
  <c r="CF188" i="14"/>
  <c r="CE188" i="14"/>
  <c r="BD188" i="14"/>
  <c r="AN188" i="14"/>
  <c r="M188" i="14"/>
  <c r="CE187" i="14"/>
  <c r="CF187" i="14" s="1"/>
  <c r="BD187" i="14"/>
  <c r="AN187" i="14"/>
  <c r="M187" i="14"/>
  <c r="CF186" i="14"/>
  <c r="CE186" i="14"/>
  <c r="BD186" i="14"/>
  <c r="AN186" i="14"/>
  <c r="M186" i="14"/>
  <c r="CE185" i="14"/>
  <c r="CF185" i="14" s="1"/>
  <c r="BD185" i="14"/>
  <c r="AN185" i="14"/>
  <c r="M185" i="14"/>
  <c r="CF184" i="14"/>
  <c r="CE184" i="14"/>
  <c r="BD184" i="14"/>
  <c r="AN184" i="14"/>
  <c r="M184" i="14"/>
  <c r="CE183" i="14"/>
  <c r="CF183" i="14" s="1"/>
  <c r="BD183" i="14"/>
  <c r="AN183" i="14"/>
  <c r="M183" i="14"/>
  <c r="CF182" i="14"/>
  <c r="CE182" i="14"/>
  <c r="BD182" i="14"/>
  <c r="AN182" i="14"/>
  <c r="M182" i="14"/>
  <c r="CE181" i="14"/>
  <c r="CF181" i="14" s="1"/>
  <c r="BD181" i="14"/>
  <c r="AN181" i="14"/>
  <c r="M181" i="14"/>
  <c r="CE180" i="14"/>
  <c r="CF180" i="14" s="1"/>
  <c r="BD180" i="14"/>
  <c r="AN180" i="14"/>
  <c r="M180" i="14"/>
  <c r="CE179" i="14"/>
  <c r="CF179" i="14" s="1"/>
  <c r="BD179" i="14"/>
  <c r="AN179" i="14"/>
  <c r="M179" i="14"/>
  <c r="CF178" i="14"/>
  <c r="CE178" i="14"/>
  <c r="BD178" i="14"/>
  <c r="AN178" i="14"/>
  <c r="M178" i="14"/>
  <c r="CE177" i="14"/>
  <c r="CF177" i="14" s="1"/>
  <c r="BD177" i="14"/>
  <c r="AN177" i="14"/>
  <c r="M177" i="14"/>
  <c r="CE176" i="14"/>
  <c r="CF176" i="14" s="1"/>
  <c r="BD176" i="14"/>
  <c r="AN176" i="14"/>
  <c r="M176" i="14"/>
  <c r="CE175" i="14"/>
  <c r="CF175" i="14" s="1"/>
  <c r="BD175" i="14"/>
  <c r="AN175" i="14"/>
  <c r="M175" i="14"/>
  <c r="CF174" i="14"/>
  <c r="CE174" i="14"/>
  <c r="BD174" i="14"/>
  <c r="AN174" i="14"/>
  <c r="M174" i="14"/>
  <c r="CE173" i="14"/>
  <c r="CF173" i="14" s="1"/>
  <c r="BD173" i="14"/>
  <c r="AN173" i="14"/>
  <c r="M173" i="14"/>
  <c r="CE172" i="14"/>
  <c r="CF172" i="14" s="1"/>
  <c r="BD172" i="14"/>
  <c r="AN172" i="14"/>
  <c r="M172" i="14"/>
  <c r="CE171" i="14"/>
  <c r="CF171" i="14" s="1"/>
  <c r="BD171" i="14"/>
  <c r="AN171" i="14"/>
  <c r="M171" i="14"/>
  <c r="CF170" i="14"/>
  <c r="CE170" i="14"/>
  <c r="BD170" i="14"/>
  <c r="AN170" i="14"/>
  <c r="M170" i="14"/>
  <c r="CE169" i="14"/>
  <c r="CF169" i="14" s="1"/>
  <c r="BD169" i="14"/>
  <c r="AN169" i="14"/>
  <c r="M169" i="14"/>
  <c r="CE168" i="14"/>
  <c r="CF168" i="14" s="1"/>
  <c r="BD168" i="14"/>
  <c r="AN168" i="14"/>
  <c r="M168" i="14"/>
  <c r="CE167" i="14"/>
  <c r="CF167" i="14" s="1"/>
  <c r="BD167" i="14"/>
  <c r="AN167" i="14"/>
  <c r="M167" i="14"/>
  <c r="CF166" i="14"/>
  <c r="CE166" i="14"/>
  <c r="BD166" i="14"/>
  <c r="AN166" i="14"/>
  <c r="M166" i="14"/>
  <c r="CE165" i="14"/>
  <c r="CF165" i="14" s="1"/>
  <c r="BD165" i="14"/>
  <c r="AN165" i="14"/>
  <c r="M165" i="14"/>
  <c r="CE164" i="14"/>
  <c r="CF164" i="14" s="1"/>
  <c r="BD164" i="14"/>
  <c r="AN164" i="14"/>
  <c r="M164" i="14"/>
  <c r="CE163" i="14"/>
  <c r="CF163" i="14" s="1"/>
  <c r="BD163" i="14"/>
  <c r="AN163" i="14"/>
  <c r="M163" i="14"/>
  <c r="CF162" i="14"/>
  <c r="CE162" i="14"/>
  <c r="BD162" i="14"/>
  <c r="AN162" i="14"/>
  <c r="M162" i="14"/>
  <c r="CE161" i="14"/>
  <c r="CF161" i="14" s="1"/>
  <c r="BD161" i="14"/>
  <c r="AN161" i="14"/>
  <c r="M161" i="14"/>
  <c r="CE160" i="14"/>
  <c r="CF160" i="14" s="1"/>
  <c r="BD160" i="14"/>
  <c r="AN160" i="14"/>
  <c r="M160" i="14"/>
  <c r="CE159" i="14"/>
  <c r="CF159" i="14" s="1"/>
  <c r="BD159" i="14"/>
  <c r="AN159" i="14"/>
  <c r="M159" i="14"/>
  <c r="CF158" i="14"/>
  <c r="CE158" i="14"/>
  <c r="BD158" i="14"/>
  <c r="AN158" i="14"/>
  <c r="M158" i="14"/>
  <c r="CE157" i="14"/>
  <c r="CF157" i="14" s="1"/>
  <c r="BD157" i="14"/>
  <c r="AN157" i="14"/>
  <c r="M157" i="14"/>
  <c r="CE156" i="14"/>
  <c r="CF156" i="14" s="1"/>
  <c r="BD156" i="14"/>
  <c r="AN156" i="14"/>
  <c r="M156" i="14"/>
  <c r="CE155" i="14"/>
  <c r="CF155" i="14" s="1"/>
  <c r="BD155" i="14"/>
  <c r="AN155" i="14"/>
  <c r="M155" i="14"/>
  <c r="CF154" i="14"/>
  <c r="CE154" i="14"/>
  <c r="BD154" i="14"/>
  <c r="AN154" i="14"/>
  <c r="M154" i="14"/>
  <c r="CE153" i="14"/>
  <c r="CF153" i="14" s="1"/>
  <c r="BD153" i="14"/>
  <c r="AN153" i="14"/>
  <c r="M153" i="14"/>
  <c r="CE152" i="14"/>
  <c r="CF152" i="14" s="1"/>
  <c r="BD152" i="14"/>
  <c r="AN152" i="14"/>
  <c r="M152" i="14"/>
  <c r="CE151" i="14"/>
  <c r="CF151" i="14" s="1"/>
  <c r="BD151" i="14"/>
  <c r="AN151" i="14"/>
  <c r="M151" i="14"/>
  <c r="CF150" i="14"/>
  <c r="CE150" i="14"/>
  <c r="BD150" i="14"/>
  <c r="AN150" i="14"/>
  <c r="M150" i="14"/>
  <c r="CE149" i="14"/>
  <c r="CF149" i="14" s="1"/>
  <c r="BD149" i="14"/>
  <c r="AN149" i="14"/>
  <c r="M149" i="14"/>
  <c r="CE148" i="14"/>
  <c r="CF148" i="14" s="1"/>
  <c r="BD148" i="14"/>
  <c r="AN148" i="14"/>
  <c r="M148" i="14"/>
  <c r="CE147" i="14"/>
  <c r="CF147" i="14" s="1"/>
  <c r="BD147" i="14"/>
  <c r="AN147" i="14"/>
  <c r="M147" i="14"/>
  <c r="CF146" i="14"/>
  <c r="CE146" i="14"/>
  <c r="BD146" i="14"/>
  <c r="AN146" i="14"/>
  <c r="M146" i="14"/>
  <c r="CE145" i="14"/>
  <c r="CF145" i="14" s="1"/>
  <c r="BD145" i="14"/>
  <c r="AN145" i="14"/>
  <c r="M145" i="14"/>
  <c r="CE144" i="14"/>
  <c r="CF144" i="14" s="1"/>
  <c r="BD144" i="14"/>
  <c r="AN144" i="14"/>
  <c r="M144" i="14"/>
  <c r="CE143" i="14"/>
  <c r="CF143" i="14" s="1"/>
  <c r="BD143" i="14"/>
  <c r="AN143" i="14"/>
  <c r="M143" i="14"/>
  <c r="CF142" i="14"/>
  <c r="CE142" i="14"/>
  <c r="BD142" i="14"/>
  <c r="AN142" i="14"/>
  <c r="M142" i="14"/>
  <c r="CE141" i="14"/>
  <c r="CF141" i="14" s="1"/>
  <c r="BD141" i="14"/>
  <c r="AN141" i="14"/>
  <c r="M141" i="14"/>
  <c r="CE140" i="14"/>
  <c r="CF140" i="14" s="1"/>
  <c r="BD140" i="14"/>
  <c r="AN140" i="14"/>
  <c r="M140" i="14"/>
  <c r="CE139" i="14"/>
  <c r="CF139" i="14" s="1"/>
  <c r="BD139" i="14"/>
  <c r="AN139" i="14"/>
  <c r="M139" i="14"/>
  <c r="CF138" i="14"/>
  <c r="CE138" i="14"/>
  <c r="BD138" i="14"/>
  <c r="AN138" i="14"/>
  <c r="M138" i="14"/>
  <c r="CE137" i="14"/>
  <c r="CF137" i="14" s="1"/>
  <c r="BD137" i="14"/>
  <c r="AN137" i="14"/>
  <c r="M137" i="14"/>
  <c r="CE136" i="14"/>
  <c r="CF136" i="14" s="1"/>
  <c r="BD136" i="14"/>
  <c r="AN136" i="14"/>
  <c r="M136" i="14"/>
  <c r="CE135" i="14"/>
  <c r="CF135" i="14" s="1"/>
  <c r="BD135" i="14"/>
  <c r="AN135" i="14"/>
  <c r="M135" i="14"/>
  <c r="CF134" i="14"/>
  <c r="CE134" i="14"/>
  <c r="BD134" i="14"/>
  <c r="AN134" i="14"/>
  <c r="M134" i="14"/>
  <c r="CE133" i="14"/>
  <c r="CF133" i="14" s="1"/>
  <c r="BD133" i="14"/>
  <c r="AN133" i="14"/>
  <c r="M133" i="14"/>
  <c r="CE132" i="14"/>
  <c r="CF132" i="14" s="1"/>
  <c r="BD132" i="14"/>
  <c r="AN132" i="14"/>
  <c r="M132" i="14"/>
  <c r="CE131" i="14"/>
  <c r="CF131" i="14" s="1"/>
  <c r="BD131" i="14"/>
  <c r="AN131" i="14"/>
  <c r="M131" i="14"/>
  <c r="CF130" i="14"/>
  <c r="CE130" i="14"/>
  <c r="BD130" i="14"/>
  <c r="AN130" i="14"/>
  <c r="M130" i="14"/>
  <c r="CE129" i="14"/>
  <c r="CF129" i="14" s="1"/>
  <c r="BD129" i="14"/>
  <c r="AN129" i="14"/>
  <c r="M129" i="14"/>
  <c r="CE128" i="14"/>
  <c r="CF128" i="14" s="1"/>
  <c r="BD128" i="14"/>
  <c r="AN128" i="14"/>
  <c r="M128" i="14"/>
  <c r="CE127" i="14"/>
  <c r="CF127" i="14" s="1"/>
  <c r="BD127" i="14"/>
  <c r="AN127" i="14"/>
  <c r="M127" i="14"/>
  <c r="CF126" i="14"/>
  <c r="CE126" i="14"/>
  <c r="BD126" i="14"/>
  <c r="AN126" i="14"/>
  <c r="M126" i="14"/>
  <c r="CE125" i="14"/>
  <c r="CF125" i="14" s="1"/>
  <c r="BD125" i="14"/>
  <c r="AN125" i="14"/>
  <c r="M125" i="14"/>
  <c r="CE124" i="14"/>
  <c r="CF124" i="14" s="1"/>
  <c r="BD124" i="14"/>
  <c r="AN124" i="14"/>
  <c r="M124" i="14"/>
  <c r="CE123" i="14"/>
  <c r="CF123" i="14" s="1"/>
  <c r="BD123" i="14"/>
  <c r="AN123" i="14"/>
  <c r="M123" i="14"/>
  <c r="CF122" i="14"/>
  <c r="CE122" i="14"/>
  <c r="BD122" i="14"/>
  <c r="AN122" i="14"/>
  <c r="M122" i="14"/>
  <c r="CE121" i="14"/>
  <c r="CF121" i="14" s="1"/>
  <c r="BD121" i="14"/>
  <c r="AN121" i="14"/>
  <c r="M121" i="14"/>
  <c r="CE120" i="14"/>
  <c r="CF120" i="14" s="1"/>
  <c r="BD120" i="14"/>
  <c r="AN120" i="14"/>
  <c r="M120" i="14"/>
  <c r="CE119" i="14"/>
  <c r="CF119" i="14" s="1"/>
  <c r="BD119" i="14"/>
  <c r="AN119" i="14"/>
  <c r="M119" i="14"/>
  <c r="CF118" i="14"/>
  <c r="CE118" i="14"/>
  <c r="BD118" i="14"/>
  <c r="AN118" i="14"/>
  <c r="M118" i="14"/>
  <c r="CE117" i="14"/>
  <c r="CF117" i="14" s="1"/>
  <c r="BD117" i="14"/>
  <c r="AN117" i="14"/>
  <c r="M117" i="14"/>
  <c r="CF116" i="14"/>
  <c r="CE116" i="14"/>
  <c r="BD116" i="14"/>
  <c r="AN116" i="14"/>
  <c r="M116" i="14"/>
  <c r="CF115" i="14"/>
  <c r="CE115" i="14"/>
  <c r="BD115" i="14"/>
  <c r="AN115" i="14"/>
  <c r="M115" i="14"/>
  <c r="CF114" i="14"/>
  <c r="CE114" i="14"/>
  <c r="BD114" i="14"/>
  <c r="AN114" i="14"/>
  <c r="M114" i="14"/>
  <c r="CE113" i="14"/>
  <c r="CF113" i="14" s="1"/>
  <c r="BD113" i="14"/>
  <c r="AN113" i="14"/>
  <c r="M113" i="14"/>
  <c r="CE112" i="14"/>
  <c r="CF112" i="14" s="1"/>
  <c r="BD112" i="14"/>
  <c r="AN112" i="14"/>
  <c r="M112" i="14"/>
  <c r="CF111" i="14"/>
  <c r="CE111" i="14"/>
  <c r="BD111" i="14"/>
  <c r="AN111" i="14"/>
  <c r="M111" i="14"/>
  <c r="CF110" i="14"/>
  <c r="CE110" i="14"/>
  <c r="BD110" i="14"/>
  <c r="AN110" i="14"/>
  <c r="M110" i="14"/>
  <c r="CE109" i="14"/>
  <c r="CF109" i="14" s="1"/>
  <c r="BD109" i="14"/>
  <c r="AN109" i="14"/>
  <c r="M109" i="14"/>
  <c r="CE108" i="14"/>
  <c r="CF108" i="14" s="1"/>
  <c r="BD108" i="14"/>
  <c r="AN108" i="14"/>
  <c r="M108" i="14"/>
  <c r="CE107" i="14"/>
  <c r="CF107" i="14" s="1"/>
  <c r="BD107" i="14"/>
  <c r="AN107" i="14"/>
  <c r="M107" i="14"/>
  <c r="CF106" i="14"/>
  <c r="CE106" i="14"/>
  <c r="BD106" i="14"/>
  <c r="AN106" i="14"/>
  <c r="M106" i="14"/>
  <c r="CE105" i="14"/>
  <c r="CF105" i="14" s="1"/>
  <c r="BD105" i="14"/>
  <c r="AN105" i="14"/>
  <c r="M105" i="14"/>
  <c r="CF104" i="14"/>
  <c r="CE104" i="14"/>
  <c r="BD104" i="14"/>
  <c r="AN104" i="14"/>
  <c r="M104" i="14"/>
  <c r="CE103" i="14"/>
  <c r="CF103" i="14" s="1"/>
  <c r="BD103" i="14"/>
  <c r="AN103" i="14"/>
  <c r="M103" i="14"/>
  <c r="CF102" i="14"/>
  <c r="CE102" i="14"/>
  <c r="BD102" i="14"/>
  <c r="AN102" i="14"/>
  <c r="M102" i="14"/>
  <c r="CE101" i="14"/>
  <c r="CF101" i="14" s="1"/>
  <c r="BD101" i="14"/>
  <c r="AN101" i="14"/>
  <c r="M101" i="14"/>
  <c r="CF100" i="14"/>
  <c r="CE100" i="14"/>
  <c r="BD100" i="14"/>
  <c r="AN100" i="14"/>
  <c r="M100" i="14"/>
  <c r="CF99" i="14"/>
  <c r="CE99" i="14"/>
  <c r="BD99" i="14"/>
  <c r="AN99" i="14"/>
  <c r="M99" i="14"/>
  <c r="CF98" i="14"/>
  <c r="CE98" i="14"/>
  <c r="BD98" i="14"/>
  <c r="AN98" i="14"/>
  <c r="M98" i="14"/>
  <c r="CE97" i="14"/>
  <c r="CF97" i="14" s="1"/>
  <c r="BD97" i="14"/>
  <c r="AN97" i="14"/>
  <c r="M97" i="14"/>
  <c r="CE96" i="14"/>
  <c r="CF96" i="14" s="1"/>
  <c r="BD96" i="14"/>
  <c r="AN96" i="14"/>
  <c r="M96" i="14"/>
  <c r="CF95" i="14"/>
  <c r="CE95" i="14"/>
  <c r="BD95" i="14"/>
  <c r="AN95" i="14"/>
  <c r="M95" i="14"/>
  <c r="CF94" i="14"/>
  <c r="CE94" i="14"/>
  <c r="BD94" i="14"/>
  <c r="AN94" i="14"/>
  <c r="M94" i="14"/>
  <c r="CE93" i="14"/>
  <c r="CF93" i="14" s="1"/>
  <c r="BD93" i="14"/>
  <c r="AN93" i="14"/>
  <c r="M93" i="14"/>
  <c r="CE92" i="14"/>
  <c r="CF92" i="14" s="1"/>
  <c r="BD92" i="14"/>
  <c r="AN92" i="14"/>
  <c r="M92" i="14"/>
  <c r="CE91" i="14"/>
  <c r="CF91" i="14" s="1"/>
  <c r="BD91" i="14"/>
  <c r="AN91" i="14"/>
  <c r="M91" i="14"/>
  <c r="CF90" i="14"/>
  <c r="CE90" i="14"/>
  <c r="BD90" i="14"/>
  <c r="AN90" i="14"/>
  <c r="M90" i="14"/>
  <c r="CE89" i="14"/>
  <c r="CF89" i="14" s="1"/>
  <c r="BD89" i="14"/>
  <c r="AN89" i="14"/>
  <c r="M89" i="14"/>
  <c r="CF88" i="14"/>
  <c r="CE88" i="14"/>
  <c r="BD88" i="14"/>
  <c r="AN88" i="14"/>
  <c r="M88" i="14"/>
  <c r="CE87" i="14"/>
  <c r="CF87" i="14" s="1"/>
  <c r="BD87" i="14"/>
  <c r="AN87" i="14"/>
  <c r="M87" i="14"/>
  <c r="CF86" i="14"/>
  <c r="CE86" i="14"/>
  <c r="BD86" i="14"/>
  <c r="AN86" i="14"/>
  <c r="M86" i="14"/>
  <c r="CE85" i="14"/>
  <c r="CF85" i="14" s="1"/>
  <c r="BD85" i="14"/>
  <c r="AN85" i="14"/>
  <c r="M85" i="14"/>
  <c r="CF84" i="14"/>
  <c r="CE84" i="14"/>
  <c r="BD84" i="14"/>
  <c r="AN84" i="14"/>
  <c r="M84" i="14"/>
  <c r="CF83" i="14"/>
  <c r="CE83" i="14"/>
  <c r="BD83" i="14"/>
  <c r="AN83" i="14"/>
  <c r="M83" i="14"/>
  <c r="CE82" i="14"/>
  <c r="CF82" i="14" s="1"/>
  <c r="BD82" i="14"/>
  <c r="AN82" i="14"/>
  <c r="M82" i="14"/>
  <c r="CE81" i="14"/>
  <c r="CF81" i="14" s="1"/>
  <c r="BD81" i="14"/>
  <c r="AN81" i="14"/>
  <c r="M81" i="14"/>
  <c r="CF80" i="14"/>
  <c r="CE80" i="14"/>
  <c r="BD80" i="14"/>
  <c r="AN80" i="14"/>
  <c r="M80" i="14"/>
  <c r="CF79" i="14"/>
  <c r="CE79" i="14"/>
  <c r="BD79" i="14"/>
  <c r="AN79" i="14"/>
  <c r="M79" i="14"/>
  <c r="CE78" i="14"/>
  <c r="CF78" i="14" s="1"/>
  <c r="BD78" i="14"/>
  <c r="AN78" i="14"/>
  <c r="M78" i="14"/>
  <c r="CE77" i="14"/>
  <c r="CF77" i="14" s="1"/>
  <c r="BD77" i="14"/>
  <c r="AN77" i="14"/>
  <c r="M77" i="14"/>
  <c r="CF76" i="14"/>
  <c r="CE76" i="14"/>
  <c r="BD76" i="14"/>
  <c r="AN76" i="14"/>
  <c r="M76" i="14"/>
  <c r="CF75" i="14"/>
  <c r="CE75" i="14"/>
  <c r="BD75" i="14"/>
  <c r="AN75" i="14"/>
  <c r="M75" i="14"/>
  <c r="CE74" i="14"/>
  <c r="CF74" i="14" s="1"/>
  <c r="BD74" i="14"/>
  <c r="AN74" i="14"/>
  <c r="M74" i="14"/>
  <c r="CE73" i="14"/>
  <c r="CF73" i="14" s="1"/>
  <c r="BD73" i="14"/>
  <c r="AN73" i="14"/>
  <c r="M73" i="14"/>
  <c r="CF72" i="14"/>
  <c r="CE72" i="14"/>
  <c r="BD72" i="14"/>
  <c r="AN72" i="14"/>
  <c r="M72" i="14"/>
  <c r="CF71" i="14"/>
  <c r="CE71" i="14"/>
  <c r="BD71" i="14"/>
  <c r="AN71" i="14"/>
  <c r="M71" i="14"/>
  <c r="CE70" i="14"/>
  <c r="CF70" i="14" s="1"/>
  <c r="BD70" i="14"/>
  <c r="AN70" i="14"/>
  <c r="M70" i="14"/>
  <c r="CE69" i="14"/>
  <c r="CF69" i="14" s="1"/>
  <c r="BD69" i="14"/>
  <c r="AN69" i="14"/>
  <c r="M69" i="14"/>
  <c r="CF68" i="14"/>
  <c r="CE68" i="14"/>
  <c r="BD68" i="14"/>
  <c r="AN68" i="14"/>
  <c r="M68" i="14"/>
  <c r="CF67" i="14"/>
  <c r="CE67" i="14"/>
  <c r="BD67" i="14"/>
  <c r="AN67" i="14"/>
  <c r="M67" i="14"/>
  <c r="CE66" i="14"/>
  <c r="CF66" i="14" s="1"/>
  <c r="BD66" i="14"/>
  <c r="AN66" i="14"/>
  <c r="M66" i="14"/>
  <c r="CE65" i="14"/>
  <c r="CF65" i="14" s="1"/>
  <c r="BD65" i="14"/>
  <c r="AN65" i="14"/>
  <c r="M65" i="14"/>
  <c r="CF64" i="14"/>
  <c r="CE64" i="14"/>
  <c r="BD64" i="14"/>
  <c r="AN64" i="14"/>
  <c r="M64" i="14"/>
  <c r="CF63" i="14"/>
  <c r="CE63" i="14"/>
  <c r="BD63" i="14"/>
  <c r="AN63" i="14"/>
  <c r="M63" i="14"/>
  <c r="CE62" i="14"/>
  <c r="CF62" i="14" s="1"/>
  <c r="BD62" i="14"/>
  <c r="AN62" i="14"/>
  <c r="M62" i="14"/>
  <c r="CE61" i="14"/>
  <c r="CF61" i="14" s="1"/>
  <c r="BD61" i="14"/>
  <c r="AN61" i="14"/>
  <c r="M61" i="14"/>
  <c r="CF60" i="14"/>
  <c r="CE60" i="14"/>
  <c r="BD60" i="14"/>
  <c r="AN60" i="14"/>
  <c r="M60" i="14"/>
  <c r="CF59" i="14"/>
  <c r="CE59" i="14"/>
  <c r="BD59" i="14"/>
  <c r="AN59" i="14"/>
  <c r="M59" i="14"/>
  <c r="CE58" i="14"/>
  <c r="CF58" i="14" s="1"/>
  <c r="BD58" i="14"/>
  <c r="AN58" i="14"/>
  <c r="M58" i="14"/>
  <c r="CE57" i="14"/>
  <c r="CF57" i="14" s="1"/>
  <c r="BD57" i="14"/>
  <c r="AN57" i="14"/>
  <c r="M57" i="14"/>
  <c r="CF56" i="14"/>
  <c r="CE56" i="14"/>
  <c r="BD56" i="14"/>
  <c r="AN56" i="14"/>
  <c r="M56" i="14"/>
  <c r="CF55" i="14"/>
  <c r="CE55" i="14"/>
  <c r="BD55" i="14"/>
  <c r="AN55" i="14"/>
  <c r="M55" i="14"/>
  <c r="CE54" i="14"/>
  <c r="CF54" i="14" s="1"/>
  <c r="BD54" i="14"/>
  <c r="AN54" i="14"/>
  <c r="M54" i="14"/>
  <c r="CE53" i="14"/>
  <c r="CF53" i="14" s="1"/>
  <c r="BD53" i="14"/>
  <c r="AN53" i="14"/>
  <c r="M53" i="14"/>
  <c r="CF52" i="14"/>
  <c r="CE52" i="14"/>
  <c r="BD52" i="14"/>
  <c r="AN52" i="14"/>
  <c r="M52" i="14"/>
  <c r="CF51" i="14"/>
  <c r="CE51" i="14"/>
  <c r="BD51" i="14"/>
  <c r="AN51" i="14"/>
  <c r="M51" i="14"/>
  <c r="CE50" i="14"/>
  <c r="CF50" i="14" s="1"/>
  <c r="BD50" i="14"/>
  <c r="AN50" i="14"/>
  <c r="M50" i="14"/>
  <c r="CE49" i="14"/>
  <c r="CF49" i="14" s="1"/>
  <c r="BD49" i="14"/>
  <c r="AN49" i="14"/>
  <c r="M49" i="14"/>
  <c r="CF48" i="14"/>
  <c r="CE48" i="14"/>
  <c r="BD48" i="14"/>
  <c r="AN48" i="14"/>
  <c r="M48" i="14"/>
  <c r="CF47" i="14"/>
  <c r="CE47" i="14"/>
  <c r="BD47" i="14"/>
  <c r="AN47" i="14"/>
  <c r="M47" i="14"/>
  <c r="CE46" i="14"/>
  <c r="CF46" i="14" s="1"/>
  <c r="BD46" i="14"/>
  <c r="AN46" i="14"/>
  <c r="M46" i="14"/>
  <c r="CE45" i="14"/>
  <c r="CF45" i="14" s="1"/>
  <c r="BD45" i="14"/>
  <c r="AN45" i="14"/>
  <c r="M45" i="14"/>
  <c r="CF44" i="14"/>
  <c r="CE44" i="14"/>
  <c r="BD44" i="14"/>
  <c r="AN44" i="14"/>
  <c r="M44" i="14"/>
  <c r="CF43" i="14"/>
  <c r="CE43" i="14"/>
  <c r="BD43" i="14"/>
  <c r="AN43" i="14"/>
  <c r="M43" i="14"/>
  <c r="CE42" i="14"/>
  <c r="CF42" i="14" s="1"/>
  <c r="BD42" i="14"/>
  <c r="AN42" i="14"/>
  <c r="M42" i="14"/>
  <c r="CE41" i="14"/>
  <c r="CF41" i="14" s="1"/>
  <c r="BD41" i="14"/>
  <c r="AN41" i="14"/>
  <c r="M41" i="14"/>
  <c r="CF40" i="14"/>
  <c r="CE40" i="14"/>
  <c r="BD40" i="14"/>
  <c r="AN40" i="14"/>
  <c r="M40" i="14"/>
  <c r="CF39" i="14"/>
  <c r="CE39" i="14"/>
  <c r="BD39" i="14"/>
  <c r="AN39" i="14"/>
  <c r="M39" i="14"/>
  <c r="CE38" i="14"/>
  <c r="CF38" i="14" s="1"/>
  <c r="BD38" i="14"/>
  <c r="AN38" i="14"/>
  <c r="M38" i="14"/>
  <c r="CE37" i="14"/>
  <c r="CF37" i="14" s="1"/>
  <c r="BD37" i="14"/>
  <c r="AN37" i="14"/>
  <c r="M37" i="14"/>
  <c r="CF36" i="14"/>
  <c r="CE36" i="14"/>
  <c r="BD36" i="14"/>
  <c r="AN36" i="14"/>
  <c r="M36" i="14"/>
  <c r="CF35" i="14"/>
  <c r="CE35" i="14"/>
  <c r="BD35" i="14"/>
  <c r="AN35" i="14"/>
  <c r="M35" i="14"/>
  <c r="CE34" i="14"/>
  <c r="CF34" i="14" s="1"/>
  <c r="BD34" i="14"/>
  <c r="AN34" i="14"/>
  <c r="M34" i="14"/>
  <c r="CE33" i="14"/>
  <c r="CF33" i="14" s="1"/>
  <c r="BD33" i="14"/>
  <c r="AN33" i="14"/>
  <c r="M33" i="14"/>
  <c r="CF32" i="14"/>
  <c r="CE32" i="14"/>
  <c r="BD32" i="14"/>
  <c r="AN32" i="14"/>
  <c r="M32" i="14"/>
  <c r="CF31" i="14"/>
  <c r="CE31" i="14"/>
  <c r="BD31" i="14"/>
  <c r="AN31" i="14"/>
  <c r="M31" i="14"/>
  <c r="CE30" i="14"/>
  <c r="CF30" i="14" s="1"/>
  <c r="BD30" i="14"/>
  <c r="AN30" i="14"/>
  <c r="M30" i="14"/>
  <c r="CE29" i="14"/>
  <c r="CF29" i="14" s="1"/>
  <c r="BD29" i="14"/>
  <c r="AN29" i="14"/>
  <c r="M29" i="14"/>
  <c r="CF28" i="14"/>
  <c r="CE28" i="14"/>
  <c r="BD28" i="14"/>
  <c r="AN28" i="14"/>
  <c r="M28" i="14"/>
  <c r="CF27" i="14"/>
  <c r="CE27" i="14"/>
  <c r="BD27" i="14"/>
  <c r="AN27" i="14"/>
  <c r="M27" i="14"/>
  <c r="CE26" i="14"/>
  <c r="CF26" i="14" s="1"/>
  <c r="BD26" i="14"/>
  <c r="AN26" i="14"/>
  <c r="M26" i="14"/>
  <c r="CE25" i="14"/>
  <c r="CF25" i="14" s="1"/>
  <c r="BD25" i="14"/>
  <c r="AN25" i="14"/>
  <c r="M25" i="14"/>
  <c r="CF24" i="14"/>
  <c r="CE24" i="14"/>
  <c r="BD24" i="14"/>
  <c r="AN24" i="14"/>
  <c r="M24" i="14"/>
  <c r="CF23" i="14"/>
  <c r="CE23" i="14"/>
  <c r="BD23" i="14"/>
  <c r="AN23" i="14"/>
  <c r="M23" i="14"/>
  <c r="CE22" i="14"/>
  <c r="CF22" i="14" s="1"/>
  <c r="BD22" i="14"/>
  <c r="AN22" i="14"/>
  <c r="M22" i="14"/>
  <c r="CE21" i="14"/>
  <c r="CF21" i="14" s="1"/>
  <c r="BD21" i="14"/>
  <c r="AN21" i="14"/>
  <c r="M21" i="14"/>
  <c r="CF20" i="14"/>
  <c r="CE20" i="14"/>
  <c r="BD20" i="14"/>
  <c r="AN20" i="14"/>
  <c r="M20" i="14"/>
  <c r="CE19" i="14"/>
  <c r="CF19" i="14" s="1"/>
  <c r="BD19" i="14"/>
  <c r="AN19" i="14"/>
  <c r="M19" i="14"/>
  <c r="CE18" i="14"/>
  <c r="CF18" i="14" s="1"/>
  <c r="BD18" i="14"/>
  <c r="AN18" i="14"/>
  <c r="M18" i="14"/>
  <c r="CE17" i="14"/>
  <c r="CF17" i="14" s="1"/>
  <c r="BD17" i="14"/>
  <c r="AN17" i="14"/>
  <c r="M17" i="14"/>
  <c r="CF16" i="14"/>
  <c r="CE16" i="14"/>
  <c r="BD16" i="14"/>
  <c r="AN16" i="14"/>
  <c r="M16" i="14"/>
  <c r="CE15" i="14"/>
  <c r="CF15" i="14" s="1"/>
  <c r="BD15" i="14"/>
  <c r="AN15" i="14"/>
  <c r="M15" i="14"/>
  <c r="CE14" i="14"/>
  <c r="CF14" i="14" s="1"/>
  <c r="BD14" i="14"/>
  <c r="AN14" i="14"/>
  <c r="M14" i="14"/>
  <c r="CE13" i="14"/>
  <c r="CF13" i="14" s="1"/>
  <c r="BD13" i="14"/>
  <c r="AN13" i="14"/>
  <c r="M13" i="14"/>
  <c r="CF12" i="14"/>
  <c r="CE12" i="14"/>
  <c r="BD12" i="14"/>
  <c r="AN12" i="14"/>
  <c r="M12" i="14"/>
  <c r="CE11" i="14"/>
  <c r="CF11" i="14" s="1"/>
  <c r="BD11" i="14"/>
  <c r="AN11" i="14"/>
  <c r="M11" i="14"/>
  <c r="CF10" i="14"/>
  <c r="BD10" i="14"/>
  <c r="AN10" i="14"/>
  <c r="M10" i="14"/>
  <c r="CE9" i="14"/>
  <c r="CF9" i="14" s="1"/>
  <c r="BD9" i="14"/>
  <c r="AN9" i="14"/>
  <c r="M9" i="14"/>
  <c r="CF8" i="14"/>
  <c r="CE8" i="14"/>
  <c r="BD8" i="14"/>
  <c r="AN8" i="14"/>
  <c r="M8" i="14"/>
  <c r="CE7" i="14"/>
  <c r="CF7" i="14" s="1"/>
  <c r="BD7" i="14"/>
  <c r="AN7" i="14"/>
  <c r="M7" i="14"/>
  <c r="CE6" i="14"/>
  <c r="BD6" i="14"/>
  <c r="AN6" i="14"/>
  <c r="M6" i="14"/>
  <c r="CE5" i="14"/>
  <c r="CF5" i="14" s="1"/>
  <c r="BD5" i="14"/>
  <c r="AN5" i="14"/>
  <c r="M5" i="14"/>
  <c r="CF4" i="14"/>
  <c r="CE4" i="14"/>
  <c r="BD4" i="14"/>
  <c r="AN4" i="14"/>
  <c r="M4" i="14"/>
  <c r="CE3" i="14"/>
  <c r="CF3" i="14" s="1"/>
  <c r="BD3" i="14"/>
  <c r="AN3" i="14"/>
  <c r="M3" i="14"/>
  <c r="CE2" i="14"/>
  <c r="CF2" i="14" s="1"/>
  <c r="BD2" i="14"/>
  <c r="AN2" i="14"/>
  <c r="M2" i="14"/>
  <c r="LP45" i="9" l="1"/>
  <c r="KX45" i="9" l="1"/>
  <c r="KZ45" i="9"/>
  <c r="LB45" i="9"/>
  <c r="LD45" i="9"/>
  <c r="LF45" i="9"/>
  <c r="LH45" i="9"/>
  <c r="LJ45" i="9"/>
  <c r="LL45" i="9"/>
  <c r="LN45" i="9"/>
  <c r="LR45" i="9"/>
  <c r="LT45" i="9"/>
  <c r="LV45" i="9"/>
  <c r="LX45" i="9"/>
  <c r="KN45" i="9" l="1"/>
  <c r="IZ45" i="9" l="1"/>
  <c r="AD45" i="9" l="1"/>
  <c r="AF45" i="9"/>
  <c r="AH45" i="9"/>
  <c r="AJ45" i="9"/>
  <c r="AL45" i="9"/>
  <c r="AN45" i="9"/>
  <c r="AP45" i="9"/>
  <c r="AR45" i="9"/>
  <c r="AT45" i="9"/>
  <c r="AV45" i="9"/>
  <c r="AX45" i="9"/>
  <c r="AZ45" i="9"/>
  <c r="BB45" i="9"/>
  <c r="BD45" i="9"/>
  <c r="BF45" i="9"/>
  <c r="BH45" i="9"/>
  <c r="BJ45" i="9"/>
  <c r="BL45" i="9"/>
  <c r="BN45" i="9"/>
  <c r="BP45" i="9"/>
  <c r="BR45" i="9"/>
  <c r="BT45" i="9"/>
  <c r="BV45" i="9"/>
  <c r="BX45" i="9"/>
  <c r="BZ45" i="9"/>
  <c r="CB45" i="9"/>
  <c r="CD45" i="9"/>
  <c r="CF45" i="9"/>
  <c r="CH45" i="9"/>
  <c r="CJ45" i="9"/>
  <c r="CL45" i="9"/>
  <c r="CN45" i="9"/>
  <c r="CP45" i="9"/>
  <c r="CR45" i="9"/>
  <c r="CT45" i="9"/>
  <c r="CV45" i="9"/>
  <c r="CX45" i="9"/>
  <c r="CZ45" i="9"/>
  <c r="DB45" i="9"/>
  <c r="DD45" i="9"/>
  <c r="DF45" i="9"/>
  <c r="DH45" i="9"/>
  <c r="DJ45" i="9"/>
  <c r="DL45" i="9"/>
  <c r="DN45" i="9"/>
  <c r="DP45" i="9"/>
  <c r="DR45" i="9"/>
  <c r="DT45" i="9"/>
  <c r="DV45" i="9"/>
  <c r="DX45" i="9"/>
  <c r="DZ45" i="9"/>
  <c r="EB45" i="9"/>
  <c r="ED45" i="9"/>
  <c r="EF45" i="9"/>
  <c r="EH45" i="9"/>
  <c r="EJ45" i="9"/>
  <c r="EL45" i="9"/>
  <c r="EN45" i="9"/>
  <c r="EP45" i="9"/>
  <c r="ER45" i="9"/>
  <c r="ET45" i="9"/>
  <c r="EV45" i="9"/>
  <c r="EX45" i="9"/>
  <c r="EZ45" i="9"/>
  <c r="FB45" i="9"/>
  <c r="FD45" i="9"/>
  <c r="FF45" i="9"/>
  <c r="FH45" i="9"/>
  <c r="FJ45" i="9"/>
  <c r="FK45" i="9"/>
  <c r="FL45" i="9"/>
  <c r="FM45" i="9"/>
  <c r="FN45" i="9"/>
  <c r="FP45" i="9"/>
  <c r="FR45" i="9"/>
  <c r="FT45" i="9"/>
  <c r="FV45" i="9"/>
  <c r="FX45" i="9"/>
  <c r="FZ45" i="9"/>
  <c r="GB45" i="9"/>
  <c r="GD45" i="9"/>
  <c r="GF45" i="9"/>
  <c r="GH45" i="9"/>
  <c r="GJ45" i="9"/>
  <c r="GL45" i="9"/>
  <c r="GN45" i="9"/>
  <c r="GP45" i="9"/>
  <c r="GR45" i="9"/>
  <c r="GT45" i="9"/>
  <c r="GV45" i="9"/>
  <c r="GX45" i="9"/>
  <c r="GZ45" i="9"/>
  <c r="HB45" i="9"/>
  <c r="HD45" i="9"/>
  <c r="HF45" i="9"/>
  <c r="HH45" i="9"/>
  <c r="HJ45" i="9"/>
  <c r="HL45" i="9"/>
  <c r="HN45" i="9"/>
  <c r="HP45" i="9"/>
  <c r="HR45" i="9"/>
  <c r="HT45" i="9"/>
  <c r="HV45" i="9"/>
  <c r="HX45" i="9"/>
  <c r="HZ45" i="9"/>
  <c r="IB45" i="9"/>
  <c r="ID45" i="9"/>
  <c r="IF45" i="9"/>
  <c r="IH45" i="9"/>
  <c r="IJ45" i="9"/>
  <c r="IL45" i="9"/>
  <c r="IN45" i="9"/>
  <c r="IP45" i="9"/>
  <c r="IR45" i="9"/>
  <c r="IT45" i="9"/>
  <c r="IV45" i="9"/>
  <c r="IX45" i="9"/>
  <c r="JB45" i="9"/>
  <c r="JD45" i="9"/>
  <c r="JF45" i="9"/>
  <c r="JH45" i="9"/>
  <c r="JJ45" i="9"/>
  <c r="JL45" i="9"/>
  <c r="JN45" i="9"/>
  <c r="JP45" i="9"/>
  <c r="JR45" i="9"/>
  <c r="JT45" i="9"/>
  <c r="JV45" i="9"/>
  <c r="JX45" i="9"/>
  <c r="JZ45" i="9"/>
  <c r="KB45" i="9"/>
  <c r="KD45" i="9"/>
  <c r="KF45" i="9"/>
  <c r="KH45" i="9"/>
  <c r="KJ45" i="9"/>
  <c r="KL45" i="9"/>
  <c r="KP45" i="9"/>
  <c r="KR45" i="9"/>
  <c r="KT45" i="9"/>
  <c r="KV45" i="9"/>
  <c r="H45" i="9"/>
  <c r="J45" i="9"/>
  <c r="L45" i="9"/>
  <c r="D45" i="9"/>
  <c r="F45" i="9"/>
  <c r="B45" i="9"/>
  <c r="P45" i="9" l="1"/>
  <c r="N45" i="9"/>
  <c r="T45" i="9"/>
  <c r="R45" i="9"/>
  <c r="AB45" i="9"/>
  <c r="Z45" i="9"/>
  <c r="X45" i="9"/>
  <c r="V45" i="9"/>
  <c r="IX51" i="9" l="1"/>
</calcChain>
</file>

<file path=xl/sharedStrings.xml><?xml version="1.0" encoding="utf-8"?>
<sst xmlns="http://schemas.openxmlformats.org/spreadsheetml/2006/main" count="9458" uniqueCount="1727">
  <si>
    <t>Ppt#</t>
  </si>
  <si>
    <t>Age</t>
  </si>
  <si>
    <t>Gender</t>
  </si>
  <si>
    <t>Frequency #</t>
  </si>
  <si>
    <t>Condition</t>
  </si>
  <si>
    <t>Intro q email</t>
  </si>
  <si>
    <t>Q&amp;daily recording instructions sent?</t>
  </si>
  <si>
    <t>File dropped off?</t>
  </si>
  <si>
    <t xml:space="preserve">File sent 1 </t>
  </si>
  <si>
    <t>Start date1</t>
  </si>
  <si>
    <t>End date1</t>
  </si>
  <si>
    <t xml:space="preserve">Round1 Listening Times </t>
  </si>
  <si>
    <t>Q&amp;daily recording instructions sent?2</t>
  </si>
  <si>
    <t>File dropped off?2</t>
  </si>
  <si>
    <t>File sent 2</t>
  </si>
  <si>
    <t>Start date2</t>
  </si>
  <si>
    <t>End date2</t>
  </si>
  <si>
    <t>Round2 Listening Times (date+time)</t>
  </si>
  <si>
    <t>sent last q?</t>
  </si>
  <si>
    <t>post-washout2q date</t>
  </si>
  <si>
    <t>DA2503</t>
  </si>
  <si>
    <t>m</t>
  </si>
  <si>
    <t>1 (ampAS)</t>
  </si>
  <si>
    <t xml:space="preserve">Yes -filled in </t>
  </si>
  <si>
    <t>Yes - q1,2,3, 4,5 done</t>
  </si>
  <si>
    <t>Yes</t>
  </si>
  <si>
    <t>amp_FB6_SEVHL_1</t>
  </si>
  <si>
    <t>11/13/20</t>
  </si>
  <si>
    <t>12/25/20</t>
  </si>
  <si>
    <t>y</t>
  </si>
  <si>
    <t xml:space="preserve">FB4 sev hl </t>
  </si>
  <si>
    <t>Conditions: amplitude modulated, band-degraded (noise), phase-modulated</t>
  </si>
  <si>
    <t>AD2008</t>
  </si>
  <si>
    <t>2 (noiseAS)</t>
  </si>
  <si>
    <t>yes - filled in</t>
  </si>
  <si>
    <t>yes - q1,2,3 ,4,5 done</t>
  </si>
  <si>
    <t>yes</t>
  </si>
  <si>
    <t>noise_FB7_ModHL_1</t>
  </si>
  <si>
    <t>11/20/20</t>
  </si>
  <si>
    <t>noise_FB5_ModHL_1</t>
  </si>
  <si>
    <t>1 (AmpAS) = active first, sham second</t>
  </si>
  <si>
    <t>GI1210</t>
  </si>
  <si>
    <t>3 (phaseAS)</t>
  </si>
  <si>
    <t>yes -= filled in</t>
  </si>
  <si>
    <t>yes - q1,2,3,4,5  done</t>
  </si>
  <si>
    <t>phase_FB6_NH_1</t>
  </si>
  <si>
    <t>11/21/20</t>
  </si>
  <si>
    <t>phase_FB4_NH_1</t>
  </si>
  <si>
    <t>3 (phaseAS)=  active first, sham second</t>
  </si>
  <si>
    <t>RO0208</t>
  </si>
  <si>
    <t>5 (noiseSA)</t>
  </si>
  <si>
    <t>yes - q1,2,3,4,5 done</t>
  </si>
  <si>
    <t>noise_FB4_MildHL_1</t>
  </si>
  <si>
    <t>noise_FB6_MildHL_1</t>
  </si>
  <si>
    <t>4 (ampSA) = sham first, active second</t>
  </si>
  <si>
    <t>NH2909</t>
  </si>
  <si>
    <t>Yes - filled in</t>
  </si>
  <si>
    <t>Yes - q1,2,3,4,5 done</t>
  </si>
  <si>
    <t>5 (noiseSA) =  sham first, active second</t>
  </si>
  <si>
    <t>PB2103</t>
  </si>
  <si>
    <t>f</t>
  </si>
  <si>
    <t xml:space="preserve">4 (ampSA) </t>
  </si>
  <si>
    <t>yes- filled in</t>
  </si>
  <si>
    <t>yes - q1, 2,3,4 ,5 done</t>
  </si>
  <si>
    <t>amp_FB3_SevHL_1</t>
  </si>
  <si>
    <t>11/25/20</t>
  </si>
  <si>
    <t>amp_FB5_SevHL_1</t>
  </si>
  <si>
    <t>2 (noiseAS) =  active first, sham second</t>
  </si>
  <si>
    <t>SMC2412</t>
  </si>
  <si>
    <t>6 (phaseSA)</t>
  </si>
  <si>
    <t>phase_FB3_MildHL_1</t>
  </si>
  <si>
    <t>11/26/20</t>
  </si>
  <si>
    <t xml:space="preserve">phase_FB5_MildHL_1 </t>
  </si>
  <si>
    <t>6 (phaseSA) = sham first, active second</t>
  </si>
  <si>
    <t>RJ0906</t>
  </si>
  <si>
    <t xml:space="preserve">2 (noiseAS) </t>
  </si>
  <si>
    <t>yes -q1,2,3,4,5 done (RR0906)</t>
  </si>
  <si>
    <t>noise_FB5_MIldHL_1</t>
  </si>
  <si>
    <t>11/27/20</t>
  </si>
  <si>
    <t>noise_FB3_MildHL_1</t>
  </si>
  <si>
    <t>GP2803</t>
  </si>
  <si>
    <t>phase_FB5_NH_1</t>
  </si>
  <si>
    <t>phase_FB3_NH_1</t>
  </si>
  <si>
    <t xml:space="preserve">Colour chart: </t>
  </si>
  <si>
    <t>MT0606</t>
  </si>
  <si>
    <t xml:space="preserve">yes - filled in </t>
  </si>
  <si>
    <t>noise_FB3_ModHL_1</t>
  </si>
  <si>
    <t>11/28/20</t>
  </si>
  <si>
    <t>red  = problem needs fixing</t>
  </si>
  <si>
    <t>MM2402</t>
  </si>
  <si>
    <t>yes -q1,2,3,4,5 done</t>
  </si>
  <si>
    <t>phase_FB7_MildHL_1</t>
  </si>
  <si>
    <t>11/30/20</t>
  </si>
  <si>
    <t>phase_FB5 mild hl</t>
  </si>
  <si>
    <t>green = finished 1st round</t>
  </si>
  <si>
    <t>CLB170973</t>
  </si>
  <si>
    <t>y - filled in</t>
  </si>
  <si>
    <t>yes - q1,2,3,4 ,5 done</t>
  </si>
  <si>
    <t>phase_FB6 nh</t>
  </si>
  <si>
    <t xml:space="preserve">grey = doing first round </t>
  </si>
  <si>
    <t>NB2802</t>
  </si>
  <si>
    <t>yes - q1,2,3,4, 5 done</t>
  </si>
  <si>
    <t xml:space="preserve"> y</t>
  </si>
  <si>
    <t>phase_FB3 nh</t>
  </si>
  <si>
    <t>beige = doing 2nd round</t>
  </si>
  <si>
    <t>KM2801</t>
  </si>
  <si>
    <t>noise_FB4_SevHL_1</t>
  </si>
  <si>
    <t>11/29/20</t>
  </si>
  <si>
    <t>noise_FB6_SevHL_1</t>
  </si>
  <si>
    <t>blue = finished 2nd round</t>
  </si>
  <si>
    <t>KD1312</t>
  </si>
  <si>
    <t>y - q1,2,3,4,5 done</t>
  </si>
  <si>
    <t>amp_FB7_ModHL_1</t>
  </si>
  <si>
    <t>01/15/20</t>
  </si>
  <si>
    <t>amp_FB5 mod hl</t>
  </si>
  <si>
    <t>grey-blue = should be starting 2nd round</t>
  </si>
  <si>
    <t>BM0407</t>
  </si>
  <si>
    <t>3(phaseAS)</t>
  </si>
  <si>
    <t>phase_FB5_MildHL_1</t>
  </si>
  <si>
    <t>12/17/20</t>
  </si>
  <si>
    <t>01/28/2021</t>
  </si>
  <si>
    <t>phase_FB3 mild hl</t>
  </si>
  <si>
    <t>orange = finished everything</t>
  </si>
  <si>
    <t>ID2703</t>
  </si>
  <si>
    <t>1/25/2021</t>
  </si>
  <si>
    <t>noise_FB5 mild hl</t>
  </si>
  <si>
    <t>SE1962</t>
  </si>
  <si>
    <t>y-filled in</t>
  </si>
  <si>
    <t>y - q1,2,3,4,5  done</t>
  </si>
  <si>
    <t>AK0906</t>
  </si>
  <si>
    <t>yes - q1, 2,3,4,5 done</t>
  </si>
  <si>
    <t>noise_FB5_NH_1</t>
  </si>
  <si>
    <t>1/18/21</t>
  </si>
  <si>
    <t>noise_FB3_NH_1</t>
  </si>
  <si>
    <t>IJP2601</t>
  </si>
  <si>
    <t>amp_FB4_SevHL_1</t>
  </si>
  <si>
    <t>1/21/21</t>
  </si>
  <si>
    <t>amp_FB6 sev hl</t>
  </si>
  <si>
    <t>AW2609</t>
  </si>
  <si>
    <t>noise_FB6_NH_1</t>
  </si>
  <si>
    <t>noise_ FB4 nh</t>
  </si>
  <si>
    <t>SEDT0202</t>
  </si>
  <si>
    <t>phase_fb5 nh</t>
  </si>
  <si>
    <t>NAL2408</t>
  </si>
  <si>
    <t>amp_FB5_NH_1</t>
  </si>
  <si>
    <t>amp fb3 nh</t>
  </si>
  <si>
    <t>IEW0909</t>
  </si>
  <si>
    <t>phase fb4 nh</t>
  </si>
  <si>
    <t>SM2304</t>
  </si>
  <si>
    <t>phase_FB6_MildHL_1</t>
  </si>
  <si>
    <t>phase fb4 mild hl</t>
  </si>
  <si>
    <t>cw1212</t>
  </si>
  <si>
    <t>noise fb5 nh</t>
  </si>
  <si>
    <t>IA2207 / IM2207</t>
  </si>
  <si>
    <t>noise_FB4_NH_1</t>
  </si>
  <si>
    <t>nosie fb6 nh</t>
  </si>
  <si>
    <t>SG0906</t>
  </si>
  <si>
    <t>noise_FB6_ModHL_1</t>
  </si>
  <si>
    <t>noise fb4 mod hl</t>
  </si>
  <si>
    <t>AS1108</t>
  </si>
  <si>
    <t>GOK1662</t>
  </si>
  <si>
    <t>noise fb6 nh</t>
  </si>
  <si>
    <t xml:space="preserve">KT3107 - tinnitus got worse after sham during wp, then calmed but is now in both ears. </t>
  </si>
  <si>
    <t>y - q1,2,3a,3b,4,5 done</t>
  </si>
  <si>
    <t>noise_FB3_SevHL_1</t>
  </si>
  <si>
    <t>noise fb5 sev hl</t>
  </si>
  <si>
    <t>CM0406</t>
  </si>
  <si>
    <t>amp_FB6_NH_1</t>
  </si>
  <si>
    <t>amp fb4 nh</t>
  </si>
  <si>
    <t>TSB1206</t>
  </si>
  <si>
    <t>amp_FB5_Mild HL_1</t>
  </si>
  <si>
    <t>amp fb7 mild hl</t>
  </si>
  <si>
    <t>KW0109/ kw0961</t>
  </si>
  <si>
    <t>amp_FB4_ModHL_1</t>
  </si>
  <si>
    <t>amp fb2 mod hl</t>
  </si>
  <si>
    <t>ST1303</t>
  </si>
  <si>
    <t>amp_FB4_MildHL_1</t>
  </si>
  <si>
    <t>amp fb6 mild hl</t>
  </si>
  <si>
    <t>JB1105</t>
  </si>
  <si>
    <t>Se1306</t>
  </si>
  <si>
    <t>noise fb6 mild hl</t>
  </si>
  <si>
    <t>KH0101</t>
  </si>
  <si>
    <t>phase_FB7_NH_1</t>
  </si>
  <si>
    <t>phase fb5 nh</t>
  </si>
  <si>
    <t>CS2202 / sc2022</t>
  </si>
  <si>
    <t>amp FB6 mild hl</t>
  </si>
  <si>
    <t>JN2011</t>
  </si>
  <si>
    <t>y - q1,2,3.4,5 done</t>
  </si>
  <si>
    <t>amp_FB3_NH_1</t>
  </si>
  <si>
    <t>amp fb1 nh</t>
  </si>
  <si>
    <t>NJR1206</t>
  </si>
  <si>
    <t>amp_FB3_MildHL_!</t>
  </si>
  <si>
    <t>amp fb5 mild hl</t>
  </si>
  <si>
    <t>AU2307</t>
  </si>
  <si>
    <t>phase_FB4_MildHL_1</t>
  </si>
  <si>
    <t>phase fb6 mild hl</t>
  </si>
  <si>
    <t>GM1803</t>
  </si>
  <si>
    <t>amp fb5 nh</t>
  </si>
  <si>
    <t>MM3112</t>
  </si>
  <si>
    <t>noise fb4 mild hl</t>
  </si>
  <si>
    <t>FD0107 / df0107</t>
  </si>
  <si>
    <t>phase_FB1_NH_1</t>
  </si>
  <si>
    <t>phase fb3 nh</t>
  </si>
  <si>
    <t>JJ112/ jj1102</t>
  </si>
  <si>
    <t>amp_FB5_ModHL_1</t>
  </si>
  <si>
    <t>amp fb3 mod hl</t>
  </si>
  <si>
    <t>LH1401</t>
  </si>
  <si>
    <t>AS0671 / as1606 /as</t>
  </si>
  <si>
    <t>y -filled in</t>
  </si>
  <si>
    <t>amp fb7 sev hl</t>
  </si>
  <si>
    <t>WK1308</t>
  </si>
  <si>
    <t>amp fb6 sev hl</t>
  </si>
  <si>
    <t>CB1401</t>
  </si>
  <si>
    <t>noise fb4 sev hl</t>
  </si>
  <si>
    <t>RB2401</t>
  </si>
  <si>
    <t>amp_FB6_ModHL_1</t>
  </si>
  <si>
    <t>amp fb4 mod hl</t>
  </si>
  <si>
    <t>JS2207</t>
  </si>
  <si>
    <t>amp_FB4_NH_1</t>
  </si>
  <si>
    <t>amp fb6 nh</t>
  </si>
  <si>
    <t>TW2604</t>
  </si>
  <si>
    <t>y  - q1,2,3,4,5 done</t>
  </si>
  <si>
    <t>RS0705 / re0705</t>
  </si>
  <si>
    <t xml:space="preserve">y </t>
  </si>
  <si>
    <t>phase_FB5_ModHL_1</t>
  </si>
  <si>
    <t>phase fb3 mod hl</t>
  </si>
  <si>
    <t>RW2802 / rw0228</t>
  </si>
  <si>
    <t>KN0712</t>
  </si>
  <si>
    <t>amp fb6 mod hl</t>
  </si>
  <si>
    <t>LFP3108 / lp3108</t>
  </si>
  <si>
    <t>Y</t>
  </si>
  <si>
    <t>noise fb7 nh</t>
  </si>
  <si>
    <t>SB2910</t>
  </si>
  <si>
    <t>MA0921</t>
  </si>
  <si>
    <t>4 (ampSA)</t>
  </si>
  <si>
    <t>amp_FB6_MildHL_1</t>
  </si>
  <si>
    <t>amp fb4 mild hl</t>
  </si>
  <si>
    <t>PJB0111</t>
  </si>
  <si>
    <t>RH2309</t>
  </si>
  <si>
    <t>BP2011</t>
  </si>
  <si>
    <t>phase_FB4_SevHL_1</t>
  </si>
  <si>
    <t>phase fb6 sev hl</t>
  </si>
  <si>
    <t>KR0203</t>
  </si>
  <si>
    <t>amp_FB7_NH_1</t>
  </si>
  <si>
    <t>amp fb5_nh</t>
  </si>
  <si>
    <t>skw3905 / skw2905</t>
  </si>
  <si>
    <t>amp_FB2_MildHL_1</t>
  </si>
  <si>
    <t>DA0212</t>
  </si>
  <si>
    <t>noise fb4 nh</t>
  </si>
  <si>
    <t>JV2411</t>
  </si>
  <si>
    <t>y - q1,2,3,4 done</t>
  </si>
  <si>
    <t>VH61045</t>
  </si>
  <si>
    <t>SA0710</t>
  </si>
  <si>
    <t>SJC0401</t>
  </si>
  <si>
    <t>noise fb3 nh</t>
  </si>
  <si>
    <t>ME1906</t>
  </si>
  <si>
    <t>phase_FB5_SevHL_1</t>
  </si>
  <si>
    <t>phase fb7 sev hl</t>
  </si>
  <si>
    <t>TM2356 /te1956</t>
  </si>
  <si>
    <t>y - q1,2,3 done</t>
  </si>
  <si>
    <t>SJM1705</t>
  </si>
  <si>
    <t>CR2611 / cr1966</t>
  </si>
  <si>
    <t>phase_FB6_ModHL_1</t>
  </si>
  <si>
    <t>phase fb4 mod hl</t>
  </si>
  <si>
    <t>JB1806 / pn…</t>
  </si>
  <si>
    <t>y - q1,2 done</t>
  </si>
  <si>
    <t>phase fb6 nh</t>
  </si>
  <si>
    <t>DL0406</t>
  </si>
  <si>
    <t>rc1907</t>
  </si>
  <si>
    <t>JM3004</t>
  </si>
  <si>
    <t>y - q1b done</t>
  </si>
  <si>
    <t>JP0907 / jdp0907</t>
  </si>
  <si>
    <t>y- filled in</t>
  </si>
  <si>
    <t>y - q1 done</t>
  </si>
  <si>
    <t>noise fb5 mod hl</t>
  </si>
  <si>
    <t>JM1106</t>
  </si>
  <si>
    <t>amp_FB7_MildHL_1</t>
  </si>
  <si>
    <t>IG2312</t>
  </si>
  <si>
    <t>TK1806</t>
  </si>
  <si>
    <t>JG1310</t>
  </si>
  <si>
    <t>DK2810</t>
  </si>
  <si>
    <t>MS1405</t>
  </si>
  <si>
    <t>CJ1304</t>
  </si>
  <si>
    <t>MR2907</t>
  </si>
  <si>
    <t>noise fb3 mild hl</t>
  </si>
  <si>
    <t>AJ2805</t>
  </si>
  <si>
    <t>PR2906</t>
  </si>
  <si>
    <t>noise_FB5_MildHL_1</t>
  </si>
  <si>
    <t>AP2608</t>
  </si>
  <si>
    <t>phase_FB4_ModHL_1</t>
  </si>
  <si>
    <t>CZ1968</t>
  </si>
  <si>
    <t>CM0202</t>
  </si>
  <si>
    <t>BD1604</t>
  </si>
  <si>
    <t>phase_FB3_ModHL_1</t>
  </si>
  <si>
    <t>phase fb5 mod hl</t>
  </si>
  <si>
    <t>SC1302</t>
  </si>
  <si>
    <t>AC1608</t>
  </si>
  <si>
    <t>LK2905</t>
  </si>
  <si>
    <t>phase_FB6_SevHL_1</t>
  </si>
  <si>
    <t>OT1311</t>
  </si>
  <si>
    <t>RM0112</t>
  </si>
  <si>
    <t>noise_FB7_NH_1</t>
  </si>
  <si>
    <t>DM0306</t>
  </si>
  <si>
    <t>HP2703</t>
  </si>
  <si>
    <t>SW2702</t>
  </si>
  <si>
    <t>fb4 nh</t>
  </si>
  <si>
    <t>fb3 nh</t>
  </si>
  <si>
    <t>AB1203</t>
  </si>
  <si>
    <t>JG0807</t>
  </si>
  <si>
    <t>SP2007</t>
  </si>
  <si>
    <t>gin1953 (gnorm53?)</t>
  </si>
  <si>
    <t>TR2711</t>
  </si>
  <si>
    <t>fb7 nh</t>
  </si>
  <si>
    <t>WGB0303</t>
  </si>
  <si>
    <t>fb5 nh</t>
  </si>
  <si>
    <t>CS1463</t>
  </si>
  <si>
    <t xml:space="preserve">y - filled in </t>
  </si>
  <si>
    <t>fb6 nh</t>
  </si>
  <si>
    <t>VP0807</t>
  </si>
  <si>
    <t>MM0607</t>
  </si>
  <si>
    <t>BE0108</t>
  </si>
  <si>
    <t>y - -filled in</t>
  </si>
  <si>
    <t>SD2110</t>
  </si>
  <si>
    <t>Timestamp</t>
  </si>
  <si>
    <t>Please make a participant number typing your initials and date of birth (day and month), e.g. EY1504</t>
  </si>
  <si>
    <t>Gen cond</t>
  </si>
  <si>
    <t xml:space="preserve">Tinnitus Impact Assessment </t>
  </si>
  <si>
    <t>On average, how loud would you say your tinnitus is, on a scale from 0 (no sound at all) to 10 (loudest sound possible)?</t>
  </si>
  <si>
    <t>What proportion of the time do you notice, or are you aware of, your tinnitus, on a scale from 0 (none) to 10 (every waking moment)?</t>
  </si>
  <si>
    <t>How easy do you find it to ignore your tinnitus, on a scale from 0 (very easy) to 10 (impossible to ignore)?</t>
  </si>
  <si>
    <t>On average, how distressing, upsetting, intrusive or irritating do you find your tinnitus, on a scale from 0 (not at all) to 10 (most bothersome thing possible)?</t>
  </si>
  <si>
    <t>How much does your tinnitus interfere with your ability to sleep, on a scale from 0 (not at all) to 10 (makes it impossible to sleep)?</t>
  </si>
  <si>
    <t>How does your tinnitus affect your ability to concentrate, on a scale from 0 (not at all) to 10 (makes it impossible to concentrate)?</t>
  </si>
  <si>
    <t>How much control do you feel you have over your tinnitus, on a scale from 0 (full control) to 10 (no control at all)?</t>
  </si>
  <si>
    <t>Overall for TIA</t>
  </si>
  <si>
    <t>Tinnitus Handicap Inventory</t>
  </si>
  <si>
    <t>Because of your tinnitus, is it difficult for you to concentrate?</t>
  </si>
  <si>
    <t>Does the loudness of your tinnitus make it difficult for you to hear people?</t>
  </si>
  <si>
    <t>Does your tinnitus make you angry?</t>
  </si>
  <si>
    <t>Does your tinnitus make you feel confused?</t>
  </si>
  <si>
    <t>Because of your tinnitus, do you feel desperate?</t>
  </si>
  <si>
    <t>Do you complain a great deal about your tinnitus?</t>
  </si>
  <si>
    <t>Because of your tinnitus, do you have trouble falling to sleep at night?</t>
  </si>
  <si>
    <t>Do you feel as though you cannot escape your tinnitus?</t>
  </si>
  <si>
    <t>Does your tinnitus interfere with your ability to enjoy your social activities (such as going out to dinner, to the movies)?</t>
  </si>
  <si>
    <t>Because of your tinnitus, do you feel frustrated?</t>
  </si>
  <si>
    <t>Because of your tinnitus, do you feel that you have a terrible disease?</t>
  </si>
  <si>
    <t>Does your tinnitus make it difficult for you to enjoy life?</t>
  </si>
  <si>
    <t>Does your tinnitus interfere with your job or household responsibilities?</t>
  </si>
  <si>
    <t>Because of your tinnitus, do you find that you are often irritable?</t>
  </si>
  <si>
    <t>Because of your tinnitus, is it difficult for you to read?</t>
  </si>
  <si>
    <t>Does your tinnitus make you upset?</t>
  </si>
  <si>
    <t>Do you feel that your tinnitus problem has placed stress on your relationships with members of your family and friends?</t>
  </si>
  <si>
    <t>Do you find it difficult to focus your attention away from your tinnitus and on other things?</t>
  </si>
  <si>
    <t>Do you feel that you have no control over your tinnitus?</t>
  </si>
  <si>
    <t>Because of your tinnitus, do you often feel tired?</t>
  </si>
  <si>
    <t>Because of your tinnitus, do you feel depressed?</t>
  </si>
  <si>
    <t>Does your tinnitus make you feel anxious?</t>
  </si>
  <si>
    <t>Do you feel that you can no longer cope with your tinnitus?</t>
  </si>
  <si>
    <t>Does your tinnitus get worse when you are under stress?</t>
  </si>
  <si>
    <t>Does your tinnitus make you feel insecure?</t>
  </si>
  <si>
    <t>Overall for THI</t>
  </si>
  <si>
    <t>Hyperacusis Questionnaire</t>
  </si>
  <si>
    <t>Do you ever use earplugs or earmuffs to reduce your noise perception (Do not consider the use of hearing protection during abnormally high noise exposure situations)?</t>
  </si>
  <si>
    <t>Do you find it hard to ignore sounds around you in everyday situations?</t>
  </si>
  <si>
    <t>Do you have trouble reading in a noisy or loud environment?</t>
  </si>
  <si>
    <t>Do you have trouble concentrating in noisy surroundings?</t>
  </si>
  <si>
    <t>Do you have difficulty listening to conversations in noisy places?</t>
  </si>
  <si>
    <t>Has anyone you know ever told you that you tolerate noise or certain kinds of sound badly?</t>
  </si>
  <si>
    <t>Are you particularly sensitive to or bothered by street noise?</t>
  </si>
  <si>
    <t>Do you find the noise unpleasant in certain social situations (e.g. night clubs, pubs or bars, concerts, firework displays, cocktail receptions)?</t>
  </si>
  <si>
    <t>When someone suggests doing something (going out to the cinema, to a concert, etc.), do you immediately think about the noise you are going to have to put up with?</t>
  </si>
  <si>
    <t>Do you ever turn down an invitation or not go out because of the noise you would have to face?</t>
  </si>
  <si>
    <t>Do noises or particular sounds bother you more in a quiet place than in a slightly noisy room?</t>
  </si>
  <si>
    <t>Do stress and tiredness reduce your ability to concentrate in noise?</t>
  </si>
  <si>
    <t>Are you less able to concentrate in noise towards the end of the day?</t>
  </si>
  <si>
    <t>Do noise and certain sounds cause you stress and irritation?</t>
  </si>
  <si>
    <t>Overall for HQ</t>
  </si>
  <si>
    <t>Tinnitus Functional Index</t>
  </si>
  <si>
    <t>What percentage of your time awake were you consciously AWARE OF your tinnitus?</t>
  </si>
  <si>
    <t>How STRONG or LOUD was your tinnitus?</t>
  </si>
  <si>
    <t>What percentage of your time awake were you ANNOYED by your tinnitus?</t>
  </si>
  <si>
    <t>Did you feel IN CONTROL in regard to your tinnitus</t>
  </si>
  <si>
    <t>How easy was it for you to COPE with your tinnitus?</t>
  </si>
  <si>
    <t>How easy was it for you to IGNORE your tinnitus?</t>
  </si>
  <si>
    <t>Your ability to CONCENTRATE?</t>
  </si>
  <si>
    <t>Your ability to THINK CLEARLY?</t>
  </si>
  <si>
    <t>Your ability to FOCUS ATTENTION on other things besides your tinnitus?</t>
  </si>
  <si>
    <t>How often did your tinnitus make it difficult to FALL ASLEEP or STAY ASLEEP?</t>
  </si>
  <si>
    <t>How often did your tinnitus cause you difficulty in getting AS MUCH SLEEP as you needed?</t>
  </si>
  <si>
    <t>How much of the time did your tinnitus keep you from SLEEPING as DEEPLY or as PEACEFULLY as you would have liked?</t>
  </si>
  <si>
    <t>Your ability to HEAR CLEARLY?</t>
  </si>
  <si>
    <t>Your ability to UNDERSTAND PEOPLE who are talking?</t>
  </si>
  <si>
    <t>Your ability to FOLLOW CONVERSATIONS in a group or at meetings?</t>
  </si>
  <si>
    <t>Your QUIET RESTING ACTIVITIES?</t>
  </si>
  <si>
    <t>Your ability to RELAX?</t>
  </si>
  <si>
    <t>Your ability to enjoy “PEACE AND QUIET”?</t>
  </si>
  <si>
    <t>Your enjoyment of SOCIAL ACTIVITIES?</t>
  </si>
  <si>
    <t>Your ENJOYMENT OF LIFE?</t>
  </si>
  <si>
    <t>Your RELATIONSHIPS with family, friends and other people?</t>
  </si>
  <si>
    <t>How often did your tinnitus cause you to have difficulty performing your WORK OR OTHER TASKS, such as home maintenance, school work, or caring for children or others?</t>
  </si>
  <si>
    <t>How ANXIOUS or WORRIED has your tinnitus made you feel?</t>
  </si>
  <si>
    <t>How BOTHERED or UPSET have you been because of your tinnitus?</t>
  </si>
  <si>
    <t>How DEPRESSED were you because of your tinnitus?</t>
  </si>
  <si>
    <t>Overall for TFI</t>
  </si>
  <si>
    <t>(CC/25)*10</t>
  </si>
  <si>
    <t>11/20/2020 23:56:17</t>
  </si>
  <si>
    <t>A_Start</t>
  </si>
  <si>
    <t>(yes = 4, sometimes = 2, no = 0)</t>
  </si>
  <si>
    <t>(no=0, yes, a little=1, yes, …</t>
  </si>
  <si>
    <t>A_End</t>
  </si>
  <si>
    <t>quite a lot=2, yes, a lot=3)</t>
  </si>
  <si>
    <t>WP_A</t>
  </si>
  <si>
    <t>1/22/2021 17:41:50</t>
  </si>
  <si>
    <t>S_Start</t>
  </si>
  <si>
    <t>S_End</t>
  </si>
  <si>
    <t>3/29/2021 19:56:48</t>
  </si>
  <si>
    <t>WP_S</t>
  </si>
  <si>
    <t>11/20/2020 22:04:03</t>
  </si>
  <si>
    <t>1/22/2021 16:31:27</t>
  </si>
  <si>
    <t>3/29/2021 20:28:11</t>
  </si>
  <si>
    <t>11/21/2020 16:40:40</t>
  </si>
  <si>
    <t>RO0802</t>
  </si>
  <si>
    <t>1/24/2021 16:43:22</t>
  </si>
  <si>
    <t>3/30/2021 15:50:25</t>
  </si>
  <si>
    <t>11/20/2020 17:06:24</t>
  </si>
  <si>
    <t>1/27/2021 18:44:46</t>
  </si>
  <si>
    <t>3/31/2021 18:46:44</t>
  </si>
  <si>
    <t>11/21/2020 22:44:30</t>
  </si>
  <si>
    <t>1/27/2021 22:06:47</t>
  </si>
  <si>
    <t>11/13/2020 11:00:34</t>
  </si>
  <si>
    <t>12/27/2020 7:53:54</t>
  </si>
  <si>
    <t>1/18/2021 15:33:58</t>
  </si>
  <si>
    <t>3/23/2021 17:46:48</t>
  </si>
  <si>
    <t>11/26/2020 19:26:09</t>
  </si>
  <si>
    <t>1/28/2021 16:35:42</t>
  </si>
  <si>
    <t>3/13/2021 15:29:35</t>
  </si>
  <si>
    <t>11/27/2020 10:31:20</t>
  </si>
  <si>
    <t>1/29/2021 13:52:08</t>
  </si>
  <si>
    <t>3/13/2021 15:26:02</t>
  </si>
  <si>
    <t>11/27/2020 10:13:39</t>
  </si>
  <si>
    <t>1/29/2021 8:44:12</t>
  </si>
  <si>
    <t>3/13/2021 19:28:31</t>
  </si>
  <si>
    <t>11/19/2020 16:06:53</t>
  </si>
  <si>
    <t>3/13/2021 15:27:49</t>
  </si>
  <si>
    <t>11/28/2020 16:55:57</t>
  </si>
  <si>
    <t>1/20/2021 0:52:58</t>
  </si>
  <si>
    <t>3/23/2021 14:28:03</t>
  </si>
  <si>
    <t>4/13/2021 2:27:52</t>
  </si>
  <si>
    <t>11/27/2020 21:08:43</t>
  </si>
  <si>
    <t>3/15/2021 20:26:33</t>
  </si>
  <si>
    <t>11/28/2020 11:21:58</t>
  </si>
  <si>
    <t>1/14/2021 17:08:25</t>
  </si>
  <si>
    <t>3/20/2021 14:20:10</t>
  </si>
  <si>
    <t>1/13/2021 13:35:28</t>
  </si>
  <si>
    <t>3/16/2021 16:48:19</t>
  </si>
  <si>
    <t>1/17/2021 13:04:18</t>
  </si>
  <si>
    <t>3/30/2021 11:22:04</t>
  </si>
  <si>
    <t>4/19/2021 11:26:06</t>
  </si>
  <si>
    <t>1/27/2021 15:10:29</t>
  </si>
  <si>
    <t>2/23/2021 9:39:31</t>
  </si>
  <si>
    <t>4/30/2021 14:13:29</t>
  </si>
  <si>
    <t>1/29/2021 12:22:37</t>
  </si>
  <si>
    <t>2/23/2021 8:27:06</t>
  </si>
  <si>
    <t>4/27/2021 23:18:43</t>
  </si>
  <si>
    <t>3/26/2021 21:18:39</t>
  </si>
  <si>
    <t>5/31/2021 7:26:47</t>
  </si>
  <si>
    <t>1/19/2021 17:18:38</t>
  </si>
  <si>
    <t>3/24/2021 20:40:54</t>
  </si>
  <si>
    <t>3/25/2021 6:02:47</t>
  </si>
  <si>
    <t>5/27/2021 17:22:18</t>
  </si>
  <si>
    <t>1/20/2021 20:27:34</t>
  </si>
  <si>
    <t>3/26/2021 13:03:25</t>
  </si>
  <si>
    <t>5/30/2021 12:37:22</t>
  </si>
  <si>
    <t>2/26/2021 18:58:07</t>
  </si>
  <si>
    <t>6/13/2021 13:34:24</t>
  </si>
  <si>
    <t>2/28/2021 10:25:19</t>
  </si>
  <si>
    <t>6/13/2021 9:46:22</t>
  </si>
  <si>
    <t>4/13/2021 16:02:31</t>
  </si>
  <si>
    <t>6/14/2021 8:45:16</t>
  </si>
  <si>
    <t>2/28/2021 15:47:33</t>
  </si>
  <si>
    <t>CW1212</t>
  </si>
  <si>
    <t>6/15/2021 18:57:31</t>
  </si>
  <si>
    <t>6/14/2021 9:10:14</t>
  </si>
  <si>
    <t>IM2207</t>
  </si>
  <si>
    <t>6/22/2021 15:18:20</t>
  </si>
  <si>
    <t>7/14/2021 19:31:53</t>
  </si>
  <si>
    <t>2/27/2021 13:01:32</t>
  </si>
  <si>
    <t>4/14/2021 12:45:48</t>
  </si>
  <si>
    <t>6/14/2021 19:14:49</t>
  </si>
  <si>
    <t>4/18/2021 19:06:04</t>
  </si>
  <si>
    <t>6/21/2021 16:04:27</t>
  </si>
  <si>
    <t>7/13/2021 13:18:18</t>
  </si>
  <si>
    <t>KT3107</t>
  </si>
  <si>
    <t>4/21/2021 14:28:02</t>
  </si>
  <si>
    <t>5/13/2021 19:07:20</t>
  </si>
  <si>
    <t>6/25/2021 16:08:13</t>
  </si>
  <si>
    <t>7/14/2021 13:46:12</t>
  </si>
  <si>
    <t>4/19/2021 22:03:00</t>
  </si>
  <si>
    <t>6/23/2021 22:02:36</t>
  </si>
  <si>
    <t>7/16/2021 3:01:49</t>
  </si>
  <si>
    <t>4/20/2021 8:13:31</t>
  </si>
  <si>
    <t>5/13/2021 9:59:40</t>
  </si>
  <si>
    <t>6/29/2021 8:36:18</t>
  </si>
  <si>
    <t>7/19/2021 22:40:19</t>
  </si>
  <si>
    <t>4/21/2021 23:05:21</t>
  </si>
  <si>
    <t>6/23/2021 22:35:06</t>
  </si>
  <si>
    <t>7/14/2021 21:18:14</t>
  </si>
  <si>
    <t>4/24/2021 8:45:39</t>
  </si>
  <si>
    <t>6/23/2021 16:44:38</t>
  </si>
  <si>
    <t>7/15/2021 21:06:55</t>
  </si>
  <si>
    <t>4/27/2021 7:08:52</t>
  </si>
  <si>
    <t>5/13/2021 17:38:38</t>
  </si>
  <si>
    <t>6/24/2021 9:52:44</t>
  </si>
  <si>
    <t>7/24/2021 9:37:31</t>
  </si>
  <si>
    <t>CS2202</t>
  </si>
  <si>
    <t>4/23/2021 9:19:14</t>
  </si>
  <si>
    <t>5/18/2021 16:05:28</t>
  </si>
  <si>
    <t>6/29/2021 15:56:30</t>
  </si>
  <si>
    <t>7/19/2021 19:34:01</t>
  </si>
  <si>
    <t>3/19/2021 10:23:12</t>
  </si>
  <si>
    <t>4/24/2021 14:37:33</t>
  </si>
  <si>
    <t>5/14/2021 8:59:42</t>
  </si>
  <si>
    <t>6/25/2021 13:30:14</t>
  </si>
  <si>
    <t>7/16/2021 11:50:15</t>
  </si>
  <si>
    <t>4/23/2021 14:50:10</t>
  </si>
  <si>
    <t>5/14/2021 12:06:36</t>
  </si>
  <si>
    <t>6/28/2021 15:56:25</t>
  </si>
  <si>
    <t>7/23/2021 23:23:24</t>
  </si>
  <si>
    <t>3/13/2021 19:29:27</t>
  </si>
  <si>
    <t>4/26/2021 6:48:27</t>
  </si>
  <si>
    <t>5/17/2021 8:18:10</t>
  </si>
  <si>
    <t>6/28/2021 17:02:32</t>
  </si>
  <si>
    <t>7/23/2021 22:56:43</t>
  </si>
  <si>
    <t>3/15/2021 2:15:50</t>
  </si>
  <si>
    <t>4/26/2021 15:14:59</t>
  </si>
  <si>
    <t>5/17/2021 16:29:42</t>
  </si>
  <si>
    <t>6/28/2021 17:20:26</t>
  </si>
  <si>
    <t>7/24/2021 22:22:32</t>
  </si>
  <si>
    <t>4/26/2021 13:52:46</t>
  </si>
  <si>
    <t>5/17/2021 9:23:03</t>
  </si>
  <si>
    <t>6/29/2021 15:22:16</t>
  </si>
  <si>
    <t>7/20/2021 9:41:48</t>
  </si>
  <si>
    <t>3/23/2021 19:05:58</t>
  </si>
  <si>
    <t>5/26/2021 9:49:03</t>
  </si>
  <si>
    <t>7/28/2021 9:12:01</t>
  </si>
  <si>
    <t>3/23/2021 21:55:08</t>
  </si>
  <si>
    <t>5/25/2021 10:41:58</t>
  </si>
  <si>
    <t>7/30/2021 20:48:51</t>
  </si>
  <si>
    <t>5/22/2021 17:11:28</t>
  </si>
  <si>
    <t>7/30/2021 14:59:15</t>
  </si>
  <si>
    <t>3/25/2021 17:37:28</t>
  </si>
  <si>
    <t>5/30/2021 17:30:57</t>
  </si>
  <si>
    <t>3/31/2021 12:36:37</t>
  </si>
  <si>
    <t>7/19/2021 19:40:54</t>
  </si>
  <si>
    <t>JJ1102</t>
  </si>
  <si>
    <t>5/21/2021 9:31:02</t>
  </si>
  <si>
    <t>7/24/2021 9:14:52</t>
  </si>
  <si>
    <t>8/14/2021 7:58:27</t>
  </si>
  <si>
    <t>5/27/2021 10:29:53</t>
  </si>
  <si>
    <t>6/15/2021 16:58:52</t>
  </si>
  <si>
    <t>7/28/2021 11:38:08</t>
  </si>
  <si>
    <t>8/17/2021 12:40:57</t>
  </si>
  <si>
    <t>4/20/2021 19:47:34</t>
  </si>
  <si>
    <t>6/22/2021 18:21:21</t>
  </si>
  <si>
    <t>8/30/2021 9:05:52</t>
  </si>
  <si>
    <t>4/21/2021 19:33:26</t>
  </si>
  <si>
    <t>6/23/2021 20:44:02</t>
  </si>
  <si>
    <t>8/13/2021 13:10:17</t>
  </si>
  <si>
    <t>8/30/2021 20:30:12</t>
  </si>
  <si>
    <t>8/13/2021 21:57:27</t>
  </si>
  <si>
    <t>4/30/2021 8:32:40</t>
  </si>
  <si>
    <t>8/17/2021 11:49:23</t>
  </si>
  <si>
    <t>8/18/2021 5:44:59</t>
  </si>
  <si>
    <t>6/13/2021 3:34:42</t>
  </si>
  <si>
    <t>6/17/2021 12:14:49</t>
  </si>
  <si>
    <t>8/24/2021 18:24:38</t>
  </si>
  <si>
    <t>4/21/2021 20:46:07</t>
  </si>
  <si>
    <t>6/24/2021 15:29:23</t>
  </si>
  <si>
    <t>7/13/2021 13:41:53</t>
  </si>
  <si>
    <t>8/24/2021 20:49:12</t>
  </si>
  <si>
    <t>9/15/2021 21:55:01</t>
  </si>
  <si>
    <t>6/23/2021 10:42:53</t>
  </si>
  <si>
    <t>7/14/2021 17:10:08</t>
  </si>
  <si>
    <t>8/25/2021 8:34:09</t>
  </si>
  <si>
    <t>9/15/2021 16:37:38</t>
  </si>
  <si>
    <t>5/20/2021 21:16:45</t>
  </si>
  <si>
    <t>7/13/2021 9:28:24</t>
  </si>
  <si>
    <t>6/16/2021 18:19:26</t>
  </si>
  <si>
    <t>7/30/2021 22:10:23</t>
  </si>
  <si>
    <t>8/22/2021 12:09:46</t>
  </si>
  <si>
    <t>10/26/2021 20:09:32</t>
  </si>
  <si>
    <t>6/13/2021 9:30:25</t>
  </si>
  <si>
    <t>7/26/2021 13:45:52</t>
  </si>
  <si>
    <t>8/18/2021 13:29:08</t>
  </si>
  <si>
    <t>8/24/2021 6:42:11</t>
  </si>
  <si>
    <t>10/25/2021 21:37:11</t>
  </si>
  <si>
    <t>6/23/2021 16:38:05</t>
  </si>
  <si>
    <t>10/14/2021 1:47:50</t>
  </si>
  <si>
    <t>Problems:</t>
  </si>
  <si>
    <t>AL2403</t>
  </si>
  <si>
    <t>louder</t>
  </si>
  <si>
    <t>NG0407</t>
  </si>
  <si>
    <t>fb7 sev hl</t>
  </si>
  <si>
    <t xml:space="preserve">the sham made tinnitus worse </t>
  </si>
  <si>
    <t>AB2811</t>
  </si>
  <si>
    <t>phase_FB3_NH!</t>
  </si>
  <si>
    <t>MS1209</t>
  </si>
  <si>
    <t>made it louder</t>
  </si>
  <si>
    <t>CD2204</t>
  </si>
  <si>
    <t>fb4 sev hl</t>
  </si>
  <si>
    <t>TF2402</t>
  </si>
  <si>
    <t>yes - q1,2  done</t>
  </si>
  <si>
    <t>phase_FB5 mod hl</t>
  </si>
  <si>
    <t>second round made tinnitus louder (the sham one)</t>
  </si>
  <si>
    <t>KF0904</t>
  </si>
  <si>
    <t>bws2809</t>
  </si>
  <si>
    <t>PS1107</t>
  </si>
  <si>
    <t>y -q1 done</t>
  </si>
  <si>
    <t>phase_FB2_ModHL_1</t>
  </si>
  <si>
    <t>fb4 mod hl</t>
  </si>
  <si>
    <t>made louder</t>
  </si>
  <si>
    <t>Jw1603</t>
  </si>
  <si>
    <t>amp_fb4 modhl</t>
  </si>
  <si>
    <t>second round made it louder</t>
  </si>
  <si>
    <t>MW2411</t>
  </si>
  <si>
    <t>phase fb3 sev hl</t>
  </si>
  <si>
    <t>JALC2407 / jc2407</t>
  </si>
  <si>
    <t>ampS</t>
  </si>
  <si>
    <t xml:space="preserve">made louder </t>
  </si>
  <si>
    <t>BJ1512</t>
  </si>
  <si>
    <t>made him think about the tinnitus, causing adverse effects</t>
  </si>
  <si>
    <t xml:space="preserve">SS0511 - </t>
  </si>
  <si>
    <t xml:space="preserve">3 (phaseAS) </t>
  </si>
  <si>
    <t>noise fb6 sev hl</t>
  </si>
  <si>
    <t>phase A gave headache and earache</t>
  </si>
  <si>
    <t>PT0311</t>
  </si>
  <si>
    <t xml:space="preserve">5 (noiseSA) </t>
  </si>
  <si>
    <t>noise fb5 mild hl</t>
  </si>
  <si>
    <t>both S phase and noise made louder</t>
  </si>
  <si>
    <t>AHC1006</t>
  </si>
  <si>
    <t>amp fb 6 nh</t>
  </si>
  <si>
    <t>second round made louder</t>
  </si>
  <si>
    <t>IS2012</t>
  </si>
  <si>
    <t>meds</t>
  </si>
  <si>
    <t>MM0912</t>
  </si>
  <si>
    <t xml:space="preserve">yes -q1 done </t>
  </si>
  <si>
    <t>FB6 nh</t>
  </si>
  <si>
    <t>uncomfortable</t>
  </si>
  <si>
    <t>VI3101 / ve3101</t>
  </si>
  <si>
    <t>first round too uncomfortable</t>
  </si>
  <si>
    <t>sa0503</t>
  </si>
  <si>
    <t>12/26/20</t>
  </si>
  <si>
    <t>FB2 nh</t>
  </si>
  <si>
    <t>didn't fit schedule</t>
  </si>
  <si>
    <t>SB2303 / sb02303</t>
  </si>
  <si>
    <t>other health problems</t>
  </si>
  <si>
    <t>CY1306</t>
  </si>
  <si>
    <t>tech problems</t>
  </si>
  <si>
    <t>MS2401</t>
  </si>
  <si>
    <t>FB4 mod hl</t>
  </si>
  <si>
    <t>couldn't load sounds</t>
  </si>
  <si>
    <t>SB1202</t>
  </si>
  <si>
    <t>phase fb4 sev hl</t>
  </si>
  <si>
    <t>made him feel sick (potential meniere's)</t>
  </si>
  <si>
    <t>AS0908</t>
  </si>
  <si>
    <t>amp_FB2_ModHL_1</t>
  </si>
  <si>
    <t>long covid</t>
  </si>
  <si>
    <t>JS0810</t>
  </si>
  <si>
    <t>pulsatile</t>
  </si>
  <si>
    <t>RMJ1112</t>
  </si>
  <si>
    <t>inconvenient / wasn't sure if the tinnitus was made a bit worse with the sounds or a cold</t>
  </si>
  <si>
    <t>Hearing problems:</t>
  </si>
  <si>
    <t>PS1601</t>
  </si>
  <si>
    <t>fb6 sev hl</t>
  </si>
  <si>
    <t>too quiet</t>
  </si>
  <si>
    <t>GG2801</t>
  </si>
  <si>
    <t>amp_FB1_ModHL_1</t>
  </si>
  <si>
    <t>fb3 mod hl</t>
  </si>
  <si>
    <t>ED2609</t>
  </si>
  <si>
    <t>inappropriate volume</t>
  </si>
  <si>
    <t>PP0309</t>
  </si>
  <si>
    <t xml:space="preserve"> </t>
  </si>
  <si>
    <t>couldn't hear the sounds</t>
  </si>
  <si>
    <t>CC010460</t>
  </si>
  <si>
    <t>IF2702</t>
  </si>
  <si>
    <t>amp_FB3_MildHL_1</t>
  </si>
  <si>
    <t>FB5 mild hl</t>
  </si>
  <si>
    <t>Didn't finish</t>
  </si>
  <si>
    <t>DW0410</t>
  </si>
  <si>
    <t>phase fb2 sev hl</t>
  </si>
  <si>
    <t>inconsistent</t>
  </si>
  <si>
    <t>KK0711</t>
  </si>
  <si>
    <t>didn't finish second</t>
  </si>
  <si>
    <t>IS1603</t>
  </si>
  <si>
    <t>fb5 mod hl</t>
  </si>
  <si>
    <t>CAH1711</t>
  </si>
  <si>
    <t>inconcsistent</t>
  </si>
  <si>
    <t>DB040977</t>
  </si>
  <si>
    <t>fb3 sev hl</t>
  </si>
  <si>
    <t>MP1807</t>
  </si>
  <si>
    <t>fb6 mild hl</t>
  </si>
  <si>
    <t>JM3009</t>
  </si>
  <si>
    <t>noise_FB7_SevHL_1</t>
  </si>
  <si>
    <t>fb5 sev hl</t>
  </si>
  <si>
    <t>LK1213</t>
  </si>
  <si>
    <t>didn't finish first round</t>
  </si>
  <si>
    <t>KMK0711</t>
  </si>
  <si>
    <t>FB7 mild hl</t>
  </si>
  <si>
    <t>didn’t finish first round</t>
  </si>
  <si>
    <t>MR1105</t>
  </si>
  <si>
    <t>FB6  nh</t>
  </si>
  <si>
    <t>didn't finish 1st round</t>
  </si>
  <si>
    <t>JPH1010</t>
  </si>
  <si>
    <t>5(noiseSA)</t>
  </si>
  <si>
    <t>12/18/20</t>
  </si>
  <si>
    <t>1/31/2021</t>
  </si>
  <si>
    <t>FB3 nh</t>
  </si>
  <si>
    <t xml:space="preserve">KWC1803 </t>
  </si>
  <si>
    <t>yes - q1 done</t>
  </si>
  <si>
    <t>1/23/2021</t>
  </si>
  <si>
    <t>WT2507</t>
  </si>
  <si>
    <t>Yes - q1 done</t>
  </si>
  <si>
    <t>11/16/20</t>
  </si>
  <si>
    <t>12/28/20</t>
  </si>
  <si>
    <t>FB6 sevhl</t>
  </si>
  <si>
    <t>didn't finish</t>
  </si>
  <si>
    <t>TK0112</t>
  </si>
  <si>
    <t xml:space="preserve">2 (noiseAS)  </t>
  </si>
  <si>
    <t>01/13/2021</t>
  </si>
  <si>
    <t>FB 5 nh</t>
  </si>
  <si>
    <t>DK0410</t>
  </si>
  <si>
    <t>FB 4 nh</t>
  </si>
  <si>
    <t>MM0909</t>
  </si>
  <si>
    <t>FB5 sev hl</t>
  </si>
  <si>
    <t>ER2810</t>
  </si>
  <si>
    <t>noise_FB4_ModHL_1</t>
  </si>
  <si>
    <t>fb6 mod hl</t>
  </si>
  <si>
    <t>SC0180</t>
  </si>
  <si>
    <t>fb7 mod hl</t>
  </si>
  <si>
    <t>didn't  complete q's</t>
  </si>
  <si>
    <t>HW1107</t>
  </si>
  <si>
    <t>HH1212</t>
  </si>
  <si>
    <t>fb1 mild hl</t>
  </si>
  <si>
    <t>JDL2102</t>
  </si>
  <si>
    <t>inconsistent first round</t>
  </si>
  <si>
    <t>ST2509</t>
  </si>
  <si>
    <t>BE2710</t>
  </si>
  <si>
    <t>SH2310</t>
  </si>
  <si>
    <t xml:space="preserve">didn’t finish  </t>
  </si>
  <si>
    <t>LPM1510/ lm1510</t>
  </si>
  <si>
    <t>noise FB4 mild hl</t>
  </si>
  <si>
    <t>no 3rd q</t>
  </si>
  <si>
    <t>DP2509</t>
  </si>
  <si>
    <t>01/18/20</t>
  </si>
  <si>
    <t>noise_ FB6 mild hl</t>
  </si>
  <si>
    <t xml:space="preserve"> inconsistent</t>
  </si>
  <si>
    <t>HT2506</t>
  </si>
  <si>
    <t>DB33</t>
  </si>
  <si>
    <t>sl0903</t>
  </si>
  <si>
    <t>AN0705</t>
  </si>
  <si>
    <t>noise_FB 6 sevhl</t>
  </si>
  <si>
    <t>missing questionnaires</t>
  </si>
  <si>
    <t>PR1612</t>
  </si>
  <si>
    <t>FB4 mild hl</t>
  </si>
  <si>
    <t>didn't fill in listening or questionnaires</t>
  </si>
  <si>
    <t>MW0412</t>
  </si>
  <si>
    <t>11/22/20</t>
  </si>
  <si>
    <t>weird  q dates</t>
  </si>
  <si>
    <t>Tl1011</t>
  </si>
  <si>
    <t>y  - q1,2,3 done</t>
  </si>
  <si>
    <t>amp_FB2_NH_1</t>
  </si>
  <si>
    <t>didn’t do second round</t>
  </si>
  <si>
    <t>CFM0204/cm0204</t>
  </si>
  <si>
    <t>JH1609</t>
  </si>
  <si>
    <t>AM2301</t>
  </si>
  <si>
    <t>GG0606</t>
  </si>
  <si>
    <t>amp FB7 nh</t>
  </si>
  <si>
    <t>questionnaire incomplete</t>
  </si>
  <si>
    <t>SW1011</t>
  </si>
  <si>
    <t>SE0605</t>
  </si>
  <si>
    <t>phase fb7 nh</t>
  </si>
  <si>
    <t>SN6269 / se6269</t>
  </si>
  <si>
    <t>JV1408 / je1408</t>
  </si>
  <si>
    <t>MU2806 - unsubbed</t>
  </si>
  <si>
    <t>SC3103</t>
  </si>
  <si>
    <t>PS0260</t>
  </si>
  <si>
    <t>DT3003</t>
  </si>
  <si>
    <t>JBL2512</t>
  </si>
  <si>
    <t>PL2211</t>
  </si>
  <si>
    <t>JB2509</t>
  </si>
  <si>
    <t>EG2608</t>
  </si>
  <si>
    <t xml:space="preserve">y - filled. In </t>
  </si>
  <si>
    <t>SB1207 / sb1202</t>
  </si>
  <si>
    <t>SL1706</t>
  </si>
  <si>
    <t>JP3009</t>
  </si>
  <si>
    <t>noise fb7 mod hl</t>
  </si>
  <si>
    <t>AS2812</t>
  </si>
  <si>
    <t>MD0107</t>
  </si>
  <si>
    <t>KS1212 / kes1212</t>
  </si>
  <si>
    <t>amp FB4 mild hl</t>
  </si>
  <si>
    <t>AS0408</t>
  </si>
  <si>
    <t>JWS2706</t>
  </si>
  <si>
    <t>kjc291 / kc2901</t>
  </si>
  <si>
    <t>y - 1 done</t>
  </si>
  <si>
    <t>MP1612</t>
  </si>
  <si>
    <t>JW1802 / je1802</t>
  </si>
  <si>
    <t>SW2710</t>
  </si>
  <si>
    <t>JH0702</t>
  </si>
  <si>
    <t>phase fb 6 mild hl</t>
  </si>
  <si>
    <t>MB0810</t>
  </si>
  <si>
    <t>phase fb2 nh</t>
  </si>
  <si>
    <t>SK0792</t>
  </si>
  <si>
    <t>SK0803</t>
  </si>
  <si>
    <t>amp fb7 nh</t>
  </si>
  <si>
    <t>JH0104 / jk0104</t>
  </si>
  <si>
    <t>PJ0507</t>
  </si>
  <si>
    <t>fb4 mild hl</t>
  </si>
  <si>
    <t>SRA1711</t>
  </si>
  <si>
    <t>noise_FB1_NH_1</t>
  </si>
  <si>
    <t>noisefb3 nh</t>
  </si>
  <si>
    <t>IW1653 /iw1612 /iw1253</t>
  </si>
  <si>
    <t>personal problems</t>
  </si>
  <si>
    <t>AM2110</t>
  </si>
  <si>
    <t>IK2206</t>
  </si>
  <si>
    <t>RF0905</t>
  </si>
  <si>
    <t>phase fb6 mod hl</t>
  </si>
  <si>
    <t>ALM0403</t>
  </si>
  <si>
    <t>MR2709</t>
  </si>
  <si>
    <t>JNA1212 / jna1273 (30 mins per day)</t>
  </si>
  <si>
    <t>y - q2 done</t>
  </si>
  <si>
    <t>amp_FB2_nh_1</t>
  </si>
  <si>
    <t>missed q's</t>
  </si>
  <si>
    <t>iw010171 / aw0101</t>
  </si>
  <si>
    <t>NW1112</t>
  </si>
  <si>
    <t>phase fb5 mild hl</t>
  </si>
  <si>
    <t>HL1507</t>
  </si>
  <si>
    <t>y - q 1,2 done</t>
  </si>
  <si>
    <t>AT2408</t>
  </si>
  <si>
    <t xml:space="preserve">phase fb7 nh </t>
  </si>
  <si>
    <t>rc1006</t>
  </si>
  <si>
    <t>amp  fb3 nh</t>
  </si>
  <si>
    <t>never started second</t>
  </si>
  <si>
    <t>KR1012</t>
  </si>
  <si>
    <t>didn't do q's</t>
  </si>
  <si>
    <t>SS0901</t>
  </si>
  <si>
    <t>CH7487 / ch0704??</t>
  </si>
  <si>
    <t>didn't do the forms</t>
  </si>
  <si>
    <t>HK1604</t>
  </si>
  <si>
    <t>Question</t>
  </si>
  <si>
    <t>Ppt#s -&gt;</t>
  </si>
  <si>
    <t>(ppt numbers)</t>
  </si>
  <si>
    <t>SM0705</t>
  </si>
  <si>
    <t>BL1805</t>
  </si>
  <si>
    <t>BM0705</t>
  </si>
  <si>
    <t>AG0209</t>
  </si>
  <si>
    <t>GF2706</t>
  </si>
  <si>
    <t>ET1204</t>
  </si>
  <si>
    <t>JW2001</t>
  </si>
  <si>
    <t>PR1947</t>
  </si>
  <si>
    <t>MR1004</t>
  </si>
  <si>
    <t>AW9010</t>
  </si>
  <si>
    <t>GA0712</t>
  </si>
  <si>
    <t>FC0605</t>
  </si>
  <si>
    <t>KWC1803</t>
  </si>
  <si>
    <t>AL0612</t>
  </si>
  <si>
    <t>SB1003</t>
  </si>
  <si>
    <t>TR2806</t>
  </si>
  <si>
    <t>BK2408</t>
  </si>
  <si>
    <t>AK0109</t>
  </si>
  <si>
    <t>SA0503</t>
  </si>
  <si>
    <t>TZ2309</t>
  </si>
  <si>
    <t>DF1966</t>
  </si>
  <si>
    <t>PK1020</t>
  </si>
  <si>
    <t>AD0711</t>
  </si>
  <si>
    <t>JB1906</t>
  </si>
  <si>
    <t>BD2808</t>
  </si>
  <si>
    <t>ES2011</t>
  </si>
  <si>
    <t>AG1107</t>
  </si>
  <si>
    <t>LK1312</t>
  </si>
  <si>
    <t>ZB0104</t>
  </si>
  <si>
    <t>CT2911</t>
  </si>
  <si>
    <t>LT0211</t>
  </si>
  <si>
    <t>o808</t>
  </si>
  <si>
    <t>AW1011</t>
  </si>
  <si>
    <t>SDS2408</t>
  </si>
  <si>
    <t>KS1212</t>
  </si>
  <si>
    <t>LB2705</t>
  </si>
  <si>
    <t>LM1510</t>
  </si>
  <si>
    <t>JW1603</t>
  </si>
  <si>
    <t>aw2609</t>
  </si>
  <si>
    <t>KM1309</t>
  </si>
  <si>
    <t>TS0712</t>
  </si>
  <si>
    <t>CG2803</t>
  </si>
  <si>
    <t>LA1055</t>
  </si>
  <si>
    <t>DET1509</t>
  </si>
  <si>
    <t>BWS2809</t>
  </si>
  <si>
    <t>BI3004</t>
  </si>
  <si>
    <t>HL0512</t>
  </si>
  <si>
    <t>HP0619</t>
  </si>
  <si>
    <t>TB0209</t>
  </si>
  <si>
    <t>RH1912</t>
  </si>
  <si>
    <t>JSD1909</t>
  </si>
  <si>
    <t>AJB3105</t>
  </si>
  <si>
    <t>SA0206</t>
  </si>
  <si>
    <t>FJ2508</t>
  </si>
  <si>
    <t>SR1405</t>
  </si>
  <si>
    <t>DD2805</t>
  </si>
  <si>
    <t>SB02303</t>
  </si>
  <si>
    <t>ALW1105</t>
  </si>
  <si>
    <t xml:space="preserve">CM0406 </t>
  </si>
  <si>
    <t>LR5252</t>
  </si>
  <si>
    <t>KW0109</t>
  </si>
  <si>
    <t>SN6269</t>
  </si>
  <si>
    <t>SE1306</t>
  </si>
  <si>
    <t>pl2211</t>
  </si>
  <si>
    <t>SS1904</t>
  </si>
  <si>
    <t>MU2806</t>
  </si>
  <si>
    <t>IW1612</t>
  </si>
  <si>
    <t>SB1207</t>
  </si>
  <si>
    <t>irs1958</t>
  </si>
  <si>
    <t>KM2008</t>
  </si>
  <si>
    <t>RJ0706</t>
  </si>
  <si>
    <t>RSH2707</t>
  </si>
  <si>
    <t>PE2103</t>
  </si>
  <si>
    <t>SB1412</t>
  </si>
  <si>
    <t>JF3008</t>
  </si>
  <si>
    <t>DF0107</t>
  </si>
  <si>
    <t>EA0903</t>
  </si>
  <si>
    <t>AS0310</t>
  </si>
  <si>
    <t>SL0903</t>
  </si>
  <si>
    <t>RS2709</t>
  </si>
  <si>
    <t>MC2306</t>
  </si>
  <si>
    <t>BL1710</t>
  </si>
  <si>
    <t>jj1102</t>
  </si>
  <si>
    <t>JJ0502</t>
  </si>
  <si>
    <t>DC1510</t>
  </si>
  <si>
    <t>RS2210</t>
  </si>
  <si>
    <t>MM2707</t>
  </si>
  <si>
    <t>SH2005</t>
  </si>
  <si>
    <t>NS1604</t>
  </si>
  <si>
    <t>AB1102</t>
  </si>
  <si>
    <t>CM0204</t>
  </si>
  <si>
    <t>AS1606</t>
  </si>
  <si>
    <t>ER2909</t>
  </si>
  <si>
    <t>AR1809</t>
  </si>
  <si>
    <t>SK1602</t>
  </si>
  <si>
    <t>RS0705</t>
  </si>
  <si>
    <t>DH0807</t>
  </si>
  <si>
    <t>JW1802</t>
  </si>
  <si>
    <t>VE3101</t>
  </si>
  <si>
    <t>kjc2901</t>
  </si>
  <si>
    <t>AM231</t>
  </si>
  <si>
    <t>IB0610</t>
  </si>
  <si>
    <t>JE1408</t>
  </si>
  <si>
    <t>RW0228</t>
  </si>
  <si>
    <t>CH7487</t>
  </si>
  <si>
    <t>Mj2602</t>
  </si>
  <si>
    <t>MC2801</t>
  </si>
  <si>
    <t>RWS2211</t>
  </si>
  <si>
    <t>JW2906</t>
  </si>
  <si>
    <t>ML2202</t>
  </si>
  <si>
    <t>JK0104</t>
  </si>
  <si>
    <t>pj0507</t>
  </si>
  <si>
    <t>NM1009</t>
  </si>
  <si>
    <t>JB0908</t>
  </si>
  <si>
    <t>rdm1705</t>
  </si>
  <si>
    <t>KR840620</t>
  </si>
  <si>
    <t>AD1701</t>
  </si>
  <si>
    <t>JC2407</t>
  </si>
  <si>
    <t>POR0906</t>
  </si>
  <si>
    <t>LP3108</t>
  </si>
  <si>
    <t>DP2212</t>
  </si>
  <si>
    <t>NAMJ3103</t>
  </si>
  <si>
    <t>Kh1311</t>
  </si>
  <si>
    <t>PH1610</t>
  </si>
  <si>
    <t>SD0212</t>
  </si>
  <si>
    <t>DB0806</t>
  </si>
  <si>
    <t>AW0101</t>
  </si>
  <si>
    <t>JNA1273</t>
  </si>
  <si>
    <t>ER0709</t>
  </si>
  <si>
    <t>CD1606</t>
  </si>
  <si>
    <t>PJB0111 .2</t>
  </si>
  <si>
    <t>SS0511</t>
  </si>
  <si>
    <t>KR842006.2</t>
  </si>
  <si>
    <t>HW0710</t>
  </si>
  <si>
    <t>VH2107</t>
  </si>
  <si>
    <t>CH0805</t>
  </si>
  <si>
    <t>SKW2905</t>
  </si>
  <si>
    <t>JT0708</t>
  </si>
  <si>
    <t>EBW2207</t>
  </si>
  <si>
    <t>RC1006</t>
  </si>
  <si>
    <t>LK0659</t>
  </si>
  <si>
    <t>TE1956</t>
  </si>
  <si>
    <t>CR1966</t>
  </si>
  <si>
    <t>SJM0569</t>
  </si>
  <si>
    <t>JB1806</t>
  </si>
  <si>
    <t>RC1907</t>
  </si>
  <si>
    <t>JP0907</t>
  </si>
  <si>
    <t>ACR2706</t>
  </si>
  <si>
    <t>27.07.1989</t>
  </si>
  <si>
    <t>Intro Questionnaire</t>
  </si>
  <si>
    <t>Over 18?</t>
  </si>
  <si>
    <t xml:space="preserve">What is your gender?        </t>
  </si>
  <si>
    <t>male</t>
  </si>
  <si>
    <t xml:space="preserve">male </t>
  </si>
  <si>
    <t>female</t>
  </si>
  <si>
    <t>(trans) male</t>
  </si>
  <si>
    <t xml:space="preserve">m </t>
  </si>
  <si>
    <t>Do you have any difficulty hearing?</t>
  </si>
  <si>
    <t>no</t>
  </si>
  <si>
    <t>n</t>
  </si>
  <si>
    <t xml:space="preserve">n </t>
  </si>
  <si>
    <t>Do you find it difficult to follow a conversation if there is background noise?</t>
  </si>
  <si>
    <t>sometimes</t>
  </si>
  <si>
    <t>s</t>
  </si>
  <si>
    <t xml:space="preserve">s </t>
  </si>
  <si>
    <t>Do you use a hearing aid?</t>
  </si>
  <si>
    <t>I have one and use it most of the time</t>
  </si>
  <si>
    <t>have one and use it most of the time</t>
  </si>
  <si>
    <t>have one but don't use it</t>
  </si>
  <si>
    <t>I have one and use most of the time</t>
  </si>
  <si>
    <t>I have one but don't use it</t>
  </si>
  <si>
    <t>have one but don’t use it</t>
  </si>
  <si>
    <t>have one do not use it</t>
  </si>
  <si>
    <t>have one don't use it</t>
  </si>
  <si>
    <t>I have one but I do not use it</t>
  </si>
  <si>
    <t>have one use it</t>
  </si>
  <si>
    <t>have one and use most of the time</t>
  </si>
  <si>
    <t>have one use most of the time</t>
  </si>
  <si>
    <t>I have one but do not use it</t>
  </si>
  <si>
    <t>have one use it most of the time</t>
  </si>
  <si>
    <t>have on don't use it</t>
  </si>
  <si>
    <t>have one don’t use it</t>
  </si>
  <si>
    <t>have one, use most of the time</t>
  </si>
  <si>
    <t>Do you have a cochlear implant?</t>
  </si>
  <si>
    <t>No</t>
  </si>
  <si>
    <t>Do you experience tinnitus?</t>
  </si>
  <si>
    <t>Is tinnitus due to any conditions?</t>
  </si>
  <si>
    <t>None of the above</t>
  </si>
  <si>
    <t>none of the above</t>
  </si>
  <si>
    <t>an explosion or blast injury</t>
  </si>
  <si>
    <t>an explosion/blast injury</t>
  </si>
  <si>
    <t>antibiotics or other meds</t>
  </si>
  <si>
    <t>head injury</t>
  </si>
  <si>
    <t>acoustic neuroma</t>
  </si>
  <si>
    <t>antibiotics</t>
  </si>
  <si>
    <t>explosion or blast injury</t>
  </si>
  <si>
    <t>explosion</t>
  </si>
  <si>
    <t>medications</t>
  </si>
  <si>
    <t>noen of the above</t>
  </si>
  <si>
    <t>antiobiotics or meds</t>
  </si>
  <si>
    <t>intracranial tension</t>
  </si>
  <si>
    <t xml:space="preserve">none of the above </t>
  </si>
  <si>
    <t>antiobiotics or other meds</t>
  </si>
  <si>
    <t>explosion/blast injury</t>
  </si>
  <si>
    <t>meniere's disease</t>
  </si>
  <si>
    <t>antiobtic or other meds</t>
  </si>
  <si>
    <t>chemotherapy</t>
  </si>
  <si>
    <t>meniere's</t>
  </si>
  <si>
    <t>Is your tinnitus pulsatile?</t>
  </si>
  <si>
    <t xml:space="preserve">no </t>
  </si>
  <si>
    <t>Duration of tinnitus</t>
  </si>
  <si>
    <t>10 years</t>
  </si>
  <si>
    <t>2 years</t>
  </si>
  <si>
    <t>4 years 6 months</t>
  </si>
  <si>
    <t>8 months</t>
  </si>
  <si>
    <t>12 years</t>
  </si>
  <si>
    <t>3 years</t>
  </si>
  <si>
    <t>10 months</t>
  </si>
  <si>
    <t>&gt;1 yr 6 months</t>
  </si>
  <si>
    <t>20 years</t>
  </si>
  <si>
    <t>19 months</t>
  </si>
  <si>
    <t>&gt;20 years</t>
  </si>
  <si>
    <t>26 years</t>
  </si>
  <si>
    <t>5 years 6 months</t>
  </si>
  <si>
    <t>9 years 3 months</t>
  </si>
  <si>
    <t>&gt;25 years</t>
  </si>
  <si>
    <t>30 months</t>
  </si>
  <si>
    <t>&gt;4 years</t>
  </si>
  <si>
    <t>forever</t>
  </si>
  <si>
    <t>8 years</t>
  </si>
  <si>
    <t>5.5 years</t>
  </si>
  <si>
    <t>1 year 4 months</t>
  </si>
  <si>
    <t>7 years</t>
  </si>
  <si>
    <t>&gt;30 years</t>
  </si>
  <si>
    <t>6 years 2 months</t>
  </si>
  <si>
    <t>1 year 7 months</t>
  </si>
  <si>
    <t>6 years</t>
  </si>
  <si>
    <t>15 years</t>
  </si>
  <si>
    <t>19.12.2018</t>
  </si>
  <si>
    <t>5-6 years</t>
  </si>
  <si>
    <t>3.5 years</t>
  </si>
  <si>
    <t>9 months</t>
  </si>
  <si>
    <t>50 years</t>
  </si>
  <si>
    <t>1 year</t>
  </si>
  <si>
    <t>2.5 years</t>
  </si>
  <si>
    <t>11 years</t>
  </si>
  <si>
    <t>6 months</t>
  </si>
  <si>
    <t>&gt; 1 year</t>
  </si>
  <si>
    <t>17 years</t>
  </si>
  <si>
    <t>6  months</t>
  </si>
  <si>
    <t>6-7 months</t>
  </si>
  <si>
    <t>&gt; 14 years</t>
  </si>
  <si>
    <t>2 months</t>
  </si>
  <si>
    <t>2 weeks</t>
  </si>
  <si>
    <t>3 years 5 months</t>
  </si>
  <si>
    <t>3 years 10 months</t>
  </si>
  <si>
    <t>1 month</t>
  </si>
  <si>
    <t>3-4 years</t>
  </si>
  <si>
    <t>11 years 3 months</t>
  </si>
  <si>
    <t>3 years 3 months</t>
  </si>
  <si>
    <t>all adult life</t>
  </si>
  <si>
    <t>15 years 7 months</t>
  </si>
  <si>
    <t>22+ years</t>
  </si>
  <si>
    <t>4 years</t>
  </si>
  <si>
    <t>30 years</t>
  </si>
  <si>
    <t>1.5 years</t>
  </si>
  <si>
    <t>&gt;10 years</t>
  </si>
  <si>
    <t>5 years</t>
  </si>
  <si>
    <t>20 years??</t>
  </si>
  <si>
    <t>3 months</t>
  </si>
  <si>
    <t>4 months</t>
  </si>
  <si>
    <t>13 years 2 months</t>
  </si>
  <si>
    <t>19 years</t>
  </si>
  <si>
    <t>&gt; 8 years</t>
  </si>
  <si>
    <t>2 years 5 months</t>
  </si>
  <si>
    <t>unknown, getting louder</t>
  </si>
  <si>
    <t>1 year 9 months</t>
  </si>
  <si>
    <t>18 months</t>
  </si>
  <si>
    <t>always</t>
  </si>
  <si>
    <t>6/7 years</t>
  </si>
  <si>
    <t>45 years</t>
  </si>
  <si>
    <t>1 year 11 months</t>
  </si>
  <si>
    <t>5 years 4 months</t>
  </si>
  <si>
    <t>12 months</t>
  </si>
  <si>
    <t>&gt; 5 years</t>
  </si>
  <si>
    <t>25 years</t>
  </si>
  <si>
    <t>1 year 3 months</t>
  </si>
  <si>
    <t>2 years 4 months</t>
  </si>
  <si>
    <t>12 years 6 months</t>
  </si>
  <si>
    <t>&gt;2 years</t>
  </si>
  <si>
    <t>6 years 10 months</t>
  </si>
  <si>
    <t>3 years 9 months</t>
  </si>
  <si>
    <t>40 years</t>
  </si>
  <si>
    <t>decades</t>
  </si>
  <si>
    <t>3 years 2 months</t>
  </si>
  <si>
    <t>5 months</t>
  </si>
  <si>
    <t>7 months</t>
  </si>
  <si>
    <t>35 years</t>
  </si>
  <si>
    <t>7 years 8 months</t>
  </si>
  <si>
    <t>6 years 9 months</t>
  </si>
  <si>
    <t>9 years</t>
  </si>
  <si>
    <t>11 years 6 months</t>
  </si>
  <si>
    <t xml:space="preserve"> 4 years 1 month</t>
  </si>
  <si>
    <t>&gt; 6 years</t>
  </si>
  <si>
    <t>&gt;55 years</t>
  </si>
  <si>
    <t>&gt;10</t>
  </si>
  <si>
    <t>13 years</t>
  </si>
  <si>
    <t>1 year 2 months</t>
  </si>
  <si>
    <t>2-3 years</t>
  </si>
  <si>
    <t>2 years 6 months</t>
  </si>
  <si>
    <t>1 year 8 months</t>
  </si>
  <si>
    <t>4 years 1 month</t>
  </si>
  <si>
    <t>1st august 2020</t>
  </si>
  <si>
    <t>3 years 6 months</t>
  </si>
  <si>
    <t>20 years, 10 bad</t>
  </si>
  <si>
    <t>33 years</t>
  </si>
  <si>
    <t>1 year 6 months</t>
  </si>
  <si>
    <t>15 months</t>
  </si>
  <si>
    <t>&lt;10 years</t>
  </si>
  <si>
    <t>22 years</t>
  </si>
  <si>
    <t>6 weeks</t>
  </si>
  <si>
    <t>32 years</t>
  </si>
  <si>
    <t>21 years</t>
  </si>
  <si>
    <t>years</t>
  </si>
  <si>
    <t>27 years</t>
  </si>
  <si>
    <t>4 years 3 months</t>
  </si>
  <si>
    <t>&gt;12 months</t>
  </si>
  <si>
    <t>6 years 7 months</t>
  </si>
  <si>
    <t>4 years 2 months</t>
  </si>
  <si>
    <t>1 year 5 months</t>
  </si>
  <si>
    <t>5 years 3 months</t>
  </si>
  <si>
    <t>8 years (?)</t>
  </si>
  <si>
    <t>28 years</t>
  </si>
  <si>
    <t>15 years 4 months</t>
  </si>
  <si>
    <t>58 years 4 months</t>
  </si>
  <si>
    <t>20+ years</t>
  </si>
  <si>
    <t>3 weeks</t>
  </si>
  <si>
    <t>5 years +</t>
  </si>
  <si>
    <t>10 years +</t>
  </si>
  <si>
    <t>15 years 6 months</t>
  </si>
  <si>
    <t>14 yers</t>
  </si>
  <si>
    <t>1 year 1 month</t>
  </si>
  <si>
    <t>Which ear is your tinnitus in?</t>
  </si>
  <si>
    <t>Mostly left</t>
  </si>
  <si>
    <t>roughly equal</t>
  </si>
  <si>
    <t>mostly left</t>
  </si>
  <si>
    <t>mostly right</t>
  </si>
  <si>
    <t>entirely right</t>
  </si>
  <si>
    <t>enitrely left</t>
  </si>
  <si>
    <t>entirely left</t>
  </si>
  <si>
    <t>mostly equal</t>
  </si>
  <si>
    <t>enitrely right</t>
  </si>
  <si>
    <t>roughly equal, , but not at the same time</t>
  </si>
  <si>
    <t xml:space="preserve">roughly equal </t>
  </si>
  <si>
    <t>mostlly right</t>
  </si>
  <si>
    <t>roughly equa;</t>
  </si>
  <si>
    <t>rouhgly equal</t>
  </si>
  <si>
    <t xml:space="preserve">mostly right </t>
  </si>
  <si>
    <t xml:space="preserve">roughly equal   </t>
  </si>
  <si>
    <t>How would you describe the type of sound that your tinnitus is?</t>
  </si>
  <si>
    <t>noise/hiss/buzz</t>
  </si>
  <si>
    <t>both tone and noise</t>
  </si>
  <si>
    <t>tone/whistle/ring</t>
  </si>
  <si>
    <t>noise/hizz/buzz</t>
  </si>
  <si>
    <t>noise/huss/buzz</t>
  </si>
  <si>
    <t>tone/whistle/ringing</t>
  </si>
  <si>
    <t>other</t>
  </si>
  <si>
    <t>tone/whiste/ringing</t>
  </si>
  <si>
    <t>tone/whistle/buzz</t>
  </si>
  <si>
    <t>tone</t>
  </si>
  <si>
    <t>noise</t>
  </si>
  <si>
    <t>both tone and whistle</t>
  </si>
  <si>
    <t>rtone</t>
  </si>
  <si>
    <t>both tone</t>
  </si>
  <si>
    <t xml:space="preserve">tone </t>
  </si>
  <si>
    <t>On average, how loud is your tinnitus on a scale from 0-10?</t>
  </si>
  <si>
    <t>seven</t>
  </si>
  <si>
    <t>On average, how distressing is your tinnius (0-10)?</t>
  </si>
  <si>
    <t>How is your tinnitus affected by hearing moderately loud sounds?</t>
  </si>
  <si>
    <t>It gets quieter or less noticeable</t>
  </si>
  <si>
    <t>gets louder</t>
  </si>
  <si>
    <t>unaffected</t>
  </si>
  <si>
    <t>quieter</t>
  </si>
  <si>
    <t xml:space="preserve">quieter </t>
  </si>
  <si>
    <t xml:space="preserve">unaffected </t>
  </si>
  <si>
    <t>unaffectd</t>
  </si>
  <si>
    <t>queiter</t>
  </si>
  <si>
    <t>How is your tinnitus affected in the time period after you recently have been in a moderately loud environment?</t>
  </si>
  <si>
    <t>it is unchanged</t>
  </si>
  <si>
    <t>unchanged</t>
  </si>
  <si>
    <t>unchnaged</t>
  </si>
  <si>
    <t>Headphone/earphone type?</t>
  </si>
  <si>
    <t>LG Mobile Phone Earphone</t>
  </si>
  <si>
    <t>AKG K845</t>
  </si>
  <si>
    <t>oticon opn s2 minirte</t>
  </si>
  <si>
    <t>samsung phone akg</t>
  </si>
  <si>
    <t>creative inspire 265 PC speaker</t>
  </si>
  <si>
    <t>mobile phone</t>
  </si>
  <si>
    <t xml:space="preserve">Beyerdynamic DT 990 PRO </t>
  </si>
  <si>
    <t>Sennheiser HD 380 pro</t>
  </si>
  <si>
    <t>Audio Realtek HD with Samsung earphones</t>
  </si>
  <si>
    <t>beats by dr.dre</t>
  </si>
  <si>
    <t>speakers: Vivanco ASC 140 BC</t>
  </si>
  <si>
    <t>Earphone</t>
  </si>
  <si>
    <t>iphone</t>
  </si>
  <si>
    <t>airpods pro</t>
  </si>
  <si>
    <t>Razer Kraken Pro V2 Analog</t>
  </si>
  <si>
    <t>Koss porta pro</t>
  </si>
  <si>
    <t>Sony WH-1000Xm3</t>
  </si>
  <si>
    <t>Sony MDR-XB400 headphones</t>
  </si>
  <si>
    <t>Ailihen</t>
  </si>
  <si>
    <t>hearing aids</t>
  </si>
  <si>
    <t>Logitech</t>
  </si>
  <si>
    <t>The headset that came with iPhone SE</t>
  </si>
  <si>
    <t>headphones</t>
  </si>
  <si>
    <t>Urbanears headphones</t>
  </si>
  <si>
    <t xml:space="preserve">Sony over-ear </t>
  </si>
  <si>
    <t>KOSS KSC75</t>
  </si>
  <si>
    <t>Sennheiser TR 175</t>
  </si>
  <si>
    <t>AKG over-ear wired earphones</t>
  </si>
  <si>
    <t>jabra GN HSC016 HEADPHONES</t>
  </si>
  <si>
    <t>In ear iPhone 11 headphones</t>
  </si>
  <si>
    <t>HP Envy Laptop</t>
  </si>
  <si>
    <t>Sony SRS-X11 bluetooth speaker connected direct to pc</t>
  </si>
  <si>
    <t>Samsung Bluetooth Speaker</t>
  </si>
  <si>
    <t>Laptop Realtek(R)</t>
  </si>
  <si>
    <t>Phillips in ear</t>
  </si>
  <si>
    <t>JVC HAS31BT</t>
  </si>
  <si>
    <t>Wired Computer Headset</t>
  </si>
  <si>
    <t>apple corded earbuds</t>
  </si>
  <si>
    <t>laptop speaker</t>
  </si>
  <si>
    <t>JBL Tune 500BT</t>
  </si>
  <si>
    <t>Planatronics blackwire C320</t>
  </si>
  <si>
    <t>Dell laptop speakers</t>
  </si>
  <si>
    <t>Genesis NSG 1437</t>
  </si>
  <si>
    <t>headphone</t>
  </si>
  <si>
    <t>lg</t>
  </si>
  <si>
    <t>sg7</t>
  </si>
  <si>
    <t>aftershokz</t>
  </si>
  <si>
    <t>Sennheiser hd25</t>
  </si>
  <si>
    <t>Philips generic headset</t>
  </si>
  <si>
    <t>laptop speakers</t>
  </si>
  <si>
    <t>Huawei P10 Lite</t>
  </si>
  <si>
    <t>SONY MDRZX110B</t>
  </si>
  <si>
    <t>cheap comp headphones</t>
  </si>
  <si>
    <t>ipod air</t>
  </si>
  <si>
    <t>Razer Kraken</t>
  </si>
  <si>
    <t>acer m1118b</t>
  </si>
  <si>
    <t>Logitech desk speaker</t>
  </si>
  <si>
    <t>Standard Huawei earphones</t>
  </si>
  <si>
    <t>notebook speaker</t>
  </si>
  <si>
    <t xml:space="preserve">bone headphones aftershoxz </t>
  </si>
  <si>
    <t>plantronics</t>
  </si>
  <si>
    <t>Sony WH-XB900N</t>
  </si>
  <si>
    <t>Auricolari JVC</t>
  </si>
  <si>
    <t>hyperx khx - hscp-rd</t>
  </si>
  <si>
    <t>ASUS SonicMaster DFX speakers</t>
  </si>
  <si>
    <t>Aero Freedom Active Noise Cancelling SB-004</t>
  </si>
  <si>
    <t>Apple earphones</t>
  </si>
  <si>
    <t>skullcandy</t>
  </si>
  <si>
    <t>laptop</t>
  </si>
  <si>
    <t xml:space="preserve">SoundMAGIC E10 Earphones </t>
  </si>
  <si>
    <t>Bose QuietComfort noise cancelling headphones</t>
  </si>
  <si>
    <t>Bose Noise cancelling heaphones</t>
  </si>
  <si>
    <t>?</t>
  </si>
  <si>
    <t>sony</t>
  </si>
  <si>
    <t>Sony zx310ap on ear headphones</t>
  </si>
  <si>
    <t>Beyerdynamic DT770 headphones</t>
  </si>
  <si>
    <t>earphones</t>
  </si>
  <si>
    <t>headphones SOL REPUBLIC</t>
  </si>
  <si>
    <t>bose</t>
  </si>
  <si>
    <t>iphone earphones</t>
  </si>
  <si>
    <t>MPOW PA071A headset</t>
  </si>
  <si>
    <t>Logik</t>
  </si>
  <si>
    <t>Resound hearing aids</t>
  </si>
  <si>
    <t>Sony wh-ch510</t>
  </si>
  <si>
    <t>Bose quiet comfort Noise cancelling headphones</t>
  </si>
  <si>
    <t>Sony in ear noise reduction</t>
  </si>
  <si>
    <t>-</t>
  </si>
  <si>
    <t xml:space="preserve">SONY over ear headphones </t>
  </si>
  <si>
    <t>mac speakers</t>
  </si>
  <si>
    <t xml:space="preserve">BOSe ear plugs </t>
  </si>
  <si>
    <t>Metz closed bluetooth</t>
  </si>
  <si>
    <t>iphone headphones</t>
  </si>
  <si>
    <t>JBL Xtreme</t>
  </si>
  <si>
    <t>airpods</t>
  </si>
  <si>
    <t>Sony MDR-XB50AP</t>
  </si>
  <si>
    <t>Sony MDR-XB450</t>
  </si>
  <si>
    <t>Samsung earphones</t>
  </si>
  <si>
    <t>KLIPSCH X11i</t>
  </si>
  <si>
    <t>Samsung phone headphones</t>
  </si>
  <si>
    <t>Apple ear buds wired.</t>
  </si>
  <si>
    <t>Otium Wireless Earbuds, Bluetooth Headphones TWS AptX Stereo Sound with Deep Bass 8-10H Continuous Playtime Bluetooth Earbuds CVC 8.0 Noise Cancellation IPX6 Waterproof in-Ear Bluetooth 5.0 Earphones</t>
  </si>
  <si>
    <t>Bose noise cancelling in-ear headphones</t>
  </si>
  <si>
    <t>Speaker GA011</t>
  </si>
  <si>
    <t>speaker</t>
  </si>
  <si>
    <t xml:space="preserve">Lidl Bluetooth speaker </t>
  </si>
  <si>
    <t>Panasonic RP-HT225 stereo headphones, into jack socket on laptop</t>
  </si>
  <si>
    <t>Skull candy venue</t>
  </si>
  <si>
    <t>Samsung AKG earpieces</t>
  </si>
  <si>
    <t>Bose Quiet Comfort Noise cancelling Headphones</t>
  </si>
  <si>
    <t>Skullcandy</t>
  </si>
  <si>
    <t>WorWoder Bluetooth headphones</t>
  </si>
  <si>
    <t>beats</t>
  </si>
  <si>
    <t>Sony wh 1000xm3</t>
  </si>
  <si>
    <t>Sony</t>
  </si>
  <si>
    <t>Etymotic HF3 earbuds</t>
  </si>
  <si>
    <t>Verve Buds 400</t>
  </si>
  <si>
    <t>BOSE QC35 II</t>
  </si>
  <si>
    <t>Sony wired in-ear phones</t>
  </si>
  <si>
    <t>earpods</t>
  </si>
  <si>
    <t>PLT BB PRO 2</t>
  </si>
  <si>
    <t>Samsung in ear headphones</t>
  </si>
  <si>
    <t>Tuiny stereo headphones</t>
  </si>
  <si>
    <t>Sony WH-CH710N</t>
  </si>
  <si>
    <t>ipod ear buds</t>
  </si>
  <si>
    <t>ADAM AX7 monitor</t>
  </si>
  <si>
    <t>OneOdio A71</t>
  </si>
  <si>
    <t>Pioneer (over ear headphones) model SE450</t>
  </si>
  <si>
    <t>JLAB ear buds</t>
  </si>
  <si>
    <t>Sony MDR-410</t>
  </si>
  <si>
    <t>Realtek(R) Audio</t>
  </si>
  <si>
    <t>Sennheiser HD201 headphones on a Lenovo Yoga 510 laptop</t>
  </si>
  <si>
    <t>Speaker on Amazon Tablet (fire)</t>
  </si>
  <si>
    <t>A91RX</t>
  </si>
  <si>
    <t>Pioneer SE-M531</t>
  </si>
  <si>
    <t>Mac's Beats Studio 3</t>
  </si>
  <si>
    <t>B&amp;O</t>
  </si>
  <si>
    <t>apple earphones</t>
  </si>
  <si>
    <t>Akuma gaming series wireless</t>
  </si>
  <si>
    <t>iMAc comp</t>
  </si>
  <si>
    <t>AKG earphones</t>
  </si>
  <si>
    <t>Sony headphones</t>
  </si>
  <si>
    <t>pc speaker</t>
  </si>
  <si>
    <t>samsung phone</t>
  </si>
  <si>
    <t xml:space="preserve">Huawei mobile earphones </t>
  </si>
  <si>
    <t>Sennheiser ear buds</t>
  </si>
  <si>
    <t>HP Pavilion Laptop inbuilt speakers</t>
  </si>
  <si>
    <t>urbanears</t>
  </si>
  <si>
    <t>32GB iPad, 7th generation, model MW742B/A</t>
  </si>
  <si>
    <t>Jaybird Vista</t>
  </si>
  <si>
    <t>phone</t>
  </si>
  <si>
    <t>Realtek High Definition Auto</t>
  </si>
  <si>
    <t>Logitech 2.1 speakers</t>
  </si>
  <si>
    <t xml:space="preserve">Apple AirPods </t>
  </si>
  <si>
    <t>Sony 1000xm2</t>
  </si>
  <si>
    <t>pixel 3a, soundmagic earphones.</t>
  </si>
  <si>
    <t>iPad speaker or headphones on PC</t>
  </si>
  <si>
    <t>Headphone beyerdynamic DT770</t>
  </si>
  <si>
    <t xml:space="preserve">MacBook Pro (13-inch, 2017, Two Thunderbolt 3 ports) speaker </t>
  </si>
  <si>
    <t>Samsung headphones via PC (2-Realtek(R) audio)</t>
  </si>
  <si>
    <t>BEATS MIXR</t>
  </si>
  <si>
    <t>Jabra Elite 65e</t>
  </si>
  <si>
    <t xml:space="preserve">Camidy noise cancelling headphones </t>
  </si>
  <si>
    <t>Plantronics C520-M</t>
  </si>
  <si>
    <t>Bose QuietComfort 35</t>
  </si>
  <si>
    <t xml:space="preserve">Apple headphones </t>
  </si>
  <si>
    <t>apple</t>
  </si>
  <si>
    <t>Apple Macbook speakers</t>
  </si>
  <si>
    <t xml:space="preserve">Bose QC15 </t>
  </si>
  <si>
    <t>AKG YSeries (Samsung)</t>
  </si>
  <si>
    <t>One plus phone. Directly from phone.</t>
  </si>
  <si>
    <t>Philips over ear phones</t>
  </si>
  <si>
    <t>comp speakers</t>
  </si>
  <si>
    <t>Shure SE425 + Silicone Custom molds (Used for in-ear monitoring for ear protection during rock band practice)</t>
  </si>
  <si>
    <t>Iphone SE 2nd gen</t>
  </si>
  <si>
    <t>senneheiser hd25-1</t>
  </si>
  <si>
    <t>samsung</t>
  </si>
  <si>
    <t xml:space="preserve">iPhone ear buds </t>
  </si>
  <si>
    <t>SONY MDR-Zx110</t>
  </si>
  <si>
    <t>iPhone earphones</t>
  </si>
  <si>
    <t>SONY wireless WH-CH500</t>
  </si>
  <si>
    <t xml:space="preserve">i phone 11 earbuds </t>
  </si>
  <si>
    <t>Sony professional</t>
  </si>
  <si>
    <t>Tracer KT43807 and mobile phone Samsung Galaxy J730F</t>
  </si>
  <si>
    <t>Wireless Bluetooth Headset</t>
  </si>
  <si>
    <t>Apple earpod pros , noise reduction on</t>
  </si>
  <si>
    <t xml:space="preserve">Earphones </t>
  </si>
  <si>
    <t>Minelab ML80</t>
  </si>
  <si>
    <t>Beyerdynamic DT990</t>
  </si>
  <si>
    <t>Sony mdr-xb450 headphones</t>
  </si>
  <si>
    <t>AKG Headphones Model K451</t>
  </si>
  <si>
    <t xml:space="preserve">Ludos Clamor in-ear headphones with mic and volume controls </t>
  </si>
  <si>
    <t>beyerdynamic DT 990 Pro</t>
  </si>
  <si>
    <t>Apple Mac Computer Internal Speaker</t>
  </si>
  <si>
    <t>Bose quietcomfort 15</t>
  </si>
  <si>
    <t>Audio Technica ATH-50X</t>
  </si>
  <si>
    <t>Master and Dynamic MW08</t>
  </si>
  <si>
    <t>sennheiser hd201</t>
  </si>
  <si>
    <t>MacBook Speaker</t>
  </si>
  <si>
    <t>Galaxy buts</t>
  </si>
  <si>
    <t>Bose in ear headphones</t>
  </si>
  <si>
    <t>Over ear plug-in Logitech G231 gaming headset</t>
  </si>
  <si>
    <t>mac pro</t>
  </si>
  <si>
    <t>iMac Computer</t>
  </si>
  <si>
    <t>Phillips</t>
  </si>
  <si>
    <t>Bose quiet comfort</t>
  </si>
  <si>
    <t>SENNHEISER HD202</t>
  </si>
  <si>
    <t>Samsung RH300</t>
  </si>
  <si>
    <t>Polaroid USB Speakers</t>
  </si>
  <si>
    <t xml:space="preserve">Apple </t>
  </si>
  <si>
    <t>SONY MDR-7506 headphones</t>
  </si>
  <si>
    <t>insignia fire tv /monitor</t>
  </si>
  <si>
    <t>Beats EP</t>
  </si>
  <si>
    <t>SONY BLUETOOTH headphones</t>
  </si>
  <si>
    <t>tv</t>
  </si>
  <si>
    <t>Apple Airpods Pro</t>
  </si>
  <si>
    <t>Hypergear earbuds</t>
  </si>
  <si>
    <t>Sony MDR -ZX330BT</t>
  </si>
  <si>
    <t>Beats solo3</t>
  </si>
  <si>
    <t>EarPods</t>
  </si>
  <si>
    <t>JVC STEREO HEADPHONES HA-RX300</t>
  </si>
  <si>
    <t>Samsung 9 mobile phone</t>
  </si>
  <si>
    <t>7-day shop</t>
  </si>
  <si>
    <t>JABRA EVOLVE 65 HEADSET</t>
  </si>
  <si>
    <t>Apple ear pods that came with my iPhone 11 Pro max</t>
  </si>
  <si>
    <t>Jabra Elite 75t</t>
  </si>
  <si>
    <t>Apple wired buds</t>
  </si>
  <si>
    <t>Sennheiser HD205</t>
  </si>
  <si>
    <t>Bose 700</t>
  </si>
  <si>
    <t>Iphone headset conected to the laptop</t>
  </si>
  <si>
    <t xml:space="preserve">Speaker on mobile phone </t>
  </si>
  <si>
    <t xml:space="preserve">Blackberry phone headphones ca 2010. </t>
  </si>
  <si>
    <t>Beats headphones</t>
  </si>
  <si>
    <t>Sennheiser PX100</t>
  </si>
  <si>
    <t>Hyper x cloud stinger</t>
  </si>
  <si>
    <t>Samsung in-ear earphones from mobile phone</t>
  </si>
  <si>
    <t>Sennheiser PXC 480</t>
  </si>
  <si>
    <t>Powerbeats High-Performance Wireless Earphones</t>
  </si>
  <si>
    <t>iPhone headphones</t>
  </si>
  <si>
    <t>Sony MDRZX310</t>
  </si>
  <si>
    <t>iPhone 11</t>
  </si>
  <si>
    <t>Corsair, HS70, RDA0016</t>
  </si>
  <si>
    <t>JVC Folding headphones (over ear)</t>
  </si>
  <si>
    <t>logitech</t>
  </si>
  <si>
    <t>Cheap Sony over ear headphones</t>
  </si>
  <si>
    <t>technika headset</t>
  </si>
  <si>
    <t>MPower flame Bluetooth earbuds</t>
  </si>
  <si>
    <t>Bose QC35</t>
  </si>
  <si>
    <t>Beats Flex</t>
  </si>
  <si>
    <t>Mac Book Air</t>
  </si>
  <si>
    <t>Jabra Evolve 20</t>
  </si>
  <si>
    <t xml:space="preserve">Bose noise cancelling headphones </t>
  </si>
  <si>
    <t>Sony MDR-ZX330BT</t>
  </si>
  <si>
    <t>Sony MDR 7506. Test done without using hearing aids</t>
  </si>
  <si>
    <t>Apple ear pods</t>
  </si>
  <si>
    <t>Apple AirPods Max</t>
  </si>
  <si>
    <t>Corsair Virtuoso RGB Wireless Gaming Headset</t>
  </si>
  <si>
    <t>Earphones</t>
  </si>
  <si>
    <t>DELL LAPTOP SPEAKERS</t>
  </si>
  <si>
    <t>Bose headphones Sound True</t>
  </si>
  <si>
    <t>Sony WI-C200</t>
  </si>
  <si>
    <t xml:space="preserve">Airpods pro </t>
  </si>
  <si>
    <t>Sennheiser</t>
  </si>
  <si>
    <t>hp laptop logitech headset</t>
  </si>
  <si>
    <t>Grado SR-80e</t>
  </si>
  <si>
    <t>Echo cancelling speakerphone</t>
  </si>
  <si>
    <t>Extreme Isolation - EX-29 Headphones</t>
  </si>
  <si>
    <t>Samsung Galaxy Buds+</t>
  </si>
  <si>
    <t xml:space="preserve">Słuchawki huawei mate 2pro phone </t>
  </si>
  <si>
    <t>Gogi</t>
  </si>
  <si>
    <t>Bose over ear noise cancelling headphones (no noise cancellation used)</t>
  </si>
  <si>
    <t>MacBook pro with monoprice plug in headphones</t>
  </si>
  <si>
    <t>ASPIRE ES 15 LAP TOP</t>
  </si>
  <si>
    <t>Bose earbuds</t>
  </si>
  <si>
    <t xml:space="preserve">Samsung phone ear plugs </t>
  </si>
  <si>
    <t>Apple iPhone with standard Apple earplugs</t>
  </si>
  <si>
    <t>speakers</t>
  </si>
  <si>
    <t>akuma headphones</t>
  </si>
  <si>
    <t xml:space="preserve">Ludos Clamor </t>
  </si>
  <si>
    <t>Sennheiser over ear bluetooth headphones</t>
  </si>
  <si>
    <t>Otium wireless earbuds</t>
  </si>
  <si>
    <t>Apple AirPods</t>
  </si>
  <si>
    <t>plantronics C720-M</t>
  </si>
  <si>
    <t xml:space="preserve">iPhone 12 Pro Max speakers </t>
  </si>
  <si>
    <t xml:space="preserve">iPhone earphones </t>
  </si>
  <si>
    <t>Sennheiser HD</t>
  </si>
  <si>
    <t>Dell Multi Media Speaker Model A215i</t>
  </si>
  <si>
    <t>GOJI BASIC HEADPHONES</t>
  </si>
  <si>
    <t>no name headphones</t>
  </si>
  <si>
    <t xml:space="preserve">MPOWH7 HEADPHONES </t>
  </si>
  <si>
    <t>Cerberus V2</t>
  </si>
  <si>
    <t>Over-ear KRK Systems (Model: KNS-8400)</t>
  </si>
  <si>
    <t>Realtek High Definition Audio - HP laptop</t>
  </si>
  <si>
    <t>Bose Headphones</t>
  </si>
  <si>
    <t>MPOW MX3</t>
  </si>
  <si>
    <t>Lync USB Headset</t>
  </si>
  <si>
    <t>Corsair HS70 Wireless headphones</t>
  </si>
  <si>
    <t>Bang &amp; Olufsen</t>
  </si>
  <si>
    <t>beats headphones</t>
  </si>
  <si>
    <t>MacBook 2018 model (13 inch)</t>
  </si>
  <si>
    <t>MPOW H19IPO</t>
  </si>
  <si>
    <t>Sound bud slim</t>
  </si>
  <si>
    <t>Realtek High Definition Audio Driver for Windows 10 on Asus VivoBook S14</t>
  </si>
  <si>
    <t>Sennheiser Momentum</t>
  </si>
  <si>
    <t>Samsung headphones</t>
  </si>
  <si>
    <t>Hearing test profile</t>
  </si>
  <si>
    <t>Severe hearing loss</t>
  </si>
  <si>
    <t>normal hearing</t>
  </si>
  <si>
    <t>severe hearing loss</t>
  </si>
  <si>
    <t>moderate hearing loss</t>
  </si>
  <si>
    <t>mild hearing loss</t>
  </si>
  <si>
    <t>normal hearing loss</t>
  </si>
  <si>
    <t>mod hl</t>
  </si>
  <si>
    <t>nh</t>
  </si>
  <si>
    <t>mild hl</t>
  </si>
  <si>
    <t>sev hl</t>
  </si>
  <si>
    <t>Which option does your tinnitus sound like?</t>
  </si>
  <si>
    <t>static/buzzing/hissing</t>
  </si>
  <si>
    <t>pure tone</t>
  </si>
  <si>
    <t>static</t>
  </si>
  <si>
    <t>puret one</t>
  </si>
  <si>
    <t xml:space="preserve">static </t>
  </si>
  <si>
    <t xml:space="preserve">pure tone </t>
  </si>
  <si>
    <t>Tinnitus match number?</t>
  </si>
  <si>
    <t>12 (redone) to 15!</t>
  </si>
  <si>
    <t>Were you able to hear a tone that closely resembled the pitch of your tinnitus?</t>
  </si>
  <si>
    <t>Resulting sound files needed?</t>
  </si>
  <si>
    <t>A1 - mod6, C1 - mod4</t>
  </si>
  <si>
    <t>A1 - mod 6, C1 - mod4</t>
  </si>
  <si>
    <t>A1 - mod 6, c1 - mod 4</t>
  </si>
  <si>
    <t>A1 - mod7, C1 - mod 5</t>
  </si>
  <si>
    <t>A1 - mod 6, C1 - mod4 nh</t>
  </si>
  <si>
    <t>A1 - mod3, C1 - mod5 mod hl</t>
  </si>
  <si>
    <t>A1 - mod 6, C1 - mod 4 nh</t>
  </si>
  <si>
    <t xml:space="preserve">A1 - mod5, C1 - mod 3 sev hl </t>
  </si>
  <si>
    <t>A1 - mod4, C1 - mod6 nh</t>
  </si>
  <si>
    <t>A1 - mod7, C1 - mod 5 nh</t>
  </si>
  <si>
    <t>A1 mod7, C1 mod5 mod hl</t>
  </si>
  <si>
    <t>A1 mod 6, c1 mod 4 nh</t>
  </si>
  <si>
    <t>A1 mod7, C1 mod5 nh</t>
  </si>
  <si>
    <t>A1 mod 6, c1 mod 4 mild hl</t>
  </si>
  <si>
    <t xml:space="preserve">A1 - mod5, C1 - mod 3 mild hl </t>
  </si>
  <si>
    <t>A1 - mod3, C1 - mod5 nh</t>
  </si>
  <si>
    <t>A1- mod5, C1- mod3 mild hl</t>
  </si>
  <si>
    <t xml:space="preserve">A1 - mod5, C1 - mod 3 nh </t>
  </si>
  <si>
    <t>A1 - mod4, C1 - mod6 mild hl</t>
  </si>
  <si>
    <t>A1 - mod 6, C1 - mod 4 sev hl</t>
  </si>
  <si>
    <t>A1- mod3, C1- mod5 nh</t>
  </si>
  <si>
    <t>A1- mod4, C4- mod 6 sevhl</t>
  </si>
  <si>
    <t>A1 - mod7, C1 - mod 5 mild hl</t>
  </si>
  <si>
    <t>A1 - mod5, C1 - mod 3 sev hl</t>
  </si>
  <si>
    <t>A1- mod3, C1- mod5 mild hl</t>
  </si>
  <si>
    <t>A1 - mod7, C1 - mod 5 mod hl</t>
  </si>
  <si>
    <t>A1- mod5, C1- mod3 nh</t>
  </si>
  <si>
    <t>A1 mod6, C1 mod4 nh</t>
  </si>
  <si>
    <t>A1 mod5. c1 mod3 mild hl</t>
  </si>
  <si>
    <t>A1 mod2 c1 mod4 nh</t>
  </si>
  <si>
    <t>a1 mod2 c1 mod4 mild hl</t>
  </si>
  <si>
    <t>a1 mod5 c1 mod3 mod hl</t>
  </si>
  <si>
    <t>a1 mod6 c1 mod 4 mild hl</t>
  </si>
  <si>
    <t>A1 - mod 6, c1 - mod 4 mild hl</t>
  </si>
  <si>
    <t>a1 mod5 c1 mod3 mild hl</t>
  </si>
  <si>
    <t>A1 mod5. c1 mod3 nh</t>
  </si>
  <si>
    <t>A1 mod c1 mod3 sev hl</t>
  </si>
  <si>
    <t>A1 - mod 6, c1 - mod 4 nh</t>
  </si>
  <si>
    <t>A1 mod5. c1 mod3 mod hl</t>
  </si>
  <si>
    <t>A1 - mod 6, c1 - mod 4 mod hl</t>
  </si>
  <si>
    <t>A1 mod c1 mod3 nh</t>
  </si>
  <si>
    <t>A1 mod6, C1 mod4 sev hl</t>
  </si>
  <si>
    <t>A1 - mod3, C1 - mod5 mild hl</t>
  </si>
  <si>
    <t>a1 mod6 c1 mod 4 nh</t>
  </si>
  <si>
    <t>a1 mod6 c1 mod 4 mod hl</t>
  </si>
  <si>
    <t>A1- mod4, C4- mod 6 modhl</t>
  </si>
  <si>
    <t>A1- mod4, C4- mod 6 nh</t>
  </si>
  <si>
    <t>a1 mod2 c1 mod4 nh</t>
  </si>
  <si>
    <t>a1 mod5 c1 mod3 nh</t>
  </si>
  <si>
    <t>A1- mod4, C4- mod 6 mild hl</t>
  </si>
  <si>
    <t>a1 mod2 c1 mod4 sev hl</t>
  </si>
  <si>
    <t>A1 mod5. c1 mod3mod hl</t>
  </si>
  <si>
    <t>A1 - mod3, C1 - mod5 sev hl</t>
  </si>
  <si>
    <t>A1 - mod7, C1 - mod 5 sev hl</t>
  </si>
  <si>
    <t>A1 - mod 6, c1 - mod 4 sev hl</t>
  </si>
  <si>
    <t>a1 mod5 c1 mod3 sev hl</t>
  </si>
  <si>
    <t>A1 - mod4, C1 - mod6 mod hl</t>
  </si>
  <si>
    <t>A1- mod4, C4- mod 6 mod hl</t>
  </si>
  <si>
    <t>a1 mod2 c1 mod4 mod hl</t>
  </si>
  <si>
    <t>A1- mod3, C1- mod5 mod hl</t>
  </si>
  <si>
    <t>A1 mod6, C1 mod4 mod hl</t>
  </si>
  <si>
    <t>A1 mod c1 mod3mod hl</t>
  </si>
  <si>
    <t>A1 mod c1 mod3 mild hl</t>
  </si>
  <si>
    <t>A1 mod6, C1 mod4 mild hl</t>
  </si>
  <si>
    <t>A1 - mod4, C1 - mod6 sev hl</t>
  </si>
  <si>
    <t>A1 mod2 c1 mod4 mod hl</t>
  </si>
  <si>
    <t>A1- mod3, C1- mod5 sev hl</t>
  </si>
  <si>
    <t>A1 - mod5, C1 - mod 3 nh</t>
  </si>
  <si>
    <t>A1 - mod6, C1 - mod4 nh</t>
  </si>
  <si>
    <t>A1 - mod 6, C1 - mod4 sev hl</t>
  </si>
  <si>
    <t>A1 - mod5, C1 - mod 3 mild hl</t>
  </si>
  <si>
    <t>A1 - mod6, C1 - mod4 sev hl</t>
  </si>
  <si>
    <t>A1 - mod 6, C1 - mod4 mod hl</t>
  </si>
  <si>
    <t>A1 - mod 6, C1 - mod4 mild hl</t>
  </si>
  <si>
    <t>A1- mod5, C1- mod3 sev hl</t>
  </si>
  <si>
    <t>A1 mod7, C1 mod5 mild hl</t>
  </si>
  <si>
    <t>A1 mod7, C1 mod5 sev hl</t>
  </si>
  <si>
    <t>A1 - mod6, C1 - mod4 mild hl</t>
  </si>
  <si>
    <t xml:space="preserve">A1 - mod5, C1 - mod 3 mod hl </t>
  </si>
  <si>
    <t>a1 mod2 c1 mod4mod hl</t>
  </si>
  <si>
    <t>A1 - mod5, C1 - mod 3 mod hl</t>
  </si>
  <si>
    <t>A1- mod4, C4- mod 6 mildhl</t>
  </si>
  <si>
    <t>A1 mod c1 mod3 mildhl</t>
  </si>
  <si>
    <t xml:space="preserve">PPT number </t>
  </si>
  <si>
    <t>nh2909</t>
  </si>
  <si>
    <t>FD0107</t>
  </si>
  <si>
    <t xml:space="preserve">JS2207 </t>
  </si>
  <si>
    <t>RW2802</t>
  </si>
  <si>
    <t>MA0921 / ma2109</t>
  </si>
  <si>
    <t>IW1253 / iw1612</t>
  </si>
  <si>
    <t>SKW2905/sk2905</t>
  </si>
  <si>
    <t>Time+day</t>
  </si>
  <si>
    <t>60, 60</t>
  </si>
  <si>
    <t>35, 15</t>
  </si>
  <si>
    <t>60, 44</t>
  </si>
  <si>
    <t>1/22/21</t>
  </si>
  <si>
    <t>10, 60, 60</t>
  </si>
  <si>
    <t>20, 20</t>
  </si>
  <si>
    <t>29, 60</t>
  </si>
  <si>
    <t>130, 61</t>
  </si>
  <si>
    <t>25, 21</t>
  </si>
  <si>
    <t>60, 30</t>
  </si>
  <si>
    <t>55, 22</t>
  </si>
  <si>
    <t>10, 15</t>
  </si>
  <si>
    <t>74, 43</t>
  </si>
  <si>
    <t>50, 25</t>
  </si>
  <si>
    <t>60, 93</t>
  </si>
  <si>
    <t>12, 5</t>
  </si>
  <si>
    <t>32, 50</t>
  </si>
  <si>
    <t>60, 90</t>
  </si>
  <si>
    <t>Overall:</t>
  </si>
  <si>
    <t>y - q1,2,3a, 3b, 4,5 done</t>
  </si>
  <si>
    <t>inconse</t>
  </si>
  <si>
    <t>7/16/2021 19:39:05</t>
  </si>
  <si>
    <t>8/30/2021 21:02:47</t>
  </si>
  <si>
    <t>9/21/2021 16:38:15</t>
  </si>
  <si>
    <t>11/23/2021 18:50:52</t>
  </si>
  <si>
    <t>7/21/2021 11:22:07</t>
  </si>
  <si>
    <t>9/22/2021 19:56:57</t>
  </si>
  <si>
    <t>11/26/2021 17:20:48</t>
  </si>
  <si>
    <t>7/31/2021 10:50:11</t>
  </si>
  <si>
    <t>9/14/2021 17:09:07</t>
  </si>
  <si>
    <t>11/17/2021 16:36:41</t>
  </si>
  <si>
    <t>5/27/2021 19:45:09</t>
  </si>
  <si>
    <t>8/26/2021 20:30:24</t>
  </si>
  <si>
    <t>11/20/2021 22:27:14</t>
  </si>
  <si>
    <t>8/14/2021 16:41:37</t>
  </si>
  <si>
    <t>9/24/2021 14:03:14</t>
  </si>
  <si>
    <t>10/16/2021 10:41:09</t>
  </si>
  <si>
    <t>11/30/2021 7:01:39</t>
  </si>
  <si>
    <t>12/20/2021 11:46:49</t>
  </si>
  <si>
    <t>8/16/2021 17:39:52</t>
  </si>
  <si>
    <t>9/27/2021 18:18:12</t>
  </si>
  <si>
    <t>10/18/2021 9:08:12</t>
  </si>
  <si>
    <t>11/29/2021 18:24:23</t>
  </si>
  <si>
    <t>12/20/2021 16:49:12</t>
  </si>
  <si>
    <t>8/16/2021 19:31:20</t>
  </si>
  <si>
    <t>9/27/2021 19:03:32</t>
  </si>
  <si>
    <t>10/18/2021 20:55:10</t>
  </si>
  <si>
    <t>12/24/2021 11:59:15</t>
  </si>
  <si>
    <t>8/25/2021 14:56:45</t>
  </si>
  <si>
    <t>10/25/2021 10:53:26</t>
  </si>
  <si>
    <t>12/30/2021 10:34:15</t>
  </si>
  <si>
    <t>8/13/2021 18:15:09</t>
  </si>
  <si>
    <t>9/29/2021 20:15:35</t>
  </si>
  <si>
    <t>10/15/2021 20:50:51</t>
  </si>
  <si>
    <t>10/26/2021 22:17:36</t>
  </si>
  <si>
    <t>12/30/2021 8:37:48</t>
  </si>
  <si>
    <t>8/24/2021 16:46:10</t>
  </si>
  <si>
    <t>10/28/2021 12:32:51</t>
  </si>
  <si>
    <t>12/16/2021 18:57:25</t>
  </si>
  <si>
    <t>10/19/2021 17:22:28</t>
  </si>
  <si>
    <t>12/22/2021 16:36:32</t>
  </si>
  <si>
    <t>1/16/2022 8:42:10</t>
  </si>
  <si>
    <t>y -q1,2,3,4,5 done</t>
  </si>
  <si>
    <t>y - q1b,2,3,4,5 done</t>
  </si>
  <si>
    <t>1,2,3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</si>
</sst>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rgb="FFFA7D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23130"/>
      <name val="Calibri"/>
      <family val="2"/>
      <scheme val="minor"/>
    </font>
    <font>
      <sz val="11"/>
      <color rgb="FF20212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202124"/>
      <name val="Arial"/>
      <family val="2"/>
    </font>
    <font>
      <sz val="11"/>
      <color rgb="FF20212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5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7"/>
      </top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indexed="64"/>
      </right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7F7F7F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rgb="FF7F7F7F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 style="thin">
        <color theme="7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7"/>
      </top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3" borderId="1" applyNumberFormat="0" applyAlignment="0" applyProtection="0"/>
    <xf numFmtId="0" fontId="3" fillId="4" borderId="0" applyNumberFormat="0" applyBorder="0" applyAlignment="0" applyProtection="0"/>
    <xf numFmtId="0" fontId="8" fillId="10" borderId="1" applyNumberFormat="0" applyAlignment="0" applyProtection="0"/>
  </cellStyleXfs>
  <cellXfs count="296">
    <xf numFmtId="0" fontId="0" fillId="0" borderId="0" xfId="0"/>
    <xf numFmtId="0" fontId="1" fillId="0" borderId="0" xfId="1"/>
    <xf numFmtId="0" fontId="6" fillId="0" borderId="0" xfId="0" applyFont="1"/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1" fillId="0" borderId="0" xfId="1" applyBorder="1" applyAlignment="1">
      <alignment vertical="center"/>
    </xf>
    <xf numFmtId="0" fontId="6" fillId="0" borderId="2" xfId="4" applyFont="1" applyFill="1" applyBorder="1"/>
    <xf numFmtId="0" fontId="3" fillId="0" borderId="2" xfId="4" applyFill="1" applyBorder="1"/>
    <xf numFmtId="0" fontId="0" fillId="0" borderId="6" xfId="0" applyBorder="1"/>
    <xf numFmtId="0" fontId="6" fillId="7" borderId="7" xfId="0" applyFont="1" applyFill="1" applyBorder="1"/>
    <xf numFmtId="0" fontId="0" fillId="7" borderId="7" xfId="0" applyFill="1" applyBorder="1"/>
    <xf numFmtId="0" fontId="6" fillId="8" borderId="4" xfId="4" applyFont="1" applyFill="1" applyBorder="1"/>
    <xf numFmtId="0" fontId="3" fillId="8" borderId="4" xfId="4" applyFill="1" applyBorder="1"/>
    <xf numFmtId="0" fontId="4" fillId="0" borderId="7" xfId="2" applyFill="1" applyBorder="1"/>
    <xf numFmtId="0" fontId="5" fillId="0" borderId="1" xfId="3" applyFill="1"/>
    <xf numFmtId="0" fontId="5" fillId="6" borderId="1" xfId="3" applyFill="1"/>
    <xf numFmtId="0" fontId="5" fillId="6" borderId="1" xfId="3" applyFill="1" applyAlignment="1">
      <alignment wrapText="1"/>
    </xf>
    <xf numFmtId="0" fontId="5" fillId="6" borderId="1" xfId="3" applyFill="1" applyAlignment="1">
      <alignment horizontal="right" wrapText="1"/>
    </xf>
    <xf numFmtId="0" fontId="5" fillId="9" borderId="1" xfId="3" applyFill="1"/>
    <xf numFmtId="0" fontId="6" fillId="9" borderId="5" xfId="3" applyFont="1" applyFill="1" applyBorder="1"/>
    <xf numFmtId="0" fontId="6" fillId="9" borderId="3" xfId="3" applyFont="1" applyFill="1" applyBorder="1"/>
    <xf numFmtId="0" fontId="5" fillId="9" borderId="3" xfId="3" applyFill="1" applyBorder="1"/>
    <xf numFmtId="0" fontId="5" fillId="8" borderId="1" xfId="3" applyFill="1"/>
    <xf numFmtId="0" fontId="6" fillId="5" borderId="7" xfId="0" applyFont="1" applyFill="1" applyBorder="1"/>
    <xf numFmtId="0" fontId="0" fillId="8" borderId="4" xfId="4" applyFont="1" applyFill="1" applyBorder="1"/>
    <xf numFmtId="0" fontId="1" fillId="0" borderId="0" xfId="1" applyFill="1"/>
    <xf numFmtId="0" fontId="0" fillId="11" borderId="6" xfId="0" applyFill="1" applyBorder="1"/>
    <xf numFmtId="0" fontId="0" fillId="11" borderId="7" xfId="0" applyFill="1" applyBorder="1"/>
    <xf numFmtId="17" fontId="0" fillId="0" borderId="0" xfId="0" applyNumberFormat="1"/>
    <xf numFmtId="0" fontId="5" fillId="6" borderId="9" xfId="3" applyFill="1" applyBorder="1"/>
    <xf numFmtId="0" fontId="5" fillId="7" borderId="7" xfId="3" applyFill="1" applyBorder="1"/>
    <xf numFmtId="0" fontId="5" fillId="5" borderId="7" xfId="3" applyFill="1" applyBorder="1"/>
    <xf numFmtId="0" fontId="5" fillId="6" borderId="10" xfId="3" applyFill="1" applyBorder="1"/>
    <xf numFmtId="16" fontId="0" fillId="0" borderId="6" xfId="0" applyNumberFormat="1" applyBorder="1"/>
    <xf numFmtId="0" fontId="0" fillId="12" borderId="0" xfId="0" applyFill="1"/>
    <xf numFmtId="14" fontId="0" fillId="0" borderId="0" xfId="0" applyNumberFormat="1"/>
    <xf numFmtId="16" fontId="0" fillId="0" borderId="0" xfId="0" applyNumberFormat="1"/>
    <xf numFmtId="0" fontId="0" fillId="13" borderId="0" xfId="0" applyFill="1"/>
    <xf numFmtId="0" fontId="6" fillId="7" borderId="0" xfId="0" applyFont="1" applyFill="1"/>
    <xf numFmtId="0" fontId="0" fillId="9" borderId="0" xfId="0" applyFill="1"/>
    <xf numFmtId="0" fontId="0" fillId="11" borderId="8" xfId="0" applyFill="1" applyBorder="1"/>
    <xf numFmtId="0" fontId="0" fillId="8" borderId="0" xfId="0" applyFill="1"/>
    <xf numFmtId="0" fontId="0" fillId="7" borderId="0" xfId="0" applyFill="1"/>
    <xf numFmtId="0" fontId="15" fillId="0" borderId="0" xfId="0" applyFont="1"/>
    <xf numFmtId="0" fontId="0" fillId="0" borderId="2" xfId="0" applyBorder="1"/>
    <xf numFmtId="0" fontId="0" fillId="0" borderId="11" xfId="0" applyBorder="1"/>
    <xf numFmtId="0" fontId="0" fillId="0" borderId="7" xfId="0" applyBorder="1"/>
    <xf numFmtId="0" fontId="0" fillId="5" borderId="2" xfId="0" applyFill="1" applyBorder="1"/>
    <xf numFmtId="0" fontId="0" fillId="5" borderId="11" xfId="0" applyFill="1" applyBorder="1"/>
    <xf numFmtId="0" fontId="4" fillId="2" borderId="2" xfId="2" applyBorder="1"/>
    <xf numFmtId="0" fontId="4" fillId="2" borderId="11" xfId="2" applyBorder="1"/>
    <xf numFmtId="17" fontId="0" fillId="0" borderId="2" xfId="0" applyNumberFormat="1" applyBorder="1"/>
    <xf numFmtId="16" fontId="0" fillId="0" borderId="2" xfId="0" applyNumberFormat="1" applyBorder="1"/>
    <xf numFmtId="0" fontId="0" fillId="0" borderId="12" xfId="0" applyBorder="1"/>
    <xf numFmtId="0" fontId="0" fillId="0" borderId="13" xfId="0" applyBorder="1"/>
    <xf numFmtId="0" fontId="13" fillId="0" borderId="0" xfId="0" applyFont="1"/>
    <xf numFmtId="17" fontId="0" fillId="0" borderId="6" xfId="0" applyNumberFormat="1" applyBorder="1"/>
    <xf numFmtId="17" fontId="0" fillId="0" borderId="11" xfId="0" applyNumberFormat="1" applyBorder="1"/>
    <xf numFmtId="16" fontId="0" fillId="0" borderId="11" xfId="0" applyNumberFormat="1" applyBorder="1"/>
    <xf numFmtId="17" fontId="13" fillId="0" borderId="6" xfId="0" applyNumberFormat="1" applyFont="1" applyBorder="1"/>
    <xf numFmtId="0" fontId="6" fillId="15" borderId="0" xfId="0" applyFont="1" applyFill="1"/>
    <xf numFmtId="0" fontId="0" fillId="5" borderId="12" xfId="0" applyFill="1" applyBorder="1"/>
    <xf numFmtId="0" fontId="6" fillId="6" borderId="0" xfId="0" applyFont="1" applyFill="1"/>
    <xf numFmtId="0" fontId="0" fillId="6" borderId="0" xfId="0" applyFill="1"/>
    <xf numFmtId="14" fontId="0" fillId="0" borderId="6" xfId="0" applyNumberFormat="1" applyBorder="1"/>
    <xf numFmtId="14" fontId="0" fillId="0" borderId="2" xfId="0" applyNumberFormat="1" applyBorder="1"/>
    <xf numFmtId="14" fontId="0" fillId="0" borderId="11" xfId="0" applyNumberFormat="1" applyBorder="1"/>
    <xf numFmtId="0" fontId="0" fillId="6" borderId="7" xfId="0" applyFill="1" applyBorder="1"/>
    <xf numFmtId="0" fontId="0" fillId="11" borderId="12" xfId="0" applyFill="1" applyBorder="1"/>
    <xf numFmtId="0" fontId="4" fillId="2" borderId="17" xfId="2" applyBorder="1"/>
    <xf numFmtId="0" fontId="4" fillId="2" borderId="14" xfId="2" applyBorder="1"/>
    <xf numFmtId="0" fontId="4" fillId="2" borderId="15" xfId="2" applyBorder="1"/>
    <xf numFmtId="0" fontId="4" fillId="2" borderId="16" xfId="2" applyBorder="1"/>
    <xf numFmtId="0" fontId="0" fillId="5" borderId="17" xfId="0" applyFill="1" applyBorder="1"/>
    <xf numFmtId="0" fontId="0" fillId="11" borderId="18" xfId="0" applyFill="1" applyBorder="1"/>
    <xf numFmtId="0" fontId="8" fillId="10" borderId="19" xfId="5" applyBorder="1"/>
    <xf numFmtId="0" fontId="0" fillId="7" borderId="12" xfId="0" applyFill="1" applyBorder="1"/>
    <xf numFmtId="0" fontId="8" fillId="10" borderId="20" xfId="5" applyBorder="1"/>
    <xf numFmtId="0" fontId="8" fillId="13" borderId="19" xfId="5" applyFill="1" applyBorder="1"/>
    <xf numFmtId="0" fontId="8" fillId="0" borderId="19" xfId="5" applyFill="1" applyBorder="1"/>
    <xf numFmtId="0" fontId="8" fillId="0" borderId="21" xfId="5" applyFill="1" applyBorder="1"/>
    <xf numFmtId="0" fontId="8" fillId="13" borderId="20" xfId="5" applyFill="1" applyBorder="1"/>
    <xf numFmtId="0" fontId="0" fillId="11" borderId="22" xfId="0" applyFill="1" applyBorder="1"/>
    <xf numFmtId="0" fontId="0" fillId="11" borderId="23" xfId="0" applyFill="1" applyBorder="1"/>
    <xf numFmtId="0" fontId="0" fillId="11" borderId="24" xfId="0" applyFill="1" applyBorder="1"/>
    <xf numFmtId="0" fontId="8" fillId="10" borderId="27" xfId="5" applyBorder="1"/>
    <xf numFmtId="0" fontId="8" fillId="10" borderId="28" xfId="5" applyBorder="1"/>
    <xf numFmtId="0" fontId="8" fillId="10" borderId="29" xfId="5" applyBorder="1"/>
    <xf numFmtId="0" fontId="0" fillId="11" borderId="11" xfId="0" applyFill="1" applyBorder="1"/>
    <xf numFmtId="0" fontId="8" fillId="10" borderId="26" xfId="5" applyBorder="1"/>
    <xf numFmtId="0" fontId="8" fillId="10" borderId="30" xfId="5" applyBorder="1"/>
    <xf numFmtId="0" fontId="8" fillId="13" borderId="27" xfId="5" applyFill="1" applyBorder="1"/>
    <xf numFmtId="0" fontId="8" fillId="13" borderId="30" xfId="5" applyFill="1" applyBorder="1"/>
    <xf numFmtId="0" fontId="8" fillId="0" borderId="27" xfId="5" applyFill="1" applyBorder="1"/>
    <xf numFmtId="0" fontId="8" fillId="0" borderId="31" xfId="5" applyFill="1" applyBorder="1"/>
    <xf numFmtId="0" fontId="16" fillId="11" borderId="25" xfId="5" applyFont="1" applyFill="1" applyBorder="1"/>
    <xf numFmtId="0" fontId="8" fillId="10" borderId="32" xfId="5" applyBorder="1"/>
    <xf numFmtId="0" fontId="4" fillId="2" borderId="0" xfId="2" applyBorder="1"/>
    <xf numFmtId="0" fontId="0" fillId="17" borderId="0" xfId="0" applyFill="1"/>
    <xf numFmtId="14" fontId="0" fillId="0" borderId="16" xfId="0" applyNumberFormat="1" applyBorder="1"/>
    <xf numFmtId="0" fontId="0" fillId="5" borderId="0" xfId="0" applyFill="1"/>
    <xf numFmtId="0" fontId="6" fillId="5" borderId="0" xfId="0" applyFont="1" applyFill="1"/>
    <xf numFmtId="0" fontId="6" fillId="17" borderId="0" xfId="0" applyFont="1" applyFill="1"/>
    <xf numFmtId="0" fontId="6" fillId="18" borderId="0" xfId="0" applyFont="1" applyFill="1"/>
    <xf numFmtId="0" fontId="0" fillId="18" borderId="0" xfId="0" applyFill="1"/>
    <xf numFmtId="14" fontId="0" fillId="18" borderId="0" xfId="0" applyNumberFormat="1" applyFill="1"/>
    <xf numFmtId="0" fontId="9" fillId="18" borderId="0" xfId="0" applyFont="1" applyFill="1"/>
    <xf numFmtId="14" fontId="6" fillId="18" borderId="0" xfId="0" applyNumberFormat="1" applyFont="1" applyFill="1"/>
    <xf numFmtId="0" fontId="12" fillId="18" borderId="0" xfId="0" applyFont="1" applyFill="1"/>
    <xf numFmtId="0" fontId="0" fillId="19" borderId="0" xfId="0" applyFill="1"/>
    <xf numFmtId="0" fontId="6" fillId="19" borderId="0" xfId="0" applyFont="1" applyFill="1"/>
    <xf numFmtId="14" fontId="0" fillId="19" borderId="0" xfId="0" applyNumberFormat="1" applyFill="1"/>
    <xf numFmtId="0" fontId="11" fillId="19" borderId="0" xfId="0" applyFont="1" applyFill="1"/>
    <xf numFmtId="14" fontId="6" fillId="19" borderId="0" xfId="0" applyNumberFormat="1" applyFont="1" applyFill="1"/>
    <xf numFmtId="0" fontId="0" fillId="19" borderId="7" xfId="0" applyFill="1" applyBorder="1"/>
    <xf numFmtId="0" fontId="0" fillId="18" borderId="0" xfId="4" applyFont="1" applyFill="1" applyBorder="1"/>
    <xf numFmtId="0" fontId="8" fillId="13" borderId="34" xfId="5" applyFill="1" applyBorder="1"/>
    <xf numFmtId="0" fontId="8" fillId="13" borderId="35" xfId="5" applyFill="1" applyBorder="1"/>
    <xf numFmtId="0" fontId="8" fillId="0" borderId="29" xfId="5" applyFill="1" applyBorder="1"/>
    <xf numFmtId="0" fontId="8" fillId="0" borderId="34" xfId="5" applyFill="1" applyBorder="1"/>
    <xf numFmtId="0" fontId="8" fillId="0" borderId="35" xfId="5" applyFill="1" applyBorder="1"/>
    <xf numFmtId="0" fontId="8" fillId="13" borderId="29" xfId="5" applyFill="1" applyBorder="1"/>
    <xf numFmtId="0" fontId="0" fillId="7" borderId="22" xfId="0" applyFill="1" applyBorder="1"/>
    <xf numFmtId="0" fontId="0" fillId="13" borderId="2" xfId="0" applyFill="1" applyBorder="1"/>
    <xf numFmtId="0" fontId="8" fillId="13" borderId="31" xfId="5" applyFill="1" applyBorder="1"/>
    <xf numFmtId="0" fontId="8" fillId="13" borderId="21" xfId="5" applyFill="1" applyBorder="1"/>
    <xf numFmtId="0" fontId="0" fillId="7" borderId="13" xfId="0" applyFill="1" applyBorder="1"/>
    <xf numFmtId="0" fontId="0" fillId="13" borderId="6" xfId="0" applyFill="1" applyBorder="1"/>
    <xf numFmtId="0" fontId="0" fillId="8" borderId="7" xfId="0" applyFill="1" applyBorder="1"/>
    <xf numFmtId="0" fontId="6" fillId="20" borderId="0" xfId="0" applyFont="1" applyFill="1"/>
    <xf numFmtId="0" fontId="0" fillId="0" borderId="4" xfId="0" applyBorder="1"/>
    <xf numFmtId="0" fontId="6" fillId="18" borderId="36" xfId="0" applyFont="1" applyFill="1" applyBorder="1"/>
    <xf numFmtId="0" fontId="8" fillId="10" borderId="38" xfId="5" applyBorder="1"/>
    <xf numFmtId="0" fontId="8" fillId="10" borderId="39" xfId="5" applyBorder="1"/>
    <xf numFmtId="0" fontId="0" fillId="14" borderId="14" xfId="0" applyFill="1" applyBorder="1"/>
    <xf numFmtId="0" fontId="8" fillId="10" borderId="40" xfId="5" applyBorder="1"/>
    <xf numFmtId="0" fontId="8" fillId="13" borderId="32" xfId="5" applyFill="1" applyBorder="1"/>
    <xf numFmtId="0" fontId="0" fillId="13" borderId="11" xfId="0" applyFill="1" applyBorder="1"/>
    <xf numFmtId="0" fontId="8" fillId="0" borderId="32" xfId="5" applyFill="1" applyBorder="1"/>
    <xf numFmtId="0" fontId="14" fillId="18" borderId="0" xfId="0" applyFont="1" applyFill="1"/>
    <xf numFmtId="14" fontId="0" fillId="0" borderId="41" xfId="0" applyNumberFormat="1" applyBorder="1"/>
    <xf numFmtId="16" fontId="8" fillId="10" borderId="38" xfId="5" applyNumberFormat="1" applyBorder="1"/>
    <xf numFmtId="0" fontId="6" fillId="13" borderId="7" xfId="0" applyFont="1" applyFill="1" applyBorder="1"/>
    <xf numFmtId="0" fontId="0" fillId="9" borderId="7" xfId="0" applyFill="1" applyBorder="1"/>
    <xf numFmtId="0" fontId="6" fillId="16" borderId="7" xfId="0" applyFont="1" applyFill="1" applyBorder="1"/>
    <xf numFmtId="0" fontId="6" fillId="20" borderId="7" xfId="0" applyFont="1" applyFill="1" applyBorder="1"/>
    <xf numFmtId="0" fontId="9" fillId="0" borderId="0" xfId="0" applyFont="1"/>
    <xf numFmtId="0" fontId="11" fillId="0" borderId="0" xfId="0" applyFont="1"/>
    <xf numFmtId="0" fontId="6" fillId="0" borderId="7" xfId="0" applyFont="1" applyBorder="1"/>
    <xf numFmtId="0" fontId="0" fillId="0" borderId="42" xfId="0" applyBorder="1"/>
    <xf numFmtId="0" fontId="0" fillId="0" borderId="14" xfId="0" applyBorder="1"/>
    <xf numFmtId="0" fontId="0" fillId="0" borderId="15" xfId="0" applyBorder="1"/>
    <xf numFmtId="17" fontId="0" fillId="0" borderId="16" xfId="0" applyNumberFormat="1" applyBorder="1"/>
    <xf numFmtId="16" fontId="0" fillId="0" borderId="16" xfId="0" applyNumberFormat="1" applyBorder="1"/>
    <xf numFmtId="16" fontId="0" fillId="0" borderId="15" xfId="0" applyNumberFormat="1" applyBorder="1"/>
    <xf numFmtId="14" fontId="0" fillId="0" borderId="15" xfId="0" applyNumberFormat="1" applyBorder="1"/>
    <xf numFmtId="0" fontId="0" fillId="0" borderId="16" xfId="0" applyBorder="1"/>
    <xf numFmtId="46" fontId="0" fillId="0" borderId="0" xfId="0" applyNumberFormat="1"/>
    <xf numFmtId="0" fontId="0" fillId="0" borderId="0" xfId="0" applyAlignment="1">
      <alignment wrapText="1"/>
    </xf>
    <xf numFmtId="22" fontId="0" fillId="0" borderId="0" xfId="0" applyNumberFormat="1"/>
    <xf numFmtId="22" fontId="0" fillId="0" borderId="2" xfId="0" applyNumberFormat="1" applyBorder="1"/>
    <xf numFmtId="0" fontId="0" fillId="7" borderId="4" xfId="0" applyFill="1" applyBorder="1"/>
    <xf numFmtId="0" fontId="0" fillId="0" borderId="22" xfId="0" applyBorder="1"/>
    <xf numFmtId="0" fontId="0" fillId="6" borderId="24" xfId="0" applyFill="1" applyBorder="1"/>
    <xf numFmtId="0" fontId="0" fillId="6" borderId="2" xfId="0" applyFill="1" applyBorder="1"/>
    <xf numFmtId="0" fontId="0" fillId="6" borderId="23" xfId="0" applyFill="1" applyBorder="1"/>
    <xf numFmtId="0" fontId="8" fillId="6" borderId="26" xfId="5" applyFill="1" applyBorder="1"/>
    <xf numFmtId="0" fontId="8" fillId="6" borderId="30" xfId="5" applyFill="1" applyBorder="1"/>
    <xf numFmtId="0" fontId="8" fillId="6" borderId="27" xfId="5" applyFill="1" applyBorder="1"/>
    <xf numFmtId="0" fontId="8" fillId="6" borderId="34" xfId="5" applyFill="1" applyBorder="1"/>
    <xf numFmtId="0" fontId="8" fillId="6" borderId="31" xfId="5" applyFill="1" applyBorder="1"/>
    <xf numFmtId="0" fontId="8" fillId="6" borderId="32" xfId="5" applyFill="1" applyBorder="1"/>
    <xf numFmtId="22" fontId="0" fillId="5" borderId="11" xfId="0" applyNumberFormat="1" applyFill="1" applyBorder="1"/>
    <xf numFmtId="22" fontId="0" fillId="5" borderId="6" xfId="0" applyNumberFormat="1" applyFill="1" applyBorder="1"/>
    <xf numFmtId="14" fontId="18" fillId="18" borderId="0" xfId="0" applyNumberFormat="1" applyFont="1" applyFill="1"/>
    <xf numFmtId="0" fontId="18" fillId="18" borderId="0" xfId="0" applyFont="1" applyFill="1"/>
    <xf numFmtId="0" fontId="8" fillId="13" borderId="43" xfId="5" applyFill="1" applyBorder="1"/>
    <xf numFmtId="0" fontId="19" fillId="0" borderId="0" xfId="0" applyFont="1"/>
    <xf numFmtId="14" fontId="0" fillId="0" borderId="42" xfId="0" applyNumberFormat="1" applyBorder="1"/>
    <xf numFmtId="0" fontId="20" fillId="0" borderId="0" xfId="0" applyFont="1"/>
    <xf numFmtId="0" fontId="0" fillId="7" borderId="33" xfId="0" applyFill="1" applyBorder="1"/>
    <xf numFmtId="0" fontId="0" fillId="5" borderId="6" xfId="0" applyFill="1" applyBorder="1"/>
    <xf numFmtId="0" fontId="0" fillId="6" borderId="6" xfId="0" applyFill="1" applyBorder="1"/>
    <xf numFmtId="0" fontId="8" fillId="6" borderId="19" xfId="5" applyFill="1" applyBorder="1"/>
    <xf numFmtId="0" fontId="8" fillId="6" borderId="29" xfId="5" applyFill="1" applyBorder="1"/>
    <xf numFmtId="0" fontId="0" fillId="6" borderId="11" xfId="0" applyFill="1" applyBorder="1"/>
    <xf numFmtId="0" fontId="8" fillId="6" borderId="21" xfId="5" applyFill="1" applyBorder="1"/>
    <xf numFmtId="0" fontId="8" fillId="6" borderId="20" xfId="5" applyFill="1" applyBorder="1"/>
    <xf numFmtId="0" fontId="0" fillId="7" borderId="44" xfId="0" applyFill="1" applyBorder="1"/>
    <xf numFmtId="0" fontId="0" fillId="7" borderId="2" xfId="0" applyFill="1" applyBorder="1"/>
    <xf numFmtId="0" fontId="0" fillId="5" borderId="23" xfId="0" applyFill="1" applyBorder="1"/>
    <xf numFmtId="0" fontId="8" fillId="10" borderId="45" xfId="5" applyBorder="1"/>
    <xf numFmtId="0" fontId="0" fillId="18" borderId="0" xfId="0" quotePrefix="1" applyFill="1"/>
    <xf numFmtId="0" fontId="6" fillId="13" borderId="33" xfId="0" applyFont="1" applyFill="1" applyBorder="1"/>
    <xf numFmtId="0" fontId="0" fillId="7" borderId="47" xfId="0" applyFill="1" applyBorder="1"/>
    <xf numFmtId="0" fontId="0" fillId="6" borderId="12" xfId="0" applyFill="1" applyBorder="1"/>
    <xf numFmtId="0" fontId="0" fillId="11" borderId="2" xfId="0" applyFill="1" applyBorder="1"/>
    <xf numFmtId="0" fontId="0" fillId="7" borderId="8" xfId="0" applyFill="1" applyBorder="1"/>
    <xf numFmtId="22" fontId="0" fillId="6" borderId="0" xfId="0" applyNumberFormat="1" applyFill="1"/>
    <xf numFmtId="0" fontId="0" fillId="6" borderId="4" xfId="0" applyFill="1" applyBorder="1"/>
    <xf numFmtId="0" fontId="0" fillId="6" borderId="13" xfId="0" applyFill="1" applyBorder="1"/>
    <xf numFmtId="0" fontId="0" fillId="6" borderId="14" xfId="0" applyFill="1" applyBorder="1"/>
    <xf numFmtId="22" fontId="0" fillId="6" borderId="6" xfId="0" applyNumberFormat="1" applyFill="1" applyBorder="1"/>
    <xf numFmtId="0" fontId="6" fillId="6" borderId="13" xfId="0" applyFont="1" applyFill="1" applyBorder="1"/>
    <xf numFmtId="22" fontId="0" fillId="13" borderId="0" xfId="0" applyNumberFormat="1" applyFill="1"/>
    <xf numFmtId="22" fontId="0" fillId="13" borderId="6" xfId="0" applyNumberFormat="1" applyFill="1" applyBorder="1"/>
    <xf numFmtId="0" fontId="0" fillId="13" borderId="4" xfId="0" applyFill="1" applyBorder="1"/>
    <xf numFmtId="0" fontId="0" fillId="13" borderId="13" xfId="0" applyFill="1" applyBorder="1"/>
    <xf numFmtId="22" fontId="0" fillId="13" borderId="11" xfId="0" applyNumberFormat="1" applyFill="1" applyBorder="1"/>
    <xf numFmtId="0" fontId="0" fillId="13" borderId="12" xfId="0" applyFill="1" applyBorder="1"/>
    <xf numFmtId="0" fontId="0" fillId="13" borderId="18" xfId="0" applyFill="1" applyBorder="1"/>
    <xf numFmtId="0" fontId="0" fillId="6" borderId="18" xfId="0" applyFill="1" applyBorder="1"/>
    <xf numFmtId="22" fontId="0" fillId="6" borderId="11" xfId="0" applyNumberFormat="1" applyFill="1" applyBorder="1"/>
    <xf numFmtId="0" fontId="0" fillId="6" borderId="8" xfId="0" applyFill="1" applyBorder="1"/>
    <xf numFmtId="0" fontId="8" fillId="6" borderId="43" xfId="5" applyFill="1" applyBorder="1"/>
    <xf numFmtId="22" fontId="0" fillId="13" borderId="2" xfId="0" applyNumberFormat="1" applyFill="1" applyBorder="1"/>
    <xf numFmtId="0" fontId="0" fillId="13" borderId="8" xfId="0" applyFill="1" applyBorder="1"/>
    <xf numFmtId="0" fontId="6" fillId="13" borderId="46" xfId="0" applyFont="1" applyFill="1" applyBorder="1"/>
    <xf numFmtId="0" fontId="0" fillId="0" borderId="0" xfId="0" applyFill="1" applyBorder="1"/>
    <xf numFmtId="16" fontId="6" fillId="18" borderId="0" xfId="0" applyNumberFormat="1" applyFont="1" applyFill="1"/>
    <xf numFmtId="0" fontId="0" fillId="0" borderId="0" xfId="0" applyBorder="1"/>
    <xf numFmtId="14" fontId="0" fillId="0" borderId="0" xfId="0" applyNumberFormat="1" applyBorder="1"/>
    <xf numFmtId="0" fontId="0" fillId="18" borderId="36" xfId="0" applyFont="1" applyFill="1" applyBorder="1"/>
    <xf numFmtId="0" fontId="0" fillId="19" borderId="36" xfId="0" applyFont="1" applyFill="1" applyBorder="1"/>
    <xf numFmtId="0" fontId="0" fillId="13" borderId="33" xfId="0" applyFont="1" applyFill="1" applyBorder="1"/>
    <xf numFmtId="0" fontId="0" fillId="18" borderId="46" xfId="0" applyFont="1" applyFill="1" applyBorder="1"/>
    <xf numFmtId="0" fontId="0" fillId="18" borderId="47" xfId="0" applyFont="1" applyFill="1" applyBorder="1"/>
    <xf numFmtId="0" fontId="6" fillId="0" borderId="33" xfId="0" applyFont="1" applyFill="1" applyBorder="1"/>
    <xf numFmtId="0" fontId="0" fillId="13" borderId="36" xfId="0" applyFont="1" applyFill="1" applyBorder="1"/>
    <xf numFmtId="0" fontId="6" fillId="13" borderId="36" xfId="0" applyFont="1" applyFill="1" applyBorder="1"/>
    <xf numFmtId="0" fontId="0" fillId="13" borderId="0" xfId="0" applyFill="1" applyBorder="1"/>
    <xf numFmtId="0" fontId="0" fillId="13" borderId="14" xfId="0" applyFont="1" applyFill="1" applyBorder="1"/>
    <xf numFmtId="0" fontId="0" fillId="13" borderId="15" xfId="0" applyFill="1" applyBorder="1"/>
    <xf numFmtId="0" fontId="0" fillId="13" borderId="48" xfId="0" applyFill="1" applyBorder="1"/>
    <xf numFmtId="0" fontId="6" fillId="13" borderId="49" xfId="0" applyFont="1" applyFill="1" applyBorder="1"/>
    <xf numFmtId="0" fontId="0" fillId="13" borderId="50" xfId="0" applyFill="1" applyBorder="1"/>
    <xf numFmtId="0" fontId="0" fillId="13" borderId="49" xfId="0" applyFont="1" applyFill="1" applyBorder="1"/>
    <xf numFmtId="0" fontId="6" fillId="0" borderId="49" xfId="0" applyFont="1" applyFill="1" applyBorder="1"/>
    <xf numFmtId="0" fontId="0" fillId="6" borderId="0" xfId="0" applyFill="1" applyBorder="1"/>
    <xf numFmtId="0" fontId="0" fillId="0" borderId="50" xfId="0" applyBorder="1"/>
    <xf numFmtId="0" fontId="1" fillId="0" borderId="0" xfId="1" applyFill="1" applyBorder="1"/>
    <xf numFmtId="0" fontId="6" fillId="0" borderId="0" xfId="0" applyFont="1" applyFill="1" applyBorder="1"/>
    <xf numFmtId="0" fontId="10" fillId="0" borderId="0" xfId="1" applyFont="1" applyFill="1" applyBorder="1"/>
    <xf numFmtId="14" fontId="0" fillId="0" borderId="0" xfId="0" applyNumberFormat="1" applyFill="1" applyBorder="1"/>
    <xf numFmtId="14" fontId="6" fillId="0" borderId="0" xfId="0" applyNumberFormat="1" applyFont="1" applyFill="1" applyBorder="1"/>
    <xf numFmtId="14" fontId="13" fillId="0" borderId="0" xfId="0" applyNumberFormat="1" applyFont="1" applyFill="1" applyBorder="1"/>
    <xf numFmtId="0" fontId="0" fillId="0" borderId="0" xfId="0" quotePrefix="1" applyFill="1" applyBorder="1"/>
    <xf numFmtId="0" fontId="6" fillId="18" borderId="0" xfId="0" quotePrefix="1" applyFont="1" applyFill="1"/>
    <xf numFmtId="0" fontId="0" fillId="0" borderId="0" xfId="0" applyFill="1"/>
    <xf numFmtId="0" fontId="0" fillId="0" borderId="0" xfId="4" applyFont="1" applyFill="1" applyBorder="1"/>
    <xf numFmtId="0" fontId="0" fillId="0" borderId="0" xfId="0" applyFont="1" applyFill="1" applyBorder="1"/>
    <xf numFmtId="0" fontId="6" fillId="0" borderId="0" xfId="0" applyFont="1" applyFill="1"/>
    <xf numFmtId="14" fontId="0" fillId="0" borderId="0" xfId="0" applyNumberFormat="1" applyFill="1"/>
    <xf numFmtId="0" fontId="13" fillId="0" borderId="0" xfId="0" applyFont="1" applyFill="1"/>
    <xf numFmtId="14" fontId="13" fillId="0" borderId="0" xfId="0" applyNumberFormat="1" applyFont="1" applyFill="1"/>
    <xf numFmtId="0" fontId="0" fillId="21" borderId="0" xfId="0" applyFill="1"/>
    <xf numFmtId="0" fontId="6" fillId="21" borderId="0" xfId="0" applyFont="1" applyFill="1"/>
    <xf numFmtId="0" fontId="0" fillId="22" borderId="0" xfId="0" applyFill="1"/>
    <xf numFmtId="0" fontId="0" fillId="23" borderId="0" xfId="0" applyFill="1"/>
    <xf numFmtId="0" fontId="6" fillId="23" borderId="0" xfId="0" applyFont="1" applyFill="1"/>
    <xf numFmtId="14" fontId="6" fillId="0" borderId="0" xfId="0" applyNumberFormat="1" applyFont="1" applyFill="1"/>
    <xf numFmtId="0" fontId="6" fillId="0" borderId="36" xfId="0" applyFont="1" applyFill="1" applyBorder="1"/>
    <xf numFmtId="0" fontId="0" fillId="0" borderId="33" xfId="0" applyFill="1" applyBorder="1"/>
    <xf numFmtId="14" fontId="6" fillId="0" borderId="33" xfId="0" applyNumberFormat="1" applyFont="1" applyFill="1" applyBorder="1"/>
    <xf numFmtId="14" fontId="6" fillId="0" borderId="37" xfId="0" applyNumberFormat="1" applyFont="1" applyFill="1" applyBorder="1"/>
    <xf numFmtId="0" fontId="0" fillId="0" borderId="36" xfId="0" applyFill="1" applyBorder="1"/>
    <xf numFmtId="0" fontId="0" fillId="0" borderId="0" xfId="0" quotePrefix="1" applyFill="1"/>
    <xf numFmtId="0" fontId="6" fillId="0" borderId="0" xfId="0" quotePrefix="1" applyFont="1" applyFill="1"/>
    <xf numFmtId="0" fontId="1" fillId="0" borderId="0" xfId="1" applyNumberFormat="1" applyFill="1"/>
    <xf numFmtId="0" fontId="17" fillId="0" borderId="0" xfId="0" applyFont="1" applyFill="1"/>
    <xf numFmtId="0" fontId="18" fillId="0" borderId="0" xfId="0" applyFont="1" applyFill="1"/>
    <xf numFmtId="0" fontId="6" fillId="0" borderId="7" xfId="0" applyFont="1" applyFill="1" applyBorder="1"/>
    <xf numFmtId="14" fontId="0" fillId="0" borderId="33" xfId="0" applyNumberFormat="1" applyFill="1" applyBorder="1"/>
    <xf numFmtId="14" fontId="13" fillId="0" borderId="33" xfId="0" applyNumberFormat="1" applyFont="1" applyFill="1" applyBorder="1"/>
    <xf numFmtId="0" fontId="0" fillId="0" borderId="37" xfId="0" applyFill="1" applyBorder="1"/>
    <xf numFmtId="0" fontId="0" fillId="24" borderId="0" xfId="0" applyFill="1"/>
    <xf numFmtId="0" fontId="4" fillId="0" borderId="17" xfId="2" applyFill="1" applyBorder="1"/>
    <xf numFmtId="0" fontId="4" fillId="0" borderId="8" xfId="2" applyFill="1" applyBorder="1"/>
    <xf numFmtId="0" fontId="4" fillId="0" borderId="0" xfId="2" applyFill="1" applyBorder="1"/>
    <xf numFmtId="0" fontId="12" fillId="0" borderId="0" xfId="0" applyFont="1" applyFill="1" applyBorder="1"/>
    <xf numFmtId="0" fontId="14" fillId="0" borderId="0" xfId="0" applyFont="1" applyFill="1" applyBorder="1"/>
    <xf numFmtId="0" fontId="5" fillId="0" borderId="0" xfId="3" applyFill="1" applyBorder="1"/>
    <xf numFmtId="0" fontId="20" fillId="0" borderId="0" xfId="0" applyFont="1" applyFill="1" applyBorder="1"/>
    <xf numFmtId="0" fontId="0" fillId="0" borderId="0" xfId="0" applyFill="1" applyBorder="1" applyAlignment="1">
      <alignment wrapText="1"/>
    </xf>
    <xf numFmtId="0" fontId="3" fillId="0" borderId="0" xfId="4" applyFill="1" applyBorder="1"/>
    <xf numFmtId="0" fontId="2" fillId="0" borderId="0" xfId="0" applyFont="1" applyFill="1" applyBorder="1" applyAlignment="1">
      <alignment wrapText="1"/>
    </xf>
    <xf numFmtId="0" fontId="1" fillId="0" borderId="0" xfId="1" applyFill="1" applyBorder="1" applyAlignment="1">
      <alignment vertical="center"/>
    </xf>
    <xf numFmtId="0" fontId="7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6" fillId="0" borderId="0" xfId="2" applyFont="1" applyFill="1" applyBorder="1"/>
    <xf numFmtId="0" fontId="6" fillId="0" borderId="0" xfId="4" applyFont="1" applyFill="1" applyBorder="1"/>
    <xf numFmtId="0" fontId="6" fillId="0" borderId="0" xfId="3" applyFont="1" applyFill="1" applyBorder="1"/>
    <xf numFmtId="0" fontId="6" fillId="0" borderId="18" xfId="2" applyFont="1" applyFill="1" applyBorder="1"/>
    <xf numFmtId="0" fontId="9" fillId="0" borderId="0" xfId="0" applyFont="1" applyFill="1" applyBorder="1"/>
    <xf numFmtId="0" fontId="11" fillId="0" borderId="0" xfId="0" applyFont="1" applyFill="1" applyBorder="1"/>
  </cellXfs>
  <cellStyles count="6">
    <cellStyle name="40% - Accent6" xfId="4" builtinId="51"/>
    <cellStyle name="Calculation" xfId="5" builtinId="22"/>
    <cellStyle name="Hyperlink" xfId="1" builtinId="8"/>
    <cellStyle name="Input" xfId="3" builtinId="20"/>
    <cellStyle name="Neutral" xfId="2" builtinId="28"/>
    <cellStyle name="Normal" xfId="0" builtinId="0"/>
  </cellStyles>
  <dxfs count="2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able2" displayName="Table2" ref="A1:T78" totalsRowShown="0" headerRowCellStyle="Hyperlink" dataCellStyle="Normal">
  <sortState ref="A2:U78">
    <sortCondition ref="E2:E78"/>
  </sortState>
  <tableColumns count="20">
    <tableColumn id="20" name="Ppt#" dataCellStyle="Normal"/>
    <tableColumn id="18" name="Age"/>
    <tableColumn id="2" name="Gender" dataDxfId="1"/>
    <tableColumn id="6" name="Frequency #" dataCellStyle="Normal"/>
    <tableColumn id="14" name="Condition"/>
    <tableColumn id="19" name="Intro q email"/>
    <tableColumn id="3" name="Q&amp;daily recording instructions sent?" dataCellStyle="Normal"/>
    <tableColumn id="15" name="File dropped off?"/>
    <tableColumn id="8" name="File sent 1 " dataCellStyle="Normal"/>
    <tableColumn id="7" name="Start date1" dataCellStyle="Normal"/>
    <tableColumn id="11" name="End date1" dataCellStyle="Normal"/>
    <tableColumn id="4" name="Round1 Listening Times " dataCellStyle="Normal"/>
    <tableColumn id="16" name="Q&amp;daily recording instructions sent?2"/>
    <tableColumn id="17" name="File dropped off?2"/>
    <tableColumn id="9" name="File sent 2" dataCellStyle="Normal"/>
    <tableColumn id="12" name="Start date2" dataCellStyle="Normal"/>
    <tableColumn id="13" name="End date2" dataCellStyle="Normal"/>
    <tableColumn id="5" name="Round2 Listening Times (date+time)" dataCellStyle="Normal"/>
    <tableColumn id="21" name="sent last q?" dataDxfId="0"/>
    <tableColumn id="10" name="post-washout2q date" dataCellStyle="Normal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rdcox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1"/>
  <sheetViews>
    <sheetView zoomScale="78" zoomScaleNormal="80" workbookViewId="0">
      <pane xSplit="1" topLeftCell="B1" activePane="topRight" state="frozen"/>
      <selection pane="topRight" activeCell="V25" sqref="V25"/>
    </sheetView>
  </sheetViews>
  <sheetFormatPr defaultColWidth="8.85546875" defaultRowHeight="15" x14ac:dyDescent="0.25"/>
  <cols>
    <col min="1" max="1" width="23.28515625" customWidth="1"/>
    <col min="2" max="2" width="5.7109375" customWidth="1"/>
    <col min="3" max="3" width="5" customWidth="1"/>
    <col min="4" max="4" width="4.42578125" customWidth="1"/>
    <col min="5" max="5" width="12.42578125" customWidth="1"/>
    <col min="6" max="6" width="15.42578125" customWidth="1"/>
    <col min="7" max="7" width="22.85546875" customWidth="1"/>
    <col min="8" max="8" width="11.85546875" customWidth="1"/>
    <col min="9" max="9" width="20" customWidth="1"/>
    <col min="10" max="10" width="12.140625" customWidth="1"/>
    <col min="11" max="11" width="12.42578125" customWidth="1"/>
    <col min="12" max="12" width="10.28515625" customWidth="1"/>
    <col min="13" max="13" width="13" customWidth="1"/>
    <col min="14" max="14" width="17.140625" customWidth="1"/>
    <col min="15" max="15" width="20.140625" customWidth="1"/>
    <col min="16" max="16" width="12.42578125" customWidth="1"/>
    <col min="17" max="17" width="12.140625" customWidth="1"/>
    <col min="18" max="18" width="24.140625" customWidth="1"/>
    <col min="19" max="19" width="11.28515625" customWidth="1"/>
    <col min="20" max="20" width="14.7109375" customWidth="1"/>
    <col min="22" max="22" width="38.28515625" customWidth="1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31" s="42" customFormat="1" x14ac:dyDescent="0.25">
      <c r="A2" s="105" t="s">
        <v>20</v>
      </c>
      <c r="B2" s="105">
        <v>72</v>
      </c>
      <c r="C2" s="105" t="s">
        <v>21</v>
      </c>
      <c r="D2" s="105">
        <v>14</v>
      </c>
      <c r="E2" s="105" t="s">
        <v>22</v>
      </c>
      <c r="F2" s="105" t="s">
        <v>23</v>
      </c>
      <c r="G2" s="105" t="s">
        <v>24</v>
      </c>
      <c r="H2" s="105" t="s">
        <v>25</v>
      </c>
      <c r="I2" s="105" t="s">
        <v>26</v>
      </c>
      <c r="J2" s="105" t="s">
        <v>27</v>
      </c>
      <c r="K2" s="105" t="s">
        <v>28</v>
      </c>
      <c r="L2" s="105"/>
      <c r="M2" s="105" t="s">
        <v>29</v>
      </c>
      <c r="N2" s="105" t="s">
        <v>29</v>
      </c>
      <c r="O2" s="105" t="s">
        <v>30</v>
      </c>
      <c r="P2" s="106">
        <v>44215</v>
      </c>
      <c r="Q2" s="106">
        <v>44257</v>
      </c>
      <c r="R2" s="105"/>
      <c r="S2" s="105" t="s">
        <v>29</v>
      </c>
      <c r="T2" s="106">
        <v>44278</v>
      </c>
      <c r="U2"/>
      <c r="V2" t="s">
        <v>31</v>
      </c>
      <c r="W2"/>
      <c r="X2"/>
      <c r="Y2"/>
      <c r="Z2"/>
      <c r="AA2"/>
      <c r="AB2" s="219"/>
      <c r="AC2" s="219"/>
      <c r="AD2" s="219"/>
      <c r="AE2" s="219"/>
    </row>
    <row r="3" spans="1:31" s="104" customFormat="1" x14ac:dyDescent="0.25">
      <c r="A3" s="104" t="s">
        <v>110</v>
      </c>
      <c r="B3" s="104">
        <v>38</v>
      </c>
      <c r="C3" s="104" t="s">
        <v>21</v>
      </c>
      <c r="D3" s="104">
        <v>16</v>
      </c>
      <c r="E3" s="104" t="s">
        <v>22</v>
      </c>
      <c r="F3" s="104" t="s">
        <v>96</v>
      </c>
      <c r="G3" s="104" t="s">
        <v>111</v>
      </c>
      <c r="H3" s="104" t="s">
        <v>36</v>
      </c>
      <c r="I3" s="104" t="s">
        <v>112</v>
      </c>
      <c r="J3" s="108">
        <v>43933</v>
      </c>
      <c r="K3" s="104" t="s">
        <v>113</v>
      </c>
      <c r="M3" s="104" t="s">
        <v>29</v>
      </c>
      <c r="N3" s="104" t="s">
        <v>29</v>
      </c>
      <c r="O3" s="104" t="s">
        <v>114</v>
      </c>
      <c r="P3" s="108">
        <v>44239</v>
      </c>
      <c r="Q3" s="108">
        <v>44281</v>
      </c>
      <c r="S3" s="104" t="s">
        <v>29</v>
      </c>
      <c r="T3" s="108">
        <v>44303</v>
      </c>
      <c r="U3" s="2"/>
      <c r="V3" s="149" t="s">
        <v>40</v>
      </c>
      <c r="W3" s="2"/>
      <c r="X3" s="2"/>
      <c r="Y3" s="2"/>
      <c r="Z3" s="2"/>
      <c r="AA3" s="2"/>
      <c r="AB3" s="242"/>
      <c r="AC3" s="242"/>
      <c r="AD3" s="242"/>
      <c r="AE3" s="242"/>
    </row>
    <row r="4" spans="1:31" s="107" customFormat="1" x14ac:dyDescent="0.25">
      <c r="A4" s="105" t="s">
        <v>143</v>
      </c>
      <c r="B4" s="105">
        <v>52</v>
      </c>
      <c r="C4" s="105" t="s">
        <v>60</v>
      </c>
      <c r="D4" s="105">
        <v>11</v>
      </c>
      <c r="E4" s="104" t="s">
        <v>22</v>
      </c>
      <c r="F4" s="105" t="s">
        <v>96</v>
      </c>
      <c r="G4" s="104" t="s">
        <v>111</v>
      </c>
      <c r="H4" s="105" t="s">
        <v>36</v>
      </c>
      <c r="I4" s="104" t="s">
        <v>144</v>
      </c>
      <c r="J4" s="106">
        <v>44256</v>
      </c>
      <c r="K4" s="106">
        <v>44298</v>
      </c>
      <c r="L4" s="105"/>
      <c r="M4" s="104" t="s">
        <v>29</v>
      </c>
      <c r="N4" s="105" t="s">
        <v>29</v>
      </c>
      <c r="O4" s="104" t="s">
        <v>145</v>
      </c>
      <c r="P4" s="108">
        <v>44319</v>
      </c>
      <c r="Q4" s="108">
        <v>44361</v>
      </c>
      <c r="R4" s="105"/>
      <c r="S4" s="105" t="s">
        <v>29</v>
      </c>
      <c r="T4" s="108">
        <v>44382</v>
      </c>
      <c r="U4" s="147"/>
      <c r="V4" s="149" t="s">
        <v>48</v>
      </c>
      <c r="W4" s="2"/>
      <c r="X4" s="2"/>
      <c r="Y4" s="2"/>
      <c r="Z4" s="147"/>
      <c r="AA4" s="147"/>
      <c r="AB4" s="294"/>
      <c r="AC4" s="294"/>
      <c r="AD4" s="294"/>
      <c r="AE4" s="294"/>
    </row>
    <row r="5" spans="1:31" s="43" customFormat="1" x14ac:dyDescent="0.25">
      <c r="A5" s="105" t="s">
        <v>166</v>
      </c>
      <c r="B5" s="105">
        <v>46</v>
      </c>
      <c r="C5" s="105" t="s">
        <v>60</v>
      </c>
      <c r="D5" s="105">
        <v>13</v>
      </c>
      <c r="E5" s="104" t="s">
        <v>22</v>
      </c>
      <c r="F5" s="105" t="s">
        <v>96</v>
      </c>
      <c r="G5" s="104" t="s">
        <v>111</v>
      </c>
      <c r="H5" s="105" t="s">
        <v>25</v>
      </c>
      <c r="I5" s="104" t="s">
        <v>167</v>
      </c>
      <c r="J5" s="106">
        <v>44263</v>
      </c>
      <c r="K5" s="108">
        <v>44305</v>
      </c>
      <c r="L5" s="105"/>
      <c r="M5" s="105" t="s">
        <v>29</v>
      </c>
      <c r="N5" s="105" t="s">
        <v>29</v>
      </c>
      <c r="O5" s="104" t="s">
        <v>168</v>
      </c>
      <c r="P5" s="108">
        <v>44329</v>
      </c>
      <c r="Q5" s="108">
        <v>44371</v>
      </c>
      <c r="R5" s="105"/>
      <c r="S5" s="105" t="s">
        <v>29</v>
      </c>
      <c r="T5" s="108">
        <v>44392</v>
      </c>
      <c r="U5"/>
      <c r="V5" s="47" t="s">
        <v>54</v>
      </c>
      <c r="W5"/>
      <c r="X5"/>
      <c r="Y5"/>
      <c r="Z5"/>
      <c r="AA5"/>
      <c r="AB5" s="219"/>
      <c r="AC5" s="219"/>
      <c r="AD5" s="219"/>
      <c r="AE5" s="219"/>
    </row>
    <row r="6" spans="1:31" s="104" customFormat="1" x14ac:dyDescent="0.25">
      <c r="A6" s="104" t="s">
        <v>175</v>
      </c>
      <c r="B6" s="104">
        <v>51</v>
      </c>
      <c r="C6" s="104" t="s">
        <v>21</v>
      </c>
      <c r="D6" s="104">
        <v>8</v>
      </c>
      <c r="E6" s="104" t="s">
        <v>22</v>
      </c>
      <c r="F6" s="104" t="s">
        <v>96</v>
      </c>
      <c r="G6" s="104" t="s">
        <v>111</v>
      </c>
      <c r="H6" s="104" t="s">
        <v>36</v>
      </c>
      <c r="I6" s="104" t="s">
        <v>176</v>
      </c>
      <c r="J6" s="108">
        <v>44267</v>
      </c>
      <c r="K6" s="108">
        <v>44309</v>
      </c>
      <c r="M6" s="104" t="s">
        <v>29</v>
      </c>
      <c r="N6" s="104" t="s">
        <v>29</v>
      </c>
      <c r="O6" s="104" t="s">
        <v>177</v>
      </c>
      <c r="P6" s="108">
        <v>44330</v>
      </c>
      <c r="Q6" s="108">
        <v>44372</v>
      </c>
      <c r="S6" s="104" t="s">
        <v>29</v>
      </c>
      <c r="T6" s="108">
        <v>44393</v>
      </c>
      <c r="U6" s="2"/>
      <c r="V6" s="149" t="s">
        <v>58</v>
      </c>
      <c r="W6" s="2"/>
      <c r="X6" s="2"/>
      <c r="Y6" s="2"/>
      <c r="Z6" s="2"/>
      <c r="AA6" s="2"/>
      <c r="AB6" s="242"/>
      <c r="AC6" s="242"/>
      <c r="AD6" s="242"/>
      <c r="AE6" s="242"/>
    </row>
    <row r="7" spans="1:31" s="105" customFormat="1" x14ac:dyDescent="0.25">
      <c r="A7" s="104" t="s">
        <v>190</v>
      </c>
      <c r="B7" s="104">
        <v>59</v>
      </c>
      <c r="C7" s="104" t="s">
        <v>60</v>
      </c>
      <c r="D7" s="104">
        <v>6</v>
      </c>
      <c r="E7" s="104" t="s">
        <v>22</v>
      </c>
      <c r="F7" s="104" t="s">
        <v>96</v>
      </c>
      <c r="G7" s="104" t="s">
        <v>111</v>
      </c>
      <c r="H7" s="104" t="s">
        <v>36</v>
      </c>
      <c r="I7" s="104" t="s">
        <v>191</v>
      </c>
      <c r="J7" s="108">
        <v>44278</v>
      </c>
      <c r="K7" s="108">
        <v>44320</v>
      </c>
      <c r="L7" s="104"/>
      <c r="M7" s="104" t="s">
        <v>29</v>
      </c>
      <c r="N7" s="104" t="s">
        <v>29</v>
      </c>
      <c r="O7" s="104" t="s">
        <v>192</v>
      </c>
      <c r="P7" s="108">
        <v>44342</v>
      </c>
      <c r="Q7" s="108">
        <v>44384</v>
      </c>
      <c r="R7" s="104"/>
      <c r="S7" s="104" t="s">
        <v>29</v>
      </c>
      <c r="T7" s="108">
        <v>44405</v>
      </c>
      <c r="U7"/>
      <c r="V7" s="47" t="s">
        <v>67</v>
      </c>
      <c r="W7"/>
      <c r="X7"/>
      <c r="Y7"/>
      <c r="Z7"/>
      <c r="AA7"/>
      <c r="AB7" s="219"/>
      <c r="AC7" s="219"/>
      <c r="AD7" s="219"/>
      <c r="AE7" s="219"/>
    </row>
    <row r="8" spans="1:31" s="113" customFormat="1" x14ac:dyDescent="0.25">
      <c r="A8" s="105" t="s">
        <v>203</v>
      </c>
      <c r="B8" s="105">
        <v>67</v>
      </c>
      <c r="C8" s="105" t="s">
        <v>60</v>
      </c>
      <c r="D8" s="105">
        <v>10</v>
      </c>
      <c r="E8" s="104" t="s">
        <v>22</v>
      </c>
      <c r="F8" s="105" t="s">
        <v>96</v>
      </c>
      <c r="G8" s="104" t="s">
        <v>111</v>
      </c>
      <c r="H8" s="105" t="s">
        <v>36</v>
      </c>
      <c r="I8" s="104" t="s">
        <v>204</v>
      </c>
      <c r="J8" s="106">
        <v>44295</v>
      </c>
      <c r="K8" s="108">
        <v>44337</v>
      </c>
      <c r="L8" s="105"/>
      <c r="M8" s="105" t="s">
        <v>29</v>
      </c>
      <c r="N8" s="105" t="s">
        <v>29</v>
      </c>
      <c r="O8" s="104" t="s">
        <v>205</v>
      </c>
      <c r="P8" s="106">
        <v>44359</v>
      </c>
      <c r="Q8" s="108">
        <v>44401</v>
      </c>
      <c r="R8" s="105"/>
      <c r="S8" s="105" t="s">
        <v>29</v>
      </c>
      <c r="T8" s="108">
        <v>44422</v>
      </c>
      <c r="U8" s="148"/>
      <c r="V8" s="149" t="s">
        <v>73</v>
      </c>
      <c r="W8" s="2"/>
      <c r="X8" s="2"/>
      <c r="Y8" s="2"/>
      <c r="Z8" s="148"/>
      <c r="AA8" s="148"/>
      <c r="AB8" s="295"/>
      <c r="AC8" s="295"/>
      <c r="AD8" s="295"/>
      <c r="AE8" s="295"/>
    </row>
    <row r="9" spans="1:31" s="111" customFormat="1" x14ac:dyDescent="0.25">
      <c r="A9" s="105" t="s">
        <v>214</v>
      </c>
      <c r="B9" s="105">
        <v>37</v>
      </c>
      <c r="C9" s="105" t="s">
        <v>21</v>
      </c>
      <c r="D9" s="105">
        <v>13</v>
      </c>
      <c r="E9" s="104" t="s">
        <v>22</v>
      </c>
      <c r="F9" s="105" t="s">
        <v>96</v>
      </c>
      <c r="G9" s="104" t="s">
        <v>111</v>
      </c>
      <c r="H9" s="104" t="s">
        <v>36</v>
      </c>
      <c r="I9" s="104" t="s">
        <v>215</v>
      </c>
      <c r="J9" s="106">
        <v>44316</v>
      </c>
      <c r="K9" s="106">
        <v>44358</v>
      </c>
      <c r="L9" s="105"/>
      <c r="M9" s="105" t="s">
        <v>29</v>
      </c>
      <c r="N9" s="105" t="s">
        <v>29</v>
      </c>
      <c r="O9" s="104" t="s">
        <v>216</v>
      </c>
      <c r="P9" s="108">
        <v>44380</v>
      </c>
      <c r="Q9" s="108">
        <v>44422</v>
      </c>
      <c r="R9" s="105"/>
      <c r="S9" s="105" t="s">
        <v>29</v>
      </c>
      <c r="T9" s="106">
        <v>44443</v>
      </c>
      <c r="U9" s="2"/>
      <c r="V9" s="2"/>
      <c r="W9" s="2"/>
      <c r="X9" s="2"/>
      <c r="Y9" s="2"/>
      <c r="Z9" s="2"/>
      <c r="AA9" s="2"/>
      <c r="AB9" s="242"/>
      <c r="AC9" s="242"/>
      <c r="AD9" s="242"/>
      <c r="AE9" s="242"/>
    </row>
    <row r="10" spans="1:31" s="110" customFormat="1" x14ac:dyDescent="0.25">
      <c r="A10" s="105" t="s">
        <v>227</v>
      </c>
      <c r="B10" s="105">
        <v>68</v>
      </c>
      <c r="C10" s="105" t="s">
        <v>21</v>
      </c>
      <c r="D10" s="105">
        <v>9</v>
      </c>
      <c r="E10" s="104" t="s">
        <v>22</v>
      </c>
      <c r="F10" s="105" t="s">
        <v>96</v>
      </c>
      <c r="G10" s="104" t="s">
        <v>111</v>
      </c>
      <c r="H10" s="104" t="s">
        <v>29</v>
      </c>
      <c r="I10" s="104" t="s">
        <v>173</v>
      </c>
      <c r="J10" s="106">
        <v>44348</v>
      </c>
      <c r="K10" s="108">
        <v>44390</v>
      </c>
      <c r="L10" s="105"/>
      <c r="M10" s="105" t="s">
        <v>29</v>
      </c>
      <c r="N10" s="105" t="s">
        <v>29</v>
      </c>
      <c r="O10" s="105" t="s">
        <v>228</v>
      </c>
      <c r="P10" s="108">
        <v>44410</v>
      </c>
      <c r="Q10" s="106">
        <v>44452</v>
      </c>
      <c r="R10" s="105"/>
      <c r="S10" s="105" t="s">
        <v>29</v>
      </c>
      <c r="T10" s="108">
        <v>44473</v>
      </c>
      <c r="U10"/>
      <c r="V10" t="s">
        <v>83</v>
      </c>
      <c r="W10"/>
      <c r="X10"/>
      <c r="Y10"/>
      <c r="Z10"/>
      <c r="AA10"/>
      <c r="AB10" s="219"/>
      <c r="AC10" s="219"/>
      <c r="AD10" s="219"/>
      <c r="AE10" s="219"/>
    </row>
    <row r="11" spans="1:31" s="111" customFormat="1" x14ac:dyDescent="0.25">
      <c r="A11" s="105" t="s">
        <v>242</v>
      </c>
      <c r="B11" s="105">
        <v>35</v>
      </c>
      <c r="C11" s="105" t="s">
        <v>21</v>
      </c>
      <c r="D11" s="105">
        <v>15</v>
      </c>
      <c r="E11" s="104" t="s">
        <v>22</v>
      </c>
      <c r="F11" s="105" t="s">
        <v>96</v>
      </c>
      <c r="G11" s="104" t="s">
        <v>111</v>
      </c>
      <c r="H11" s="104" t="s">
        <v>29</v>
      </c>
      <c r="I11" s="104" t="s">
        <v>243</v>
      </c>
      <c r="J11" s="106">
        <v>44384</v>
      </c>
      <c r="K11" s="108">
        <v>44426</v>
      </c>
      <c r="L11" s="105"/>
      <c r="M11" s="105" t="s">
        <v>29</v>
      </c>
      <c r="N11" s="105" t="s">
        <v>29</v>
      </c>
      <c r="O11" s="104" t="s">
        <v>244</v>
      </c>
      <c r="P11" s="108">
        <v>44480</v>
      </c>
      <c r="Q11" s="108">
        <v>44520</v>
      </c>
      <c r="R11" s="105"/>
      <c r="S11" s="105" t="s">
        <v>29</v>
      </c>
      <c r="T11" s="108">
        <v>44541</v>
      </c>
      <c r="U11" s="2"/>
      <c r="V11" s="143" t="s">
        <v>88</v>
      </c>
      <c r="W11" s="2"/>
      <c r="X11" s="2"/>
      <c r="Y11" s="2"/>
      <c r="Z11" s="2"/>
      <c r="AA11" s="2"/>
      <c r="AB11" s="242"/>
      <c r="AC11" s="242"/>
      <c r="AD11" s="242"/>
      <c r="AE11" s="242"/>
    </row>
    <row r="12" spans="1:31" s="64" customFormat="1" x14ac:dyDescent="0.25">
      <c r="A12" s="105" t="s">
        <v>245</v>
      </c>
      <c r="B12" s="105">
        <v>61</v>
      </c>
      <c r="C12" s="105" t="s">
        <v>60</v>
      </c>
      <c r="D12" s="105">
        <v>5</v>
      </c>
      <c r="E12" s="104" t="s">
        <v>22</v>
      </c>
      <c r="F12" s="105" t="s">
        <v>96</v>
      </c>
      <c r="G12" s="104" t="s">
        <v>111</v>
      </c>
      <c r="H12" s="105" t="s">
        <v>29</v>
      </c>
      <c r="I12" s="104" t="s">
        <v>246</v>
      </c>
      <c r="J12" s="106">
        <v>44422</v>
      </c>
      <c r="K12" s="108">
        <v>44464</v>
      </c>
      <c r="L12" s="105"/>
      <c r="M12" s="105" t="s">
        <v>29</v>
      </c>
      <c r="N12" s="105" t="s">
        <v>29</v>
      </c>
      <c r="O12" s="104" t="s">
        <v>236</v>
      </c>
      <c r="P12" s="108">
        <v>44485</v>
      </c>
      <c r="Q12" s="108">
        <v>44527</v>
      </c>
      <c r="R12" s="105"/>
      <c r="S12" s="105" t="s">
        <v>29</v>
      </c>
      <c r="T12" s="108">
        <v>44550</v>
      </c>
      <c r="U12"/>
      <c r="V12" s="144" t="s">
        <v>94</v>
      </c>
      <c r="W12"/>
      <c r="X12"/>
      <c r="Y12"/>
      <c r="Z12"/>
      <c r="AA12"/>
      <c r="AB12" s="219"/>
      <c r="AC12" s="219"/>
      <c r="AD12" s="219"/>
      <c r="AE12" s="219"/>
    </row>
    <row r="13" spans="1:31" s="111" customFormat="1" x14ac:dyDescent="0.25">
      <c r="A13" s="105" t="s">
        <v>249</v>
      </c>
      <c r="B13" s="105">
        <v>31</v>
      </c>
      <c r="C13" s="105" t="s">
        <v>21</v>
      </c>
      <c r="D13" s="105">
        <v>14</v>
      </c>
      <c r="E13" s="104" t="s">
        <v>22</v>
      </c>
      <c r="F13" s="105" t="s">
        <v>96</v>
      </c>
      <c r="G13" s="104" t="s">
        <v>111</v>
      </c>
      <c r="H13" s="105" t="s">
        <v>29</v>
      </c>
      <c r="I13" s="104" t="s">
        <v>235</v>
      </c>
      <c r="J13" s="106">
        <v>44424</v>
      </c>
      <c r="K13" s="108">
        <v>44466</v>
      </c>
      <c r="L13" s="105"/>
      <c r="M13" s="105" t="s">
        <v>29</v>
      </c>
      <c r="N13" s="105" t="s">
        <v>29</v>
      </c>
      <c r="O13" s="104" t="s">
        <v>236</v>
      </c>
      <c r="P13" s="108">
        <v>44487</v>
      </c>
      <c r="Q13" s="108">
        <v>44529</v>
      </c>
      <c r="R13" s="105"/>
      <c r="S13" s="105" t="s">
        <v>29</v>
      </c>
      <c r="T13" s="108">
        <v>44550</v>
      </c>
      <c r="U13" s="2"/>
      <c r="V13" s="145" t="s">
        <v>99</v>
      </c>
      <c r="W13" s="2"/>
      <c r="X13" s="2"/>
      <c r="Y13" s="2"/>
      <c r="Z13" s="2"/>
      <c r="AA13" s="2"/>
      <c r="AB13" s="242"/>
      <c r="AC13" s="242"/>
      <c r="AD13" s="242"/>
      <c r="AE13" s="242"/>
    </row>
    <row r="14" spans="1:31" s="110" customFormat="1" x14ac:dyDescent="0.25">
      <c r="A14" s="105" t="s">
        <v>258</v>
      </c>
      <c r="B14" s="105">
        <v>65</v>
      </c>
      <c r="C14" s="105" t="s">
        <v>21</v>
      </c>
      <c r="D14" s="105">
        <v>9</v>
      </c>
      <c r="E14" s="104" t="s">
        <v>22</v>
      </c>
      <c r="F14" s="105" t="s">
        <v>96</v>
      </c>
      <c r="G14" s="104" t="s">
        <v>111</v>
      </c>
      <c r="H14" s="105" t="s">
        <v>29</v>
      </c>
      <c r="I14" s="104" t="s">
        <v>176</v>
      </c>
      <c r="J14" s="106">
        <v>44470</v>
      </c>
      <c r="K14" s="108">
        <v>44512</v>
      </c>
      <c r="L14" s="105"/>
      <c r="M14" s="105" t="s">
        <v>29</v>
      </c>
      <c r="N14" s="105" t="s">
        <v>29</v>
      </c>
      <c r="O14" s="105" t="s">
        <v>177</v>
      </c>
      <c r="P14" s="108">
        <v>44533</v>
      </c>
      <c r="Q14" s="108">
        <v>44575</v>
      </c>
      <c r="R14" s="105"/>
      <c r="S14" s="105" t="s">
        <v>29</v>
      </c>
      <c r="T14" s="106">
        <v>44596</v>
      </c>
      <c r="U14"/>
      <c r="V14" s="68" t="s">
        <v>104</v>
      </c>
      <c r="W14"/>
      <c r="X14"/>
      <c r="Y14"/>
      <c r="Z14"/>
      <c r="AA14"/>
      <c r="AB14" s="219"/>
      <c r="AC14" s="219"/>
      <c r="AD14" s="219"/>
      <c r="AE14" s="219"/>
    </row>
    <row r="15" spans="1:31" s="104" customFormat="1" x14ac:dyDescent="0.25">
      <c r="A15" s="105" t="s">
        <v>260</v>
      </c>
      <c r="B15" s="105">
        <v>52</v>
      </c>
      <c r="C15" s="105" t="s">
        <v>21</v>
      </c>
      <c r="D15" s="105">
        <v>13</v>
      </c>
      <c r="E15" s="104" t="s">
        <v>22</v>
      </c>
      <c r="F15" s="105" t="s">
        <v>96</v>
      </c>
      <c r="G15" s="104" t="s">
        <v>111</v>
      </c>
      <c r="H15" s="105" t="s">
        <v>29</v>
      </c>
      <c r="I15" s="104" t="s">
        <v>167</v>
      </c>
      <c r="J15" s="106">
        <v>44470</v>
      </c>
      <c r="K15" s="108">
        <v>44512</v>
      </c>
      <c r="L15" s="105"/>
      <c r="M15" s="105" t="s">
        <v>29</v>
      </c>
      <c r="N15" s="105" t="s">
        <v>29</v>
      </c>
      <c r="O15" s="105" t="s">
        <v>168</v>
      </c>
      <c r="P15" s="108">
        <v>44533</v>
      </c>
      <c r="Q15" s="108">
        <v>44575</v>
      </c>
      <c r="R15" s="105"/>
      <c r="S15" s="105" t="s">
        <v>29</v>
      </c>
      <c r="T15" s="106">
        <v>44596</v>
      </c>
      <c r="U15" s="2"/>
      <c r="V15" s="24" t="s">
        <v>109</v>
      </c>
      <c r="W15" s="2"/>
      <c r="X15" s="2"/>
      <c r="Y15" s="2"/>
      <c r="Z15" s="2"/>
      <c r="AA15" s="2"/>
      <c r="AB15" s="242"/>
      <c r="AC15" s="242"/>
      <c r="AD15" s="242"/>
      <c r="AE15" s="242"/>
    </row>
    <row r="16" spans="1:31" s="102" customFormat="1" x14ac:dyDescent="0.25">
      <c r="A16" s="105" t="s">
        <v>269</v>
      </c>
      <c r="B16" s="105">
        <v>44</v>
      </c>
      <c r="C16" s="105" t="s">
        <v>21</v>
      </c>
      <c r="D16" s="105">
        <v>15</v>
      </c>
      <c r="E16" s="104" t="s">
        <v>22</v>
      </c>
      <c r="F16" s="105" t="s">
        <v>96</v>
      </c>
      <c r="G16" s="104" t="s">
        <v>1725</v>
      </c>
      <c r="H16" s="105" t="s">
        <v>29</v>
      </c>
      <c r="I16" s="104" t="s">
        <v>243</v>
      </c>
      <c r="J16" s="108">
        <v>44511</v>
      </c>
      <c r="K16" s="106">
        <v>44553</v>
      </c>
      <c r="L16" s="105"/>
      <c r="M16" s="104" t="s">
        <v>29</v>
      </c>
      <c r="N16" s="105" t="s">
        <v>29</v>
      </c>
      <c r="O16" s="105" t="s">
        <v>197</v>
      </c>
      <c r="P16" s="108">
        <v>44576</v>
      </c>
      <c r="Q16" s="108">
        <v>44618</v>
      </c>
      <c r="R16" s="105"/>
      <c r="S16" s="105" t="s">
        <v>29</v>
      </c>
      <c r="T16" s="106">
        <v>44642</v>
      </c>
      <c r="U16" s="2"/>
      <c r="V16" s="146" t="s">
        <v>115</v>
      </c>
      <c r="W16" s="2"/>
      <c r="X16" s="2"/>
      <c r="Y16" s="2"/>
      <c r="Z16" s="2"/>
      <c r="AA16" s="2"/>
      <c r="AB16" s="242"/>
      <c r="AC16" s="242"/>
      <c r="AD16" s="242"/>
      <c r="AE16" s="242"/>
    </row>
    <row r="17" spans="1:31" s="39" customFormat="1" x14ac:dyDescent="0.25">
      <c r="A17" s="105" t="s">
        <v>32</v>
      </c>
      <c r="B17" s="105">
        <v>50</v>
      </c>
      <c r="C17" s="105" t="s">
        <v>21</v>
      </c>
      <c r="D17" s="105">
        <v>17</v>
      </c>
      <c r="E17" s="105" t="s">
        <v>33</v>
      </c>
      <c r="F17" s="105" t="s">
        <v>34</v>
      </c>
      <c r="G17" s="105" t="s">
        <v>35</v>
      </c>
      <c r="H17" s="105" t="s">
        <v>36</v>
      </c>
      <c r="I17" s="104" t="s">
        <v>37</v>
      </c>
      <c r="J17" s="105" t="s">
        <v>38</v>
      </c>
      <c r="K17" s="106">
        <v>44197</v>
      </c>
      <c r="L17" s="105"/>
      <c r="M17" s="105" t="s">
        <v>29</v>
      </c>
      <c r="N17" s="105" t="s">
        <v>29</v>
      </c>
      <c r="O17" s="104" t="s">
        <v>39</v>
      </c>
      <c r="P17" s="106">
        <v>44218</v>
      </c>
      <c r="Q17" s="106">
        <v>44260</v>
      </c>
      <c r="R17" s="105"/>
      <c r="S17" s="105" t="s">
        <v>29</v>
      </c>
      <c r="T17" s="106">
        <v>44284</v>
      </c>
      <c r="U17" s="2"/>
      <c r="V17" s="115" t="s">
        <v>122</v>
      </c>
      <c r="W17" s="2"/>
      <c r="X17" s="2"/>
      <c r="Y17" s="2"/>
      <c r="Z17" s="2"/>
      <c r="AA17" s="2"/>
      <c r="AB17" s="242"/>
      <c r="AC17" s="242"/>
      <c r="AD17" s="242"/>
      <c r="AE17" s="242"/>
    </row>
    <row r="18" spans="1:31" s="110" customFormat="1" x14ac:dyDescent="0.25">
      <c r="A18" s="110" t="s">
        <v>74</v>
      </c>
      <c r="B18" s="110">
        <v>63</v>
      </c>
      <c r="C18" s="110" t="s">
        <v>21</v>
      </c>
      <c r="D18" s="110">
        <v>11</v>
      </c>
      <c r="E18" s="110" t="s">
        <v>75</v>
      </c>
      <c r="F18" s="110" t="s">
        <v>34</v>
      </c>
      <c r="G18" s="110" t="s">
        <v>76</v>
      </c>
      <c r="H18" s="110" t="s">
        <v>36</v>
      </c>
      <c r="I18" s="111" t="s">
        <v>77</v>
      </c>
      <c r="J18" s="110" t="s">
        <v>78</v>
      </c>
      <c r="K18" s="112">
        <v>44409</v>
      </c>
      <c r="M18" s="110" t="s">
        <v>29</v>
      </c>
      <c r="N18" s="110" t="s">
        <v>29</v>
      </c>
      <c r="O18" s="111" t="s">
        <v>79</v>
      </c>
      <c r="P18" s="112">
        <v>44225</v>
      </c>
      <c r="Q18" s="112">
        <v>44267</v>
      </c>
      <c r="S18" s="110" t="s">
        <v>29</v>
      </c>
      <c r="T18" s="112">
        <v>44288</v>
      </c>
      <c r="U18"/>
      <c r="V18"/>
      <c r="W18"/>
      <c r="X18"/>
      <c r="Y18"/>
      <c r="Z18"/>
      <c r="AA18"/>
      <c r="AB18" s="219"/>
      <c r="AC18" s="219"/>
      <c r="AD18" s="219"/>
      <c r="AE18" s="219"/>
    </row>
    <row r="19" spans="1:31" s="105" customFormat="1" ht="15" customHeight="1" x14ac:dyDescent="0.25">
      <c r="A19" s="111" t="s">
        <v>84</v>
      </c>
      <c r="B19" s="111">
        <v>55</v>
      </c>
      <c r="C19" s="111" t="s">
        <v>21</v>
      </c>
      <c r="D19" s="111">
        <v>7</v>
      </c>
      <c r="E19" s="111" t="s">
        <v>75</v>
      </c>
      <c r="F19" s="111" t="s">
        <v>85</v>
      </c>
      <c r="G19" s="111" t="s">
        <v>51</v>
      </c>
      <c r="H19" s="111" t="s">
        <v>36</v>
      </c>
      <c r="I19" s="111" t="s">
        <v>86</v>
      </c>
      <c r="J19" s="110" t="s">
        <v>87</v>
      </c>
      <c r="K19" s="112">
        <v>44440</v>
      </c>
      <c r="L19" s="111"/>
      <c r="M19" s="111" t="s">
        <v>29</v>
      </c>
      <c r="N19" s="111" t="s">
        <v>29</v>
      </c>
      <c r="O19" s="111" t="s">
        <v>39</v>
      </c>
      <c r="P19" s="114">
        <v>44226</v>
      </c>
      <c r="Q19" s="114">
        <v>44268</v>
      </c>
      <c r="R19" s="111"/>
      <c r="S19" s="111" t="s">
        <v>29</v>
      </c>
      <c r="T19" s="114">
        <v>44289</v>
      </c>
      <c r="U19"/>
      <c r="V19"/>
      <c r="W19"/>
      <c r="X19"/>
      <c r="Y19"/>
      <c r="Z19"/>
      <c r="AA19"/>
      <c r="AB19" s="219"/>
      <c r="AC19" s="219"/>
      <c r="AD19" s="219"/>
      <c r="AE19" s="219"/>
    </row>
    <row r="20" spans="1:31" s="105" customFormat="1" x14ac:dyDescent="0.25">
      <c r="A20" s="105" t="s">
        <v>123</v>
      </c>
      <c r="B20" s="105">
        <v>61</v>
      </c>
      <c r="C20" s="105" t="s">
        <v>21</v>
      </c>
      <c r="D20" s="105">
        <v>6</v>
      </c>
      <c r="E20" s="105" t="s">
        <v>75</v>
      </c>
      <c r="F20" s="105" t="s">
        <v>34</v>
      </c>
      <c r="G20" s="104" t="s">
        <v>51</v>
      </c>
      <c r="H20" s="105" t="s">
        <v>36</v>
      </c>
      <c r="I20" s="104" t="s">
        <v>79</v>
      </c>
      <c r="J20" s="106">
        <v>44179</v>
      </c>
      <c r="K20" s="106" t="s">
        <v>124</v>
      </c>
      <c r="M20" s="105" t="s">
        <v>29</v>
      </c>
      <c r="N20" s="105" t="s">
        <v>29</v>
      </c>
      <c r="O20" s="104" t="s">
        <v>125</v>
      </c>
      <c r="P20" s="106">
        <v>44251</v>
      </c>
      <c r="Q20" s="106">
        <v>44293</v>
      </c>
      <c r="S20" s="105" t="s">
        <v>29</v>
      </c>
      <c r="T20" s="106">
        <v>44314</v>
      </c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</row>
    <row r="21" spans="1:31" s="105" customFormat="1" x14ac:dyDescent="0.25">
      <c r="A21" s="105" t="s">
        <v>151</v>
      </c>
      <c r="B21" s="105">
        <v>59</v>
      </c>
      <c r="C21" s="105" t="s">
        <v>21</v>
      </c>
      <c r="D21" s="105">
        <v>6</v>
      </c>
      <c r="E21" s="105" t="s">
        <v>75</v>
      </c>
      <c r="F21" s="105" t="s">
        <v>96</v>
      </c>
      <c r="G21" s="104" t="s">
        <v>111</v>
      </c>
      <c r="H21" s="105" t="s">
        <v>36</v>
      </c>
      <c r="I21" s="104" t="s">
        <v>133</v>
      </c>
      <c r="J21" s="106">
        <v>44256</v>
      </c>
      <c r="K21" s="106">
        <v>44298</v>
      </c>
      <c r="M21" s="105" t="s">
        <v>29</v>
      </c>
      <c r="N21" s="105" t="s">
        <v>29</v>
      </c>
      <c r="O21" s="104" t="s">
        <v>152</v>
      </c>
      <c r="P21" s="108">
        <v>44320</v>
      </c>
      <c r="Q21" s="106">
        <v>44362</v>
      </c>
      <c r="S21" s="105" t="s">
        <v>29</v>
      </c>
      <c r="T21" s="106">
        <v>44383</v>
      </c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</row>
    <row r="22" spans="1:31" s="104" customFormat="1" x14ac:dyDescent="0.25">
      <c r="A22" s="105" t="s">
        <v>198</v>
      </c>
      <c r="B22" s="105">
        <v>53</v>
      </c>
      <c r="C22" s="105" t="s">
        <v>21</v>
      </c>
      <c r="D22" s="105">
        <v>14</v>
      </c>
      <c r="E22" s="105" t="s">
        <v>75</v>
      </c>
      <c r="F22" s="105" t="s">
        <v>96</v>
      </c>
      <c r="G22" s="104" t="s">
        <v>111</v>
      </c>
      <c r="H22" s="105" t="s">
        <v>36</v>
      </c>
      <c r="I22" s="104" t="s">
        <v>53</v>
      </c>
      <c r="J22" s="106">
        <v>44282</v>
      </c>
      <c r="K22" s="106">
        <v>44324</v>
      </c>
      <c r="L22" s="105"/>
      <c r="M22" s="105" t="s">
        <v>29</v>
      </c>
      <c r="N22" s="105" t="s">
        <v>29</v>
      </c>
      <c r="O22" s="104" t="s">
        <v>199</v>
      </c>
      <c r="P22" s="108">
        <v>44346</v>
      </c>
      <c r="Q22" s="108">
        <v>44388</v>
      </c>
      <c r="R22" s="105"/>
      <c r="S22" s="105" t="s">
        <v>29</v>
      </c>
      <c r="T22" s="108">
        <v>44409</v>
      </c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</row>
    <row r="23" spans="1:31" s="104" customFormat="1" x14ac:dyDescent="0.25">
      <c r="A23" s="105" t="s">
        <v>212</v>
      </c>
      <c r="B23" s="105">
        <v>55</v>
      </c>
      <c r="C23" s="105" t="s">
        <v>60</v>
      </c>
      <c r="D23" s="105">
        <v>14</v>
      </c>
      <c r="E23" s="105" t="s">
        <v>75</v>
      </c>
      <c r="F23" s="105" t="s">
        <v>96</v>
      </c>
      <c r="G23" s="104" t="s">
        <v>111</v>
      </c>
      <c r="H23" s="105" t="s">
        <v>36</v>
      </c>
      <c r="I23" s="104" t="s">
        <v>108</v>
      </c>
      <c r="J23" s="106">
        <v>44315</v>
      </c>
      <c r="K23" s="106">
        <v>44357</v>
      </c>
      <c r="L23" s="105"/>
      <c r="M23" s="105" t="s">
        <v>29</v>
      </c>
      <c r="N23" s="105" t="s">
        <v>29</v>
      </c>
      <c r="O23" s="104" t="s">
        <v>213</v>
      </c>
      <c r="P23" s="108">
        <v>44380</v>
      </c>
      <c r="Q23" s="108">
        <v>44422</v>
      </c>
      <c r="R23" s="105"/>
      <c r="S23" s="105" t="s">
        <v>29</v>
      </c>
      <c r="T23" s="106">
        <v>44443</v>
      </c>
      <c r="U23" s="242"/>
      <c r="V23" s="243"/>
      <c r="W23" s="242"/>
      <c r="X23" s="242"/>
      <c r="Y23" s="242"/>
      <c r="Z23" s="242"/>
      <c r="AA23" s="242"/>
      <c r="AB23" s="242"/>
      <c r="AC23" s="242"/>
      <c r="AD23" s="242"/>
      <c r="AE23" s="242"/>
    </row>
    <row r="24" spans="1:31" s="105" customFormat="1" x14ac:dyDescent="0.25">
      <c r="A24" s="104" t="s">
        <v>226</v>
      </c>
      <c r="B24" s="104">
        <v>63</v>
      </c>
      <c r="C24" s="104" t="s">
        <v>21</v>
      </c>
      <c r="D24" s="104">
        <v>13</v>
      </c>
      <c r="E24" s="104" t="s">
        <v>75</v>
      </c>
      <c r="F24" s="104" t="s">
        <v>96</v>
      </c>
      <c r="G24" s="104" t="s">
        <v>111</v>
      </c>
      <c r="H24" s="104" t="s">
        <v>29</v>
      </c>
      <c r="I24" s="104" t="s">
        <v>157</v>
      </c>
      <c r="J24" s="108">
        <v>44328</v>
      </c>
      <c r="K24" s="108">
        <v>44370</v>
      </c>
      <c r="L24" s="104"/>
      <c r="M24" s="104" t="s">
        <v>29</v>
      </c>
      <c r="N24" s="104" t="s">
        <v>29</v>
      </c>
      <c r="O24" s="104" t="s">
        <v>158</v>
      </c>
      <c r="P24" s="108">
        <v>44391</v>
      </c>
      <c r="Q24" s="108">
        <v>44433</v>
      </c>
      <c r="R24" s="104"/>
      <c r="S24" s="104" t="s">
        <v>29</v>
      </c>
      <c r="T24" s="108">
        <v>44454</v>
      </c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</row>
    <row r="25" spans="1:31" s="104" customFormat="1" ht="13.9" customHeight="1" x14ac:dyDescent="0.25">
      <c r="A25" s="104" t="s">
        <v>247</v>
      </c>
      <c r="B25" s="104">
        <v>61</v>
      </c>
      <c r="C25" s="104" t="s">
        <v>60</v>
      </c>
      <c r="D25" s="104">
        <v>13</v>
      </c>
      <c r="E25" s="104" t="s">
        <v>75</v>
      </c>
      <c r="F25" s="104" t="s">
        <v>96</v>
      </c>
      <c r="G25" s="104" t="s">
        <v>111</v>
      </c>
      <c r="H25" s="104" t="s">
        <v>29</v>
      </c>
      <c r="I25" s="104" t="s">
        <v>139</v>
      </c>
      <c r="J25" s="108">
        <v>44424</v>
      </c>
      <c r="K25" s="108">
        <v>44466</v>
      </c>
      <c r="M25" s="104" t="s">
        <v>29</v>
      </c>
      <c r="N25" s="104" t="s">
        <v>29</v>
      </c>
      <c r="O25" s="104" t="s">
        <v>248</v>
      </c>
      <c r="P25" s="108">
        <v>44487</v>
      </c>
      <c r="Q25" s="108">
        <v>44529</v>
      </c>
      <c r="S25" s="104" t="s">
        <v>29</v>
      </c>
      <c r="T25" s="108">
        <v>44550</v>
      </c>
      <c r="U25" s="242"/>
      <c r="V25" s="242"/>
      <c r="W25" s="242"/>
      <c r="X25" s="242"/>
      <c r="Y25" s="242"/>
      <c r="Z25" s="242"/>
      <c r="AA25" s="242"/>
      <c r="AB25" s="242"/>
      <c r="AC25" s="242"/>
      <c r="AD25" s="242"/>
      <c r="AE25" s="242"/>
    </row>
    <row r="26" spans="1:31" s="104" customFormat="1" x14ac:dyDescent="0.25">
      <c r="A26" s="104" t="s">
        <v>253</v>
      </c>
      <c r="B26" s="248">
        <v>62</v>
      </c>
      <c r="C26" s="104" t="s">
        <v>60</v>
      </c>
      <c r="D26" s="104">
        <v>4</v>
      </c>
      <c r="E26" s="104" t="s">
        <v>75</v>
      </c>
      <c r="F26" s="104" t="s">
        <v>96</v>
      </c>
      <c r="G26" s="104" t="s">
        <v>111</v>
      </c>
      <c r="H26" s="104" t="s">
        <v>29</v>
      </c>
      <c r="I26" s="104" t="s">
        <v>131</v>
      </c>
      <c r="J26" s="108">
        <v>44434</v>
      </c>
      <c r="K26" s="108">
        <v>44476</v>
      </c>
      <c r="M26" s="104" t="s">
        <v>29</v>
      </c>
      <c r="N26" s="104" t="s">
        <v>29</v>
      </c>
      <c r="O26" s="104" t="s">
        <v>254</v>
      </c>
      <c r="P26" s="108">
        <v>44504</v>
      </c>
      <c r="Q26" s="108">
        <v>44546</v>
      </c>
      <c r="S26" s="104" t="s">
        <v>29</v>
      </c>
      <c r="T26" s="220">
        <v>44567</v>
      </c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</row>
    <row r="27" spans="1:31" s="104" customFormat="1" x14ac:dyDescent="0.25">
      <c r="A27" s="104" t="s">
        <v>271</v>
      </c>
      <c r="B27" s="104">
        <v>75</v>
      </c>
      <c r="C27" s="104" t="s">
        <v>21</v>
      </c>
      <c r="D27" s="104">
        <v>15</v>
      </c>
      <c r="E27" s="104" t="s">
        <v>75</v>
      </c>
      <c r="F27" s="104" t="s">
        <v>272</v>
      </c>
      <c r="G27" s="104" t="s">
        <v>111</v>
      </c>
      <c r="H27" s="104" t="s">
        <v>29</v>
      </c>
      <c r="I27" s="104" t="s">
        <v>37</v>
      </c>
      <c r="J27" s="108">
        <v>44531</v>
      </c>
      <c r="K27" s="108">
        <v>44573</v>
      </c>
      <c r="M27" s="104" t="s">
        <v>29</v>
      </c>
      <c r="N27" s="104" t="s">
        <v>29</v>
      </c>
      <c r="O27" s="104" t="s">
        <v>274</v>
      </c>
      <c r="P27" s="108">
        <v>44595</v>
      </c>
      <c r="Q27" s="108">
        <v>44637</v>
      </c>
      <c r="S27" s="104" t="s">
        <v>29</v>
      </c>
      <c r="T27" s="108">
        <v>44672</v>
      </c>
      <c r="U27" s="242"/>
      <c r="V27" s="242"/>
      <c r="W27" s="242"/>
      <c r="X27" s="242"/>
      <c r="Y27" s="242"/>
      <c r="Z27" s="242"/>
      <c r="AA27" s="242"/>
      <c r="AB27" s="242"/>
      <c r="AC27" s="242"/>
      <c r="AD27" s="242"/>
      <c r="AE27" s="242"/>
    </row>
    <row r="28" spans="1:31" s="105" customFormat="1" x14ac:dyDescent="0.25">
      <c r="A28" s="105" t="s">
        <v>41</v>
      </c>
      <c r="B28" s="105">
        <v>63</v>
      </c>
      <c r="C28" s="105" t="s">
        <v>21</v>
      </c>
      <c r="D28" s="105">
        <v>13</v>
      </c>
      <c r="E28" s="105" t="s">
        <v>42</v>
      </c>
      <c r="F28" s="105" t="s">
        <v>43</v>
      </c>
      <c r="G28" s="105" t="s">
        <v>44</v>
      </c>
      <c r="H28" s="105" t="s">
        <v>36</v>
      </c>
      <c r="I28" s="104" t="s">
        <v>45</v>
      </c>
      <c r="J28" s="105" t="s">
        <v>46</v>
      </c>
      <c r="K28" s="106">
        <v>44228</v>
      </c>
      <c r="M28" s="105" t="s">
        <v>29</v>
      </c>
      <c r="N28" s="105" t="s">
        <v>29</v>
      </c>
      <c r="O28" s="104" t="s">
        <v>47</v>
      </c>
      <c r="P28" s="106">
        <v>44219</v>
      </c>
      <c r="Q28" s="106">
        <v>44261</v>
      </c>
      <c r="S28" s="105" t="s">
        <v>29</v>
      </c>
      <c r="T28" s="106">
        <v>44284</v>
      </c>
      <c r="U28" s="219"/>
      <c r="V28" s="219"/>
      <c r="W28" s="219"/>
      <c r="X28" s="219"/>
      <c r="Y28" s="219"/>
      <c r="Z28" s="219"/>
      <c r="AA28" s="219"/>
      <c r="AB28" s="219"/>
      <c r="AC28" s="219"/>
      <c r="AD28" s="219"/>
      <c r="AE28" s="219"/>
    </row>
    <row r="29" spans="1:31" s="105" customFormat="1" x14ac:dyDescent="0.25">
      <c r="A29" s="109" t="s">
        <v>55</v>
      </c>
      <c r="B29" s="104">
        <v>47</v>
      </c>
      <c r="C29" s="104" t="s">
        <v>21</v>
      </c>
      <c r="D29" s="104">
        <v>13</v>
      </c>
      <c r="E29" s="104" t="s">
        <v>42</v>
      </c>
      <c r="F29" s="104" t="s">
        <v>56</v>
      </c>
      <c r="G29" s="104" t="s">
        <v>57</v>
      </c>
      <c r="H29" s="104" t="s">
        <v>36</v>
      </c>
      <c r="I29" s="104" t="s">
        <v>45</v>
      </c>
      <c r="J29" s="108">
        <v>44160</v>
      </c>
      <c r="K29" s="106">
        <v>44348</v>
      </c>
      <c r="L29" s="104"/>
      <c r="M29" s="104" t="s">
        <v>29</v>
      </c>
      <c r="N29" s="104" t="s">
        <v>29</v>
      </c>
      <c r="O29" s="104" t="s">
        <v>47</v>
      </c>
      <c r="P29" s="108">
        <v>44223</v>
      </c>
      <c r="Q29" s="108">
        <v>44265</v>
      </c>
      <c r="R29" s="104"/>
      <c r="S29" s="104" t="s">
        <v>29</v>
      </c>
      <c r="T29" s="108">
        <v>44286</v>
      </c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</row>
    <row r="30" spans="1:31" s="105" customFormat="1" ht="15.75" customHeight="1" x14ac:dyDescent="0.25">
      <c r="A30" s="110" t="s">
        <v>80</v>
      </c>
      <c r="B30" s="110">
        <v>67</v>
      </c>
      <c r="C30" s="110" t="s">
        <v>60</v>
      </c>
      <c r="D30" s="110">
        <v>10</v>
      </c>
      <c r="E30" s="110" t="s">
        <v>42</v>
      </c>
      <c r="F30" s="110" t="s">
        <v>34</v>
      </c>
      <c r="G30" s="111" t="s">
        <v>51</v>
      </c>
      <c r="H30" s="110" t="s">
        <v>36</v>
      </c>
      <c r="I30" s="111" t="s">
        <v>81</v>
      </c>
      <c r="J30" s="110" t="s">
        <v>78</v>
      </c>
      <c r="K30" s="112">
        <v>44409</v>
      </c>
      <c r="L30" s="110"/>
      <c r="M30" s="110" t="s">
        <v>29</v>
      </c>
      <c r="N30" s="110" t="s">
        <v>29</v>
      </c>
      <c r="O30" s="111" t="s">
        <v>82</v>
      </c>
      <c r="P30" s="112">
        <v>44225</v>
      </c>
      <c r="Q30" s="112">
        <v>44267</v>
      </c>
      <c r="R30" s="110"/>
      <c r="S30" s="110" t="s">
        <v>29</v>
      </c>
      <c r="T30" s="112">
        <v>44288</v>
      </c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</row>
    <row r="31" spans="1:31" s="105" customFormat="1" x14ac:dyDescent="0.25">
      <c r="A31" s="110" t="s">
        <v>89</v>
      </c>
      <c r="B31" s="110">
        <v>41</v>
      </c>
      <c r="C31" s="110" t="s">
        <v>21</v>
      </c>
      <c r="D31" s="110">
        <v>15</v>
      </c>
      <c r="E31" s="110" t="s">
        <v>42</v>
      </c>
      <c r="F31" s="110" t="s">
        <v>34</v>
      </c>
      <c r="G31" s="111" t="s">
        <v>90</v>
      </c>
      <c r="H31" s="110" t="s">
        <v>36</v>
      </c>
      <c r="I31" s="111" t="s">
        <v>91</v>
      </c>
      <c r="J31" s="110" t="s">
        <v>92</v>
      </c>
      <c r="K31" s="112">
        <v>44501</v>
      </c>
      <c r="L31" s="110"/>
      <c r="M31" s="110" t="s">
        <v>29</v>
      </c>
      <c r="N31" s="110" t="s">
        <v>29</v>
      </c>
      <c r="O31" s="111" t="s">
        <v>93</v>
      </c>
      <c r="P31" s="112">
        <v>44228</v>
      </c>
      <c r="Q31" s="112">
        <v>44270</v>
      </c>
      <c r="R31" s="110"/>
      <c r="S31" s="110" t="s">
        <v>29</v>
      </c>
      <c r="T31" s="112">
        <v>44291</v>
      </c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</row>
    <row r="32" spans="1:31" s="38" customFormat="1" x14ac:dyDescent="0.25">
      <c r="A32" s="110" t="s">
        <v>116</v>
      </c>
      <c r="B32" s="110">
        <v>62</v>
      </c>
      <c r="C32" s="110" t="s">
        <v>60</v>
      </c>
      <c r="D32" s="110">
        <v>11</v>
      </c>
      <c r="E32" s="110" t="s">
        <v>42</v>
      </c>
      <c r="F32" s="110" t="s">
        <v>96</v>
      </c>
      <c r="G32" s="110" t="s">
        <v>111</v>
      </c>
      <c r="H32" s="110" t="s">
        <v>25</v>
      </c>
      <c r="I32" s="110" t="s">
        <v>118</v>
      </c>
      <c r="J32" s="110" t="s">
        <v>119</v>
      </c>
      <c r="K32" s="110" t="s">
        <v>120</v>
      </c>
      <c r="L32" s="110"/>
      <c r="M32" s="110" t="s">
        <v>29</v>
      </c>
      <c r="N32" s="110" t="s">
        <v>29</v>
      </c>
      <c r="O32" s="111" t="s">
        <v>121</v>
      </c>
      <c r="P32" s="112">
        <v>44250</v>
      </c>
      <c r="Q32" s="112">
        <v>44292</v>
      </c>
      <c r="R32" s="110"/>
      <c r="S32" s="110" t="s">
        <v>29</v>
      </c>
      <c r="T32" s="112">
        <v>44313</v>
      </c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</row>
    <row r="33" spans="1:31" s="105" customFormat="1" ht="15" customHeight="1" x14ac:dyDescent="0.25">
      <c r="A33" s="105" t="s">
        <v>146</v>
      </c>
      <c r="B33" s="105">
        <v>59</v>
      </c>
      <c r="C33" s="105" t="s">
        <v>21</v>
      </c>
      <c r="D33" s="105">
        <v>12</v>
      </c>
      <c r="E33" s="105" t="s">
        <v>42</v>
      </c>
      <c r="F33" s="105" t="s">
        <v>96</v>
      </c>
      <c r="G33" s="104" t="s">
        <v>111</v>
      </c>
      <c r="H33" s="105" t="s">
        <v>36</v>
      </c>
      <c r="I33" s="104" t="s">
        <v>45</v>
      </c>
      <c r="J33" s="106">
        <v>44256</v>
      </c>
      <c r="K33" s="106">
        <v>44298</v>
      </c>
      <c r="M33" s="105" t="s">
        <v>29</v>
      </c>
      <c r="N33" s="105" t="s">
        <v>29</v>
      </c>
      <c r="O33" s="104" t="s">
        <v>147</v>
      </c>
      <c r="P33" s="108">
        <v>44319</v>
      </c>
      <c r="Q33" s="108">
        <v>44361</v>
      </c>
      <c r="S33" s="105" t="s">
        <v>29</v>
      </c>
      <c r="T33" s="108">
        <v>44382</v>
      </c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</row>
    <row r="34" spans="1:31" s="105" customFormat="1" x14ac:dyDescent="0.25">
      <c r="A34" s="105" t="s">
        <v>159</v>
      </c>
      <c r="B34" s="105">
        <v>44</v>
      </c>
      <c r="C34" s="105" t="s">
        <v>21</v>
      </c>
      <c r="D34" s="105">
        <v>13</v>
      </c>
      <c r="E34" s="105" t="s">
        <v>42</v>
      </c>
      <c r="F34" s="105" t="s">
        <v>96</v>
      </c>
      <c r="G34" s="104" t="s">
        <v>111</v>
      </c>
      <c r="H34" s="105" t="s">
        <v>36</v>
      </c>
      <c r="I34" s="104" t="s">
        <v>45</v>
      </c>
      <c r="J34" s="106">
        <v>44265</v>
      </c>
      <c r="K34" s="108">
        <v>44307</v>
      </c>
      <c r="M34" s="105" t="s">
        <v>29</v>
      </c>
      <c r="N34" s="105" t="s">
        <v>29</v>
      </c>
      <c r="O34" s="104" t="s">
        <v>147</v>
      </c>
      <c r="P34" s="108">
        <v>44328</v>
      </c>
      <c r="Q34" s="106">
        <v>44370</v>
      </c>
      <c r="S34" s="105" t="s">
        <v>29</v>
      </c>
      <c r="T34" s="108">
        <v>44391</v>
      </c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</row>
    <row r="35" spans="1:31" s="105" customFormat="1" x14ac:dyDescent="0.25">
      <c r="A35" s="104" t="s">
        <v>181</v>
      </c>
      <c r="B35" s="104">
        <v>45</v>
      </c>
      <c r="C35" s="104" t="s">
        <v>21</v>
      </c>
      <c r="D35" s="104">
        <v>16</v>
      </c>
      <c r="E35" s="104" t="s">
        <v>42</v>
      </c>
      <c r="F35" s="104" t="s">
        <v>96</v>
      </c>
      <c r="G35" s="176" t="s">
        <v>111</v>
      </c>
      <c r="H35" s="104" t="s">
        <v>36</v>
      </c>
      <c r="I35" s="104" t="s">
        <v>182</v>
      </c>
      <c r="J35" s="108">
        <v>44269</v>
      </c>
      <c r="K35" s="108">
        <v>44311</v>
      </c>
      <c r="L35" s="104"/>
      <c r="M35" s="104" t="s">
        <v>29</v>
      </c>
      <c r="N35" s="104" t="s">
        <v>29</v>
      </c>
      <c r="O35" s="176" t="s">
        <v>183</v>
      </c>
      <c r="P35" s="108">
        <v>44333</v>
      </c>
      <c r="Q35" s="108">
        <v>44375</v>
      </c>
      <c r="R35" s="104"/>
      <c r="S35" s="104" t="s">
        <v>29</v>
      </c>
      <c r="T35" s="108">
        <v>44396</v>
      </c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</row>
    <row r="36" spans="1:31" s="105" customFormat="1" x14ac:dyDescent="0.25">
      <c r="A36" s="104" t="s">
        <v>200</v>
      </c>
      <c r="B36" s="104">
        <v>45</v>
      </c>
      <c r="C36" s="104" t="s">
        <v>21</v>
      </c>
      <c r="D36" s="104">
        <v>2</v>
      </c>
      <c r="E36" s="105" t="s">
        <v>42</v>
      </c>
      <c r="F36" s="104" t="s">
        <v>96</v>
      </c>
      <c r="G36" s="104" t="s">
        <v>111</v>
      </c>
      <c r="H36" s="104" t="s">
        <v>36</v>
      </c>
      <c r="I36" s="104" t="s">
        <v>201</v>
      </c>
      <c r="J36" s="108">
        <v>44287</v>
      </c>
      <c r="K36" s="108">
        <v>44329</v>
      </c>
      <c r="L36" s="104"/>
      <c r="M36" s="104" t="s">
        <v>29</v>
      </c>
      <c r="N36" s="104" t="s">
        <v>29</v>
      </c>
      <c r="O36" s="104" t="s">
        <v>202</v>
      </c>
      <c r="P36" s="108">
        <v>44355</v>
      </c>
      <c r="Q36" s="108">
        <v>44397</v>
      </c>
      <c r="R36" s="104"/>
      <c r="S36" s="104" t="s">
        <v>29</v>
      </c>
      <c r="T36" s="108">
        <v>44418</v>
      </c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</row>
    <row r="37" spans="1:31" s="43" customFormat="1" x14ac:dyDescent="0.25">
      <c r="A37" s="105" t="s">
        <v>206</v>
      </c>
      <c r="B37" s="105">
        <v>64</v>
      </c>
      <c r="C37" s="105" t="s">
        <v>60</v>
      </c>
      <c r="D37" s="105">
        <v>7</v>
      </c>
      <c r="E37" s="105" t="s">
        <v>42</v>
      </c>
      <c r="F37" s="105" t="s">
        <v>96</v>
      </c>
      <c r="G37" s="104" t="s">
        <v>111</v>
      </c>
      <c r="H37" s="104" t="s">
        <v>36</v>
      </c>
      <c r="I37" s="104" t="s">
        <v>82</v>
      </c>
      <c r="J37" s="106">
        <v>44299</v>
      </c>
      <c r="K37" s="108">
        <v>44341</v>
      </c>
      <c r="L37" s="105"/>
      <c r="M37" s="105" t="s">
        <v>29</v>
      </c>
      <c r="N37" s="105" t="s">
        <v>29</v>
      </c>
      <c r="O37" s="105" t="s">
        <v>183</v>
      </c>
      <c r="P37" s="106">
        <v>44363</v>
      </c>
      <c r="Q37" s="108">
        <v>44405</v>
      </c>
      <c r="R37" s="105"/>
      <c r="S37" s="105" t="s">
        <v>29</v>
      </c>
      <c r="T37" s="108">
        <v>44426</v>
      </c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</row>
    <row r="38" spans="1:31" s="105" customFormat="1" x14ac:dyDescent="0.25">
      <c r="A38" s="105" t="s">
        <v>220</v>
      </c>
      <c r="B38" s="105">
        <v>64</v>
      </c>
      <c r="C38" s="105" t="s">
        <v>21</v>
      </c>
      <c r="D38" s="105">
        <v>12</v>
      </c>
      <c r="E38" s="105" t="s">
        <v>42</v>
      </c>
      <c r="F38" s="105" t="s">
        <v>96</v>
      </c>
      <c r="G38" s="104" t="s">
        <v>221</v>
      </c>
      <c r="H38" s="105" t="s">
        <v>36</v>
      </c>
      <c r="I38" s="104" t="s">
        <v>45</v>
      </c>
      <c r="J38" s="106">
        <v>44321</v>
      </c>
      <c r="K38" s="106">
        <v>44363</v>
      </c>
      <c r="M38" s="105" t="s">
        <v>29</v>
      </c>
      <c r="N38" s="105" t="s">
        <v>29</v>
      </c>
      <c r="O38" s="104" t="s">
        <v>147</v>
      </c>
      <c r="P38" s="108">
        <v>44388</v>
      </c>
      <c r="Q38" s="106">
        <v>44430</v>
      </c>
      <c r="S38" s="105" t="s">
        <v>29</v>
      </c>
      <c r="T38" s="106">
        <v>44451</v>
      </c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</row>
    <row r="39" spans="1:31" s="105" customFormat="1" x14ac:dyDescent="0.25">
      <c r="A39" s="104" t="s">
        <v>238</v>
      </c>
      <c r="B39" s="104">
        <v>65</v>
      </c>
      <c r="C39" s="104" t="s">
        <v>21</v>
      </c>
      <c r="D39" s="104">
        <v>10</v>
      </c>
      <c r="E39" s="104" t="s">
        <v>42</v>
      </c>
      <c r="F39" s="104" t="s">
        <v>96</v>
      </c>
      <c r="G39" s="104" t="s">
        <v>111</v>
      </c>
      <c r="H39" s="104" t="s">
        <v>29</v>
      </c>
      <c r="I39" s="104" t="s">
        <v>224</v>
      </c>
      <c r="J39" s="108">
        <v>44398</v>
      </c>
      <c r="K39" s="108">
        <v>44440</v>
      </c>
      <c r="L39" s="104"/>
      <c r="M39" s="104" t="s">
        <v>29</v>
      </c>
      <c r="N39" s="104" t="s">
        <v>29</v>
      </c>
      <c r="O39" s="104" t="s">
        <v>225</v>
      </c>
      <c r="P39" s="108">
        <v>44461</v>
      </c>
      <c r="Q39" s="108">
        <v>44503</v>
      </c>
      <c r="R39" s="104"/>
      <c r="S39" s="104" t="s">
        <v>29</v>
      </c>
      <c r="T39" s="108">
        <v>44524</v>
      </c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</row>
    <row r="40" spans="1:31" s="105" customFormat="1" x14ac:dyDescent="0.25">
      <c r="A40" s="110" t="s">
        <v>251</v>
      </c>
      <c r="B40" s="110">
        <v>75</v>
      </c>
      <c r="C40" s="110" t="s">
        <v>60</v>
      </c>
      <c r="D40" s="110">
        <v>9</v>
      </c>
      <c r="E40" s="110" t="s">
        <v>42</v>
      </c>
      <c r="F40" s="110" t="s">
        <v>96</v>
      </c>
      <c r="G40" s="111" t="s">
        <v>111</v>
      </c>
      <c r="H40" s="110" t="s">
        <v>29</v>
      </c>
      <c r="I40" s="111" t="s">
        <v>194</v>
      </c>
      <c r="J40" s="112">
        <v>44431</v>
      </c>
      <c r="K40" s="114">
        <v>44473</v>
      </c>
      <c r="L40" s="110"/>
      <c r="M40" s="110" t="s">
        <v>29</v>
      </c>
      <c r="N40" s="110" t="s">
        <v>29</v>
      </c>
      <c r="O40" s="111" t="s">
        <v>195</v>
      </c>
      <c r="P40" s="112">
        <v>44494</v>
      </c>
      <c r="Q40" s="114">
        <v>44536</v>
      </c>
      <c r="R40" s="110"/>
      <c r="S40" s="110" t="s">
        <v>29</v>
      </c>
      <c r="T40" s="114">
        <v>44558</v>
      </c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</row>
    <row r="41" spans="1:31" s="105" customFormat="1" x14ac:dyDescent="0.25">
      <c r="A41" s="104" t="s">
        <v>233</v>
      </c>
      <c r="B41" s="104">
        <v>64</v>
      </c>
      <c r="C41" s="104" t="s">
        <v>21</v>
      </c>
      <c r="D41" s="104">
        <v>8</v>
      </c>
      <c r="E41" s="104" t="s">
        <v>234</v>
      </c>
      <c r="F41" s="104" t="s">
        <v>96</v>
      </c>
      <c r="G41" s="104" t="s">
        <v>111</v>
      </c>
      <c r="H41" s="104" t="s">
        <v>29</v>
      </c>
      <c r="I41" s="104" t="s">
        <v>235</v>
      </c>
      <c r="J41" s="108">
        <v>44376</v>
      </c>
      <c r="K41" s="108">
        <v>44418</v>
      </c>
      <c r="L41" s="104"/>
      <c r="M41" s="104" t="s">
        <v>29</v>
      </c>
      <c r="N41" s="104" t="s">
        <v>29</v>
      </c>
      <c r="O41" s="104" t="s">
        <v>236</v>
      </c>
      <c r="P41" s="108">
        <v>44440</v>
      </c>
      <c r="Q41" s="108">
        <v>44482</v>
      </c>
      <c r="R41" s="104"/>
      <c r="S41" s="104" t="s">
        <v>29</v>
      </c>
      <c r="T41" s="108">
        <v>44503</v>
      </c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</row>
    <row r="42" spans="1:31" s="105" customFormat="1" x14ac:dyDescent="0.25">
      <c r="A42" s="105" t="s">
        <v>59</v>
      </c>
      <c r="B42" s="105">
        <v>83</v>
      </c>
      <c r="C42" s="105" t="s">
        <v>60</v>
      </c>
      <c r="D42" s="105">
        <v>10</v>
      </c>
      <c r="E42" s="105" t="s">
        <v>61</v>
      </c>
      <c r="F42" s="105" t="s">
        <v>62</v>
      </c>
      <c r="G42" s="105" t="s">
        <v>63</v>
      </c>
      <c r="H42" s="105" t="s">
        <v>36</v>
      </c>
      <c r="I42" s="104" t="s">
        <v>64</v>
      </c>
      <c r="J42" s="105" t="s">
        <v>65</v>
      </c>
      <c r="K42" s="106">
        <v>44348</v>
      </c>
      <c r="M42" s="105" t="s">
        <v>29</v>
      </c>
      <c r="N42" s="105" t="s">
        <v>29</v>
      </c>
      <c r="O42" s="104" t="s">
        <v>66</v>
      </c>
      <c r="P42" s="108">
        <v>44223</v>
      </c>
      <c r="Q42" s="106">
        <v>44265</v>
      </c>
      <c r="S42" s="105" t="s">
        <v>29</v>
      </c>
      <c r="T42" s="106">
        <v>44286</v>
      </c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</row>
    <row r="43" spans="1:31" s="105" customFormat="1" x14ac:dyDescent="0.25">
      <c r="A43" s="105" t="s">
        <v>134</v>
      </c>
      <c r="B43" s="105">
        <v>60</v>
      </c>
      <c r="C43" s="105" t="s">
        <v>21</v>
      </c>
      <c r="D43" s="105">
        <v>14</v>
      </c>
      <c r="E43" s="104" t="s">
        <v>61</v>
      </c>
      <c r="F43" s="105" t="s">
        <v>34</v>
      </c>
      <c r="G43" s="104" t="s">
        <v>111</v>
      </c>
      <c r="H43" s="105" t="s">
        <v>25</v>
      </c>
      <c r="I43" s="104" t="s">
        <v>135</v>
      </c>
      <c r="J43" s="105" t="s">
        <v>136</v>
      </c>
      <c r="K43" s="106">
        <v>44259</v>
      </c>
      <c r="M43" s="105" t="s">
        <v>29</v>
      </c>
      <c r="N43" s="105" t="s">
        <v>29</v>
      </c>
      <c r="O43" s="105" t="s">
        <v>137</v>
      </c>
      <c r="P43" s="106">
        <v>44281</v>
      </c>
      <c r="Q43" s="106">
        <v>44323</v>
      </c>
      <c r="S43" s="105" t="s">
        <v>29</v>
      </c>
      <c r="T43" s="108">
        <v>44345</v>
      </c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</row>
    <row r="44" spans="1:31" s="104" customFormat="1" x14ac:dyDescent="0.25">
      <c r="A44" s="105" t="s">
        <v>169</v>
      </c>
      <c r="B44" s="105">
        <v>56</v>
      </c>
      <c r="C44" s="105" t="s">
        <v>21</v>
      </c>
      <c r="D44" s="105">
        <v>15</v>
      </c>
      <c r="E44" s="105" t="s">
        <v>61</v>
      </c>
      <c r="F44" s="105" t="s">
        <v>96</v>
      </c>
      <c r="G44" s="104" t="s">
        <v>111</v>
      </c>
      <c r="H44" s="105" t="s">
        <v>36</v>
      </c>
      <c r="I44" s="104" t="s">
        <v>170</v>
      </c>
      <c r="J44" s="106">
        <v>44263</v>
      </c>
      <c r="K44" s="108">
        <v>44305</v>
      </c>
      <c r="L44" s="105"/>
      <c r="M44" s="105" t="s">
        <v>29</v>
      </c>
      <c r="N44" s="105" t="s">
        <v>29</v>
      </c>
      <c r="O44" s="104" t="s">
        <v>171</v>
      </c>
      <c r="P44" s="108">
        <v>44329</v>
      </c>
      <c r="Q44" s="108">
        <v>44371</v>
      </c>
      <c r="R44" s="105"/>
      <c r="S44" s="105" t="s">
        <v>29</v>
      </c>
      <c r="T44" s="108">
        <v>44392</v>
      </c>
      <c r="U44" s="242"/>
      <c r="V44" s="242"/>
      <c r="W44" s="242"/>
      <c r="X44" s="242"/>
      <c r="Y44" s="242"/>
      <c r="Z44" s="242"/>
      <c r="AA44" s="242"/>
      <c r="AB44" s="242"/>
      <c r="AC44" s="242"/>
      <c r="AD44" s="242"/>
      <c r="AE44" s="242"/>
    </row>
    <row r="45" spans="1:31" s="104" customFormat="1" x14ac:dyDescent="0.25">
      <c r="A45" s="105" t="s">
        <v>172</v>
      </c>
      <c r="B45" s="105">
        <v>59</v>
      </c>
      <c r="C45" s="105" t="s">
        <v>60</v>
      </c>
      <c r="D45" s="105">
        <v>5</v>
      </c>
      <c r="E45" s="104" t="s">
        <v>61</v>
      </c>
      <c r="F45" s="105" t="s">
        <v>96</v>
      </c>
      <c r="G45" s="104" t="s">
        <v>111</v>
      </c>
      <c r="H45" s="105" t="s">
        <v>36</v>
      </c>
      <c r="I45" s="104" t="s">
        <v>173</v>
      </c>
      <c r="J45" s="106">
        <v>44266</v>
      </c>
      <c r="K45" s="108">
        <v>44308</v>
      </c>
      <c r="L45" s="105"/>
      <c r="M45" s="105" t="s">
        <v>29</v>
      </c>
      <c r="N45" s="105" t="s">
        <v>29</v>
      </c>
      <c r="O45" s="105" t="s">
        <v>174</v>
      </c>
      <c r="P45" s="108">
        <v>44329</v>
      </c>
      <c r="Q45" s="108">
        <v>44371</v>
      </c>
      <c r="R45" s="105"/>
      <c r="S45" s="105" t="s">
        <v>29</v>
      </c>
      <c r="T45" s="108">
        <v>44392</v>
      </c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</row>
    <row r="46" spans="1:31" s="104" customFormat="1" x14ac:dyDescent="0.25">
      <c r="A46" s="105" t="s">
        <v>184</v>
      </c>
      <c r="B46" s="105">
        <v>63</v>
      </c>
      <c r="C46" s="105" t="s">
        <v>60</v>
      </c>
      <c r="D46" s="105">
        <v>13</v>
      </c>
      <c r="E46" s="104" t="s">
        <v>61</v>
      </c>
      <c r="F46" s="105" t="s">
        <v>96</v>
      </c>
      <c r="G46" s="104" t="s">
        <v>111</v>
      </c>
      <c r="H46" s="105" t="s">
        <v>36</v>
      </c>
      <c r="I46" s="104" t="s">
        <v>176</v>
      </c>
      <c r="J46" s="106">
        <v>44266</v>
      </c>
      <c r="K46" s="108">
        <v>44308</v>
      </c>
      <c r="L46" s="105"/>
      <c r="M46" s="105" t="s">
        <v>29</v>
      </c>
      <c r="N46" s="105" t="s">
        <v>29</v>
      </c>
      <c r="O46" s="105" t="s">
        <v>185</v>
      </c>
      <c r="P46" s="108">
        <v>44334</v>
      </c>
      <c r="Q46" s="108">
        <v>44376</v>
      </c>
      <c r="R46" s="105"/>
      <c r="S46" s="105" t="s">
        <v>29</v>
      </c>
      <c r="T46" s="108">
        <v>44397</v>
      </c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</row>
    <row r="47" spans="1:31" s="104" customFormat="1" x14ac:dyDescent="0.25">
      <c r="A47" s="104" t="s">
        <v>186</v>
      </c>
      <c r="B47" s="104">
        <v>55</v>
      </c>
      <c r="C47" s="104" t="s">
        <v>21</v>
      </c>
      <c r="D47" s="104">
        <v>3</v>
      </c>
      <c r="E47" s="104" t="s">
        <v>61</v>
      </c>
      <c r="F47" s="104" t="s">
        <v>96</v>
      </c>
      <c r="G47" s="104" t="s">
        <v>187</v>
      </c>
      <c r="H47" s="104" t="s">
        <v>36</v>
      </c>
      <c r="I47" s="104" t="s">
        <v>188</v>
      </c>
      <c r="J47" s="108">
        <v>44270</v>
      </c>
      <c r="K47" s="108">
        <v>44312</v>
      </c>
      <c r="M47" s="104" t="s">
        <v>29</v>
      </c>
      <c r="N47" s="104" t="s">
        <v>29</v>
      </c>
      <c r="O47" s="104" t="s">
        <v>189</v>
      </c>
      <c r="P47" s="108">
        <v>44334</v>
      </c>
      <c r="Q47" s="108">
        <v>44376</v>
      </c>
      <c r="S47" s="104" t="s">
        <v>29</v>
      </c>
      <c r="T47" s="108">
        <v>44397</v>
      </c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</row>
    <row r="48" spans="1:31" s="104" customFormat="1" x14ac:dyDescent="0.25">
      <c r="A48" s="105" t="s">
        <v>196</v>
      </c>
      <c r="B48" s="105">
        <v>48</v>
      </c>
      <c r="C48" s="105" t="s">
        <v>21</v>
      </c>
      <c r="D48" s="105">
        <v>10</v>
      </c>
      <c r="E48" s="104" t="s">
        <v>61</v>
      </c>
      <c r="F48" s="105" t="s">
        <v>96</v>
      </c>
      <c r="G48" s="104" t="s">
        <v>111</v>
      </c>
      <c r="H48" s="105" t="s">
        <v>25</v>
      </c>
      <c r="I48" s="104" t="s">
        <v>188</v>
      </c>
      <c r="J48" s="106">
        <v>44265</v>
      </c>
      <c r="K48" s="106">
        <v>44317</v>
      </c>
      <c r="L48" s="105"/>
      <c r="M48" s="105" t="s">
        <v>29</v>
      </c>
      <c r="N48" s="105" t="s">
        <v>29</v>
      </c>
      <c r="O48" s="105" t="s">
        <v>197</v>
      </c>
      <c r="P48" s="108">
        <v>44338</v>
      </c>
      <c r="Q48" s="106">
        <v>44386</v>
      </c>
      <c r="R48" s="105"/>
      <c r="S48" s="105" t="s">
        <v>29</v>
      </c>
      <c r="T48" s="108">
        <v>44407</v>
      </c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</row>
    <row r="49" spans="1:31" s="104" customFormat="1" x14ac:dyDescent="0.25">
      <c r="A49" s="105" t="s">
        <v>207</v>
      </c>
      <c r="B49" s="105">
        <v>49</v>
      </c>
      <c r="C49" s="105" t="s">
        <v>21</v>
      </c>
      <c r="D49" s="105">
        <v>16</v>
      </c>
      <c r="E49" s="104" t="s">
        <v>61</v>
      </c>
      <c r="F49" s="105" t="s">
        <v>208</v>
      </c>
      <c r="G49" s="104" t="s">
        <v>111</v>
      </c>
      <c r="H49" s="105" t="s">
        <v>36</v>
      </c>
      <c r="I49" s="104" t="s">
        <v>66</v>
      </c>
      <c r="J49" s="106">
        <v>44305</v>
      </c>
      <c r="K49" s="108">
        <v>44347</v>
      </c>
      <c r="L49" s="105"/>
      <c r="M49" s="105" t="s">
        <v>29</v>
      </c>
      <c r="N49" s="105" t="s">
        <v>29</v>
      </c>
      <c r="O49" s="104" t="s">
        <v>209</v>
      </c>
      <c r="P49" s="175">
        <v>44371</v>
      </c>
      <c r="Q49" s="108">
        <v>44413</v>
      </c>
      <c r="R49" s="105"/>
      <c r="S49" s="105" t="s">
        <v>29</v>
      </c>
      <c r="T49" s="108">
        <v>44434</v>
      </c>
      <c r="U49" s="242"/>
      <c r="V49" s="242"/>
      <c r="W49" s="242"/>
      <c r="X49" s="242"/>
      <c r="Y49" s="242"/>
      <c r="Z49" s="242"/>
      <c r="AA49" s="242"/>
      <c r="AB49" s="242"/>
      <c r="AC49" s="242"/>
      <c r="AD49" s="242"/>
      <c r="AE49" s="242"/>
    </row>
    <row r="50" spans="1:31" s="105" customFormat="1" x14ac:dyDescent="0.25">
      <c r="A50" s="105" t="s">
        <v>210</v>
      </c>
      <c r="B50" s="105">
        <v>39</v>
      </c>
      <c r="C50" s="105" t="s">
        <v>21</v>
      </c>
      <c r="D50" s="105">
        <v>14</v>
      </c>
      <c r="E50" s="104" t="s">
        <v>61</v>
      </c>
      <c r="F50" s="105" t="s">
        <v>96</v>
      </c>
      <c r="G50" s="104" t="s">
        <v>111</v>
      </c>
      <c r="H50" s="105" t="s">
        <v>36</v>
      </c>
      <c r="I50" s="104" t="s">
        <v>135</v>
      </c>
      <c r="J50" s="106">
        <v>44308</v>
      </c>
      <c r="K50" s="106">
        <v>44350</v>
      </c>
      <c r="M50" s="105" t="s">
        <v>29</v>
      </c>
      <c r="N50" s="105" t="s">
        <v>29</v>
      </c>
      <c r="O50" s="104" t="s">
        <v>211</v>
      </c>
      <c r="P50" s="108">
        <v>44372</v>
      </c>
      <c r="Q50" s="108">
        <v>44414</v>
      </c>
      <c r="S50" s="105" t="s">
        <v>29</v>
      </c>
      <c r="T50" s="108">
        <v>44435</v>
      </c>
      <c r="U50" s="219"/>
      <c r="V50" s="219"/>
      <c r="W50" s="219"/>
      <c r="X50" s="219"/>
      <c r="Y50" s="219"/>
      <c r="Z50" s="219"/>
      <c r="AA50" s="219"/>
      <c r="AB50" s="219"/>
      <c r="AC50" s="219"/>
      <c r="AD50" s="219"/>
      <c r="AE50" s="219"/>
    </row>
    <row r="51" spans="1:31" x14ac:dyDescent="0.25">
      <c r="A51" s="105" t="s">
        <v>217</v>
      </c>
      <c r="B51" s="105">
        <v>61</v>
      </c>
      <c r="C51" s="105" t="s">
        <v>21</v>
      </c>
      <c r="D51" s="105">
        <v>13</v>
      </c>
      <c r="E51" s="105" t="s">
        <v>61</v>
      </c>
      <c r="F51" s="105" t="s">
        <v>96</v>
      </c>
      <c r="G51" s="104" t="s">
        <v>111</v>
      </c>
      <c r="H51" s="104" t="s">
        <v>36</v>
      </c>
      <c r="I51" s="104" t="s">
        <v>218</v>
      </c>
      <c r="J51" s="106">
        <v>44318</v>
      </c>
      <c r="K51" s="108">
        <v>44360</v>
      </c>
      <c r="L51" s="105"/>
      <c r="M51" s="105" t="s">
        <v>29</v>
      </c>
      <c r="N51" s="105" t="s">
        <v>29</v>
      </c>
      <c r="O51" s="104" t="s">
        <v>219</v>
      </c>
      <c r="P51" s="108">
        <v>44384</v>
      </c>
      <c r="Q51" s="108">
        <v>44426</v>
      </c>
      <c r="R51" s="105"/>
      <c r="S51" s="105" t="s">
        <v>29</v>
      </c>
      <c r="T51" s="108">
        <v>44447</v>
      </c>
      <c r="U51" s="219"/>
      <c r="V51" s="219"/>
      <c r="W51" s="219"/>
      <c r="X51" s="219"/>
      <c r="Y51" s="219"/>
      <c r="Z51" s="219"/>
      <c r="AA51" s="219"/>
      <c r="AB51" s="219"/>
      <c r="AC51" s="219"/>
      <c r="AD51" s="219"/>
      <c r="AE51" s="219"/>
    </row>
    <row r="52" spans="1:31" s="105" customFormat="1" x14ac:dyDescent="0.25">
      <c r="A52" s="105" t="s">
        <v>237</v>
      </c>
      <c r="B52" s="105">
        <v>52</v>
      </c>
      <c r="C52" s="105" t="s">
        <v>21</v>
      </c>
      <c r="D52" s="105">
        <v>14</v>
      </c>
      <c r="E52" s="105" t="s">
        <v>61</v>
      </c>
      <c r="F52" s="105" t="s">
        <v>96</v>
      </c>
      <c r="G52" s="104" t="s">
        <v>111</v>
      </c>
      <c r="H52" s="105" t="s">
        <v>29</v>
      </c>
      <c r="I52" s="104" t="s">
        <v>176</v>
      </c>
      <c r="J52" s="106">
        <v>44395</v>
      </c>
      <c r="K52" s="108">
        <v>44437</v>
      </c>
      <c r="M52" s="105" t="s">
        <v>29</v>
      </c>
      <c r="N52" s="105" t="s">
        <v>29</v>
      </c>
      <c r="O52" s="105" t="s">
        <v>177</v>
      </c>
      <c r="P52" s="108">
        <v>44461</v>
      </c>
      <c r="Q52" s="108">
        <v>44503</v>
      </c>
      <c r="S52" s="105" t="s">
        <v>29</v>
      </c>
      <c r="T52" s="108">
        <v>44524</v>
      </c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</row>
    <row r="53" spans="1:31" s="105" customFormat="1" x14ac:dyDescent="0.25">
      <c r="A53" s="104" t="s">
        <v>49</v>
      </c>
      <c r="B53" s="104">
        <v>60</v>
      </c>
      <c r="C53" s="104" t="s">
        <v>21</v>
      </c>
      <c r="D53" s="104">
        <v>14</v>
      </c>
      <c r="E53" s="104" t="s">
        <v>50</v>
      </c>
      <c r="F53" s="104" t="s">
        <v>34</v>
      </c>
      <c r="G53" s="104" t="s">
        <v>51</v>
      </c>
      <c r="H53" s="104" t="s">
        <v>36</v>
      </c>
      <c r="I53" s="104" t="s">
        <v>52</v>
      </c>
      <c r="J53" s="105" t="s">
        <v>46</v>
      </c>
      <c r="K53" s="108">
        <v>44228</v>
      </c>
      <c r="L53" s="104"/>
      <c r="M53" s="104" t="s">
        <v>29</v>
      </c>
      <c r="N53" s="104" t="s">
        <v>29</v>
      </c>
      <c r="O53" s="104" t="s">
        <v>53</v>
      </c>
      <c r="P53" s="108">
        <v>44220</v>
      </c>
      <c r="Q53" s="108">
        <v>44262</v>
      </c>
      <c r="R53" s="104"/>
      <c r="S53" s="104" t="s">
        <v>29</v>
      </c>
      <c r="T53" s="108">
        <v>44284</v>
      </c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</row>
    <row r="54" spans="1:31" s="101" customFormat="1" x14ac:dyDescent="0.25">
      <c r="A54" s="116" t="s">
        <v>105</v>
      </c>
      <c r="B54" s="105">
        <v>73</v>
      </c>
      <c r="C54" s="105" t="s">
        <v>21</v>
      </c>
      <c r="D54" s="105">
        <v>13</v>
      </c>
      <c r="E54" s="104" t="s">
        <v>50</v>
      </c>
      <c r="F54" s="105" t="s">
        <v>34</v>
      </c>
      <c r="G54" s="104" t="s">
        <v>51</v>
      </c>
      <c r="H54" s="105" t="s">
        <v>36</v>
      </c>
      <c r="I54" s="104" t="s">
        <v>106</v>
      </c>
      <c r="J54" s="105" t="s">
        <v>107</v>
      </c>
      <c r="K54" s="106">
        <v>44470</v>
      </c>
      <c r="L54" s="105"/>
      <c r="M54" s="105" t="s">
        <v>29</v>
      </c>
      <c r="N54" s="105" t="s">
        <v>29</v>
      </c>
      <c r="O54" s="104" t="s">
        <v>108</v>
      </c>
      <c r="P54" s="106">
        <v>44233</v>
      </c>
      <c r="Q54" s="106">
        <v>44275</v>
      </c>
      <c r="R54" s="105"/>
      <c r="S54" s="105" t="s">
        <v>29</v>
      </c>
      <c r="T54" s="106">
        <v>44296</v>
      </c>
      <c r="U54" s="219"/>
      <c r="V54" s="219"/>
      <c r="W54" s="219"/>
      <c r="X54" s="219"/>
      <c r="Y54" s="219"/>
      <c r="Z54" s="219"/>
      <c r="AA54" s="219"/>
      <c r="AB54" s="219"/>
      <c r="AC54" s="219"/>
      <c r="AD54" s="219"/>
      <c r="AE54" s="219"/>
    </row>
    <row r="55" spans="1:31" s="105" customFormat="1" ht="17.25" customHeight="1" x14ac:dyDescent="0.25">
      <c r="A55" s="105" t="s">
        <v>129</v>
      </c>
      <c r="B55" s="105">
        <v>65</v>
      </c>
      <c r="C55" s="105" t="s">
        <v>60</v>
      </c>
      <c r="D55" s="105">
        <v>7</v>
      </c>
      <c r="E55" s="104" t="s">
        <v>50</v>
      </c>
      <c r="F55" s="105" t="s">
        <v>96</v>
      </c>
      <c r="G55" s="104" t="s">
        <v>130</v>
      </c>
      <c r="H55" s="105" t="s">
        <v>36</v>
      </c>
      <c r="I55" s="104" t="s">
        <v>131</v>
      </c>
      <c r="J55" s="105" t="s">
        <v>132</v>
      </c>
      <c r="K55" s="106">
        <v>44256</v>
      </c>
      <c r="M55" s="105" t="s">
        <v>29</v>
      </c>
      <c r="N55" s="105" t="s">
        <v>29</v>
      </c>
      <c r="O55" s="104" t="s">
        <v>133</v>
      </c>
      <c r="P55" s="106">
        <v>44281</v>
      </c>
      <c r="Q55" s="106">
        <v>44323</v>
      </c>
      <c r="S55" s="105" t="s">
        <v>29</v>
      </c>
      <c r="T55" s="108">
        <v>44345</v>
      </c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219"/>
    </row>
    <row r="56" spans="1:31" s="104" customFormat="1" x14ac:dyDescent="0.25">
      <c r="A56" s="105" t="s">
        <v>138</v>
      </c>
      <c r="B56" s="105">
        <v>46</v>
      </c>
      <c r="C56" s="105" t="s">
        <v>60</v>
      </c>
      <c r="D56" s="105">
        <v>9</v>
      </c>
      <c r="E56" s="104" t="s">
        <v>50</v>
      </c>
      <c r="F56" s="105" t="s">
        <v>96</v>
      </c>
      <c r="G56" s="104" t="s">
        <v>111</v>
      </c>
      <c r="H56" s="105" t="s">
        <v>36</v>
      </c>
      <c r="I56" s="104" t="s">
        <v>139</v>
      </c>
      <c r="J56" s="106">
        <v>44253</v>
      </c>
      <c r="K56" s="106">
        <v>44295</v>
      </c>
      <c r="L56" s="105"/>
      <c r="M56" s="105" t="s">
        <v>29</v>
      </c>
      <c r="N56" s="105" t="s">
        <v>29</v>
      </c>
      <c r="O56" s="104" t="s">
        <v>140</v>
      </c>
      <c r="P56" s="108">
        <v>44318</v>
      </c>
      <c r="Q56" s="108">
        <v>44360</v>
      </c>
      <c r="R56" s="105"/>
      <c r="S56" s="105" t="s">
        <v>29</v>
      </c>
      <c r="T56" s="108">
        <v>44381</v>
      </c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</row>
    <row r="57" spans="1:31" s="104" customFormat="1" x14ac:dyDescent="0.25">
      <c r="A57" s="105" t="s">
        <v>153</v>
      </c>
      <c r="B57" s="105">
        <v>37</v>
      </c>
      <c r="C57" s="105" t="s">
        <v>21</v>
      </c>
      <c r="D57" s="105">
        <v>14</v>
      </c>
      <c r="E57" s="104" t="s">
        <v>50</v>
      </c>
      <c r="F57" s="105" t="s">
        <v>96</v>
      </c>
      <c r="G57" s="104" t="s">
        <v>111</v>
      </c>
      <c r="H57" s="105" t="s">
        <v>36</v>
      </c>
      <c r="I57" s="104" t="s">
        <v>154</v>
      </c>
      <c r="J57" s="106">
        <v>44256</v>
      </c>
      <c r="K57" s="106">
        <v>44298</v>
      </c>
      <c r="L57" s="105"/>
      <c r="M57" s="105" t="s">
        <v>29</v>
      </c>
      <c r="N57" s="105" t="s">
        <v>29</v>
      </c>
      <c r="O57" s="104" t="s">
        <v>155</v>
      </c>
      <c r="P57" s="108">
        <v>44327</v>
      </c>
      <c r="Q57" s="175">
        <v>44369</v>
      </c>
      <c r="R57" s="105"/>
      <c r="S57" s="105" t="s">
        <v>29</v>
      </c>
      <c r="T57" s="108">
        <v>44390</v>
      </c>
      <c r="U57" s="242"/>
      <c r="V57" s="242"/>
      <c r="W57" s="242"/>
      <c r="X57" s="242"/>
      <c r="Y57" s="242"/>
      <c r="Z57" s="242"/>
      <c r="AA57" s="242"/>
      <c r="AB57" s="242"/>
      <c r="AC57" s="242"/>
      <c r="AD57" s="242"/>
      <c r="AE57" s="242"/>
    </row>
    <row r="58" spans="1:31" s="105" customFormat="1" x14ac:dyDescent="0.25">
      <c r="A58" s="105" t="s">
        <v>156</v>
      </c>
      <c r="B58" s="105">
        <v>64</v>
      </c>
      <c r="C58" s="105" t="s">
        <v>21</v>
      </c>
      <c r="D58" s="105">
        <v>9</v>
      </c>
      <c r="E58" s="104" t="s">
        <v>50</v>
      </c>
      <c r="F58" s="105" t="s">
        <v>96</v>
      </c>
      <c r="G58" s="104" t="s">
        <v>111</v>
      </c>
      <c r="H58" s="105" t="s">
        <v>36</v>
      </c>
      <c r="I58" s="104" t="s">
        <v>157</v>
      </c>
      <c r="J58" s="106">
        <v>44262</v>
      </c>
      <c r="K58" s="106">
        <v>44304</v>
      </c>
      <c r="M58" s="105" t="s">
        <v>29</v>
      </c>
      <c r="N58" s="105" t="s">
        <v>29</v>
      </c>
      <c r="O58" s="104" t="s">
        <v>158</v>
      </c>
      <c r="P58" s="108">
        <v>44327</v>
      </c>
      <c r="Q58" s="175">
        <v>44369</v>
      </c>
      <c r="S58" s="105" t="s">
        <v>29</v>
      </c>
      <c r="T58" s="108">
        <v>44390</v>
      </c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219"/>
    </row>
    <row r="59" spans="1:31" s="105" customFormat="1" x14ac:dyDescent="0.25">
      <c r="A59" s="105" t="s">
        <v>160</v>
      </c>
      <c r="B59" s="105">
        <v>58</v>
      </c>
      <c r="C59" s="105" t="s">
        <v>21</v>
      </c>
      <c r="D59" s="105">
        <v>13</v>
      </c>
      <c r="E59" s="104" t="s">
        <v>50</v>
      </c>
      <c r="F59" s="105" t="s">
        <v>96</v>
      </c>
      <c r="G59" s="104" t="s">
        <v>111</v>
      </c>
      <c r="H59" s="105" t="s">
        <v>36</v>
      </c>
      <c r="I59" s="104" t="s">
        <v>154</v>
      </c>
      <c r="J59" s="106">
        <v>44265</v>
      </c>
      <c r="K59" s="108">
        <v>44307</v>
      </c>
      <c r="M59" s="105" t="s">
        <v>29</v>
      </c>
      <c r="N59" s="105" t="s">
        <v>29</v>
      </c>
      <c r="O59" s="104" t="s">
        <v>161</v>
      </c>
      <c r="P59" s="108">
        <v>44328</v>
      </c>
      <c r="Q59" s="106">
        <v>44370</v>
      </c>
      <c r="S59" s="105" t="s">
        <v>29</v>
      </c>
      <c r="T59" s="108">
        <v>44391</v>
      </c>
      <c r="U59" s="219"/>
      <c r="V59" s="219"/>
      <c r="W59" s="219"/>
      <c r="X59" s="219"/>
      <c r="Y59" s="219"/>
      <c r="Z59" s="219"/>
      <c r="AA59" s="219"/>
      <c r="AB59" s="219"/>
      <c r="AC59" s="219"/>
      <c r="AD59" s="219"/>
      <c r="AE59" s="219"/>
    </row>
    <row r="60" spans="1:31" s="105" customFormat="1" x14ac:dyDescent="0.25">
      <c r="A60" s="105" t="s">
        <v>162</v>
      </c>
      <c r="B60" s="105">
        <v>60</v>
      </c>
      <c r="C60" s="105" t="s">
        <v>60</v>
      </c>
      <c r="D60" s="105">
        <v>10</v>
      </c>
      <c r="E60" s="104" t="s">
        <v>50</v>
      </c>
      <c r="F60" s="105" t="s">
        <v>96</v>
      </c>
      <c r="G60" s="104" t="s">
        <v>163</v>
      </c>
      <c r="H60" s="105" t="s">
        <v>36</v>
      </c>
      <c r="I60" s="104" t="s">
        <v>164</v>
      </c>
      <c r="J60" s="106">
        <v>44262</v>
      </c>
      <c r="K60" s="106">
        <v>44304</v>
      </c>
      <c r="M60" s="105" t="s">
        <v>29</v>
      </c>
      <c r="N60" s="105" t="s">
        <v>29</v>
      </c>
      <c r="O60" s="104" t="s">
        <v>165</v>
      </c>
      <c r="P60" s="108">
        <v>44329</v>
      </c>
      <c r="Q60" s="108">
        <v>44371</v>
      </c>
      <c r="S60" s="105" t="s">
        <v>29</v>
      </c>
      <c r="T60" s="108">
        <v>44392</v>
      </c>
      <c r="U60" s="219"/>
      <c r="V60" s="219"/>
      <c r="W60" s="219"/>
      <c r="X60" s="219"/>
      <c r="Y60" s="219"/>
      <c r="Z60" s="219"/>
      <c r="AA60" s="219"/>
      <c r="AB60" s="219"/>
      <c r="AC60" s="219"/>
      <c r="AD60" s="219"/>
      <c r="AE60" s="219"/>
    </row>
    <row r="61" spans="1:31" s="105" customFormat="1" x14ac:dyDescent="0.25">
      <c r="A61" s="104" t="s">
        <v>179</v>
      </c>
      <c r="B61" s="104">
        <v>70</v>
      </c>
      <c r="C61" s="104" t="s">
        <v>21</v>
      </c>
      <c r="D61" s="104">
        <v>13</v>
      </c>
      <c r="E61" s="104" t="s">
        <v>50</v>
      </c>
      <c r="F61" s="104" t="s">
        <v>96</v>
      </c>
      <c r="G61" s="176" t="s">
        <v>111</v>
      </c>
      <c r="H61" s="104" t="s">
        <v>36</v>
      </c>
      <c r="I61" s="104" t="s">
        <v>52</v>
      </c>
      <c r="J61" s="108">
        <v>44268</v>
      </c>
      <c r="K61" s="108">
        <v>44310</v>
      </c>
      <c r="L61" s="104"/>
      <c r="M61" s="104" t="s">
        <v>29</v>
      </c>
      <c r="N61" s="104" t="s">
        <v>29</v>
      </c>
      <c r="O61" s="176" t="s">
        <v>180</v>
      </c>
      <c r="P61" s="108">
        <v>44333</v>
      </c>
      <c r="Q61" s="108">
        <v>44375</v>
      </c>
      <c r="R61" s="104"/>
      <c r="S61" s="104" t="s">
        <v>29</v>
      </c>
      <c r="T61" s="108">
        <v>44396</v>
      </c>
      <c r="U61" s="219"/>
      <c r="V61" s="219"/>
      <c r="W61" s="219"/>
      <c r="X61" s="219"/>
      <c r="Y61" s="219"/>
      <c r="Z61" s="219"/>
      <c r="AA61" s="219"/>
      <c r="AB61" s="219"/>
      <c r="AC61" s="219"/>
      <c r="AD61" s="219"/>
      <c r="AE61" s="219"/>
    </row>
    <row r="62" spans="1:31" s="105" customFormat="1" x14ac:dyDescent="0.25">
      <c r="A62" s="105" t="s">
        <v>229</v>
      </c>
      <c r="B62" s="193">
        <v>33</v>
      </c>
      <c r="C62" s="105" t="s">
        <v>60</v>
      </c>
      <c r="D62" s="105">
        <v>15</v>
      </c>
      <c r="E62" s="104" t="s">
        <v>50</v>
      </c>
      <c r="F62" s="105" t="s">
        <v>96</v>
      </c>
      <c r="G62" s="104" t="s">
        <v>111</v>
      </c>
      <c r="H62" s="104" t="s">
        <v>29</v>
      </c>
      <c r="I62" s="104" t="s">
        <v>131</v>
      </c>
      <c r="J62" s="106">
        <v>44364</v>
      </c>
      <c r="K62" s="108">
        <v>44406</v>
      </c>
      <c r="M62" s="105" t="s">
        <v>29</v>
      </c>
      <c r="N62" s="105" t="s">
        <v>230</v>
      </c>
      <c r="O62" s="105" t="s">
        <v>231</v>
      </c>
      <c r="P62" s="108">
        <v>44429</v>
      </c>
      <c r="Q62" s="108">
        <v>44471</v>
      </c>
      <c r="S62" s="105" t="s">
        <v>29</v>
      </c>
      <c r="T62" s="108">
        <v>44492</v>
      </c>
      <c r="U62" s="219"/>
      <c r="V62" s="219"/>
      <c r="W62" s="219"/>
      <c r="X62" s="219"/>
      <c r="Y62" s="219"/>
      <c r="Z62" s="219"/>
      <c r="AA62" s="219"/>
      <c r="AB62" s="219"/>
      <c r="AC62" s="219"/>
      <c r="AD62" s="219"/>
      <c r="AE62" s="219"/>
    </row>
    <row r="63" spans="1:31" s="104" customFormat="1" x14ac:dyDescent="0.25">
      <c r="A63" s="105" t="s">
        <v>232</v>
      </c>
      <c r="B63" s="193">
        <v>59</v>
      </c>
      <c r="C63" s="105" t="s">
        <v>21</v>
      </c>
      <c r="D63" s="105">
        <v>11</v>
      </c>
      <c r="E63" s="104" t="s">
        <v>50</v>
      </c>
      <c r="F63" s="105" t="s">
        <v>96</v>
      </c>
      <c r="G63" s="104" t="s">
        <v>163</v>
      </c>
      <c r="H63" s="104" t="s">
        <v>29</v>
      </c>
      <c r="I63" s="104" t="s">
        <v>133</v>
      </c>
      <c r="J63" s="106">
        <v>44360</v>
      </c>
      <c r="K63" s="108">
        <v>44402</v>
      </c>
      <c r="L63" s="105"/>
      <c r="M63" s="105" t="s">
        <v>29</v>
      </c>
      <c r="N63" s="105" t="s">
        <v>29</v>
      </c>
      <c r="O63" s="105" t="s">
        <v>152</v>
      </c>
      <c r="P63" s="108">
        <v>44432</v>
      </c>
      <c r="Q63" s="108">
        <v>44474</v>
      </c>
      <c r="R63" s="105"/>
      <c r="S63" s="105" t="s">
        <v>29</v>
      </c>
      <c r="T63" s="106">
        <v>44495</v>
      </c>
      <c r="U63" s="242"/>
      <c r="V63" s="242"/>
      <c r="W63" s="242"/>
      <c r="X63" s="242"/>
      <c r="Y63" s="242"/>
      <c r="Z63" s="242"/>
      <c r="AA63" s="242"/>
      <c r="AB63" s="242"/>
      <c r="AC63" s="242"/>
      <c r="AD63" s="242"/>
      <c r="AE63" s="242"/>
    </row>
    <row r="64" spans="1:31" s="105" customFormat="1" x14ac:dyDescent="0.25">
      <c r="A64" s="110" t="s">
        <v>252</v>
      </c>
      <c r="B64" s="110">
        <v>63</v>
      </c>
      <c r="C64" s="110" t="s">
        <v>60</v>
      </c>
      <c r="D64" s="110">
        <v>13</v>
      </c>
      <c r="E64" s="111" t="s">
        <v>50</v>
      </c>
      <c r="F64" s="110" t="s">
        <v>96</v>
      </c>
      <c r="G64" s="111" t="s">
        <v>1681</v>
      </c>
      <c r="H64" s="110" t="s">
        <v>29</v>
      </c>
      <c r="I64" s="111" t="s">
        <v>154</v>
      </c>
      <c r="J64" s="112">
        <v>44421</v>
      </c>
      <c r="K64" s="114">
        <v>44463</v>
      </c>
      <c r="L64" s="110"/>
      <c r="M64" s="110" t="s">
        <v>29</v>
      </c>
      <c r="N64" s="110" t="s">
        <v>29</v>
      </c>
      <c r="O64" s="111" t="s">
        <v>161</v>
      </c>
      <c r="P64" s="114">
        <v>44495</v>
      </c>
      <c r="Q64" s="114">
        <v>44537</v>
      </c>
      <c r="R64" s="110"/>
      <c r="S64" s="110" t="s">
        <v>29</v>
      </c>
      <c r="T64" s="114">
        <v>44558</v>
      </c>
      <c r="U64" s="219"/>
      <c r="V64" s="219"/>
      <c r="W64" s="219"/>
      <c r="X64" s="219"/>
      <c r="Y64" s="219"/>
      <c r="Z64" s="219"/>
      <c r="AA64" s="219"/>
      <c r="AB64" s="219"/>
      <c r="AC64" s="219"/>
      <c r="AD64" s="219"/>
      <c r="AE64" s="219"/>
    </row>
    <row r="65" spans="1:31" s="105" customFormat="1" x14ac:dyDescent="0.25">
      <c r="A65" s="105" t="s">
        <v>267</v>
      </c>
      <c r="B65" s="105">
        <v>57</v>
      </c>
      <c r="C65" s="105" t="s">
        <v>60</v>
      </c>
      <c r="D65" s="105">
        <v>9</v>
      </c>
      <c r="E65" s="104" t="s">
        <v>50</v>
      </c>
      <c r="F65" s="105" t="s">
        <v>96</v>
      </c>
      <c r="G65" s="104" t="s">
        <v>111</v>
      </c>
      <c r="H65" s="105" t="s">
        <v>29</v>
      </c>
      <c r="I65" s="104" t="s">
        <v>139</v>
      </c>
      <c r="J65" s="106">
        <v>44503</v>
      </c>
      <c r="K65" s="108">
        <v>44545</v>
      </c>
      <c r="M65" s="105" t="s">
        <v>29</v>
      </c>
      <c r="N65" s="105" t="s">
        <v>29</v>
      </c>
      <c r="O65" s="104" t="s">
        <v>248</v>
      </c>
      <c r="P65" s="108">
        <v>44567</v>
      </c>
      <c r="Q65" s="106">
        <v>44609</v>
      </c>
      <c r="S65" s="105" t="s">
        <v>29</v>
      </c>
      <c r="T65" s="108">
        <v>44630</v>
      </c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</row>
    <row r="66" spans="1:31" s="105" customFormat="1" x14ac:dyDescent="0.25">
      <c r="A66" s="110" t="s">
        <v>68</v>
      </c>
      <c r="B66" s="110">
        <v>64</v>
      </c>
      <c r="C66" s="110" t="s">
        <v>21</v>
      </c>
      <c r="D66" s="110">
        <v>10</v>
      </c>
      <c r="E66" s="111" t="s">
        <v>69</v>
      </c>
      <c r="F66" s="110" t="s">
        <v>34</v>
      </c>
      <c r="G66" s="110" t="s">
        <v>51</v>
      </c>
      <c r="H66" s="110" t="s">
        <v>36</v>
      </c>
      <c r="I66" s="111" t="s">
        <v>70</v>
      </c>
      <c r="J66" s="110" t="s">
        <v>71</v>
      </c>
      <c r="K66" s="112">
        <v>44378</v>
      </c>
      <c r="L66" s="110"/>
      <c r="M66" s="110" t="s">
        <v>29</v>
      </c>
      <c r="N66" s="110" t="s">
        <v>29</v>
      </c>
      <c r="O66" s="111" t="s">
        <v>72</v>
      </c>
      <c r="P66" s="112">
        <v>44225</v>
      </c>
      <c r="Q66" s="112">
        <v>44267</v>
      </c>
      <c r="R66" s="110"/>
      <c r="S66" s="110" t="s">
        <v>29</v>
      </c>
      <c r="T66" s="112">
        <v>44288</v>
      </c>
      <c r="U66" s="219"/>
      <c r="V66" s="219"/>
      <c r="W66" s="219"/>
      <c r="X66" s="219"/>
      <c r="Y66" s="219"/>
      <c r="Z66" s="219"/>
      <c r="AA66" s="219"/>
      <c r="AB66" s="219"/>
      <c r="AC66" s="219"/>
      <c r="AD66" s="219"/>
      <c r="AE66" s="219"/>
    </row>
    <row r="67" spans="1:31" s="105" customFormat="1" ht="15.75" customHeight="1" x14ac:dyDescent="0.25">
      <c r="A67" s="110" t="s">
        <v>95</v>
      </c>
      <c r="B67" s="110">
        <v>47</v>
      </c>
      <c r="C67" s="110" t="s">
        <v>60</v>
      </c>
      <c r="D67" s="110">
        <v>13</v>
      </c>
      <c r="E67" s="111" t="s">
        <v>69</v>
      </c>
      <c r="F67" s="110" t="s">
        <v>96</v>
      </c>
      <c r="G67" s="111" t="s">
        <v>97</v>
      </c>
      <c r="H67" s="110" t="s">
        <v>36</v>
      </c>
      <c r="I67" s="111" t="s">
        <v>47</v>
      </c>
      <c r="J67" s="112">
        <v>43842</v>
      </c>
      <c r="K67" s="112">
        <v>44531</v>
      </c>
      <c r="L67" s="110"/>
      <c r="M67" s="110" t="s">
        <v>29</v>
      </c>
      <c r="N67" s="110" t="s">
        <v>29</v>
      </c>
      <c r="O67" s="111" t="s">
        <v>98</v>
      </c>
      <c r="P67" s="112">
        <v>44229</v>
      </c>
      <c r="Q67" s="112">
        <v>44271</v>
      </c>
      <c r="R67" s="110"/>
      <c r="S67" s="110" t="s">
        <v>29</v>
      </c>
      <c r="T67" s="112">
        <v>44292</v>
      </c>
      <c r="U67" s="219"/>
      <c r="V67" s="219"/>
      <c r="W67" s="219"/>
      <c r="X67" s="219"/>
      <c r="Y67" s="219"/>
      <c r="Z67" s="219"/>
      <c r="AA67" s="219"/>
      <c r="AB67" s="219"/>
      <c r="AC67" s="219"/>
      <c r="AD67" s="219"/>
      <c r="AE67" s="219"/>
    </row>
    <row r="68" spans="1:31" s="110" customFormat="1" x14ac:dyDescent="0.25">
      <c r="A68" s="110" t="s">
        <v>100</v>
      </c>
      <c r="B68" s="110">
        <v>63</v>
      </c>
      <c r="C68" s="110" t="s">
        <v>60</v>
      </c>
      <c r="D68" s="110">
        <v>6</v>
      </c>
      <c r="E68" s="111" t="s">
        <v>69</v>
      </c>
      <c r="F68" s="110" t="s">
        <v>96</v>
      </c>
      <c r="G68" s="111" t="s">
        <v>101</v>
      </c>
      <c r="H68" s="110" t="s">
        <v>36</v>
      </c>
      <c r="I68" s="111" t="s">
        <v>81</v>
      </c>
      <c r="J68" s="110" t="s">
        <v>92</v>
      </c>
      <c r="K68" s="112">
        <v>44501</v>
      </c>
      <c r="M68" s="110" t="s">
        <v>102</v>
      </c>
      <c r="N68" s="110" t="s">
        <v>29</v>
      </c>
      <c r="O68" s="111" t="s">
        <v>103</v>
      </c>
      <c r="P68" s="112">
        <v>44230</v>
      </c>
      <c r="Q68" s="112">
        <v>44272</v>
      </c>
      <c r="S68" s="110" t="s">
        <v>29</v>
      </c>
      <c r="T68" s="112">
        <v>44293</v>
      </c>
      <c r="U68" s="219"/>
      <c r="V68" s="219"/>
      <c r="W68" s="219"/>
      <c r="X68" s="219"/>
      <c r="Y68" s="219"/>
      <c r="Z68" s="219"/>
      <c r="AA68" s="219"/>
      <c r="AB68" s="219"/>
      <c r="AC68" s="219"/>
      <c r="AD68" s="219"/>
      <c r="AE68" s="219"/>
    </row>
    <row r="69" spans="1:31" s="110" customFormat="1" x14ac:dyDescent="0.25">
      <c r="A69" s="140" t="s">
        <v>126</v>
      </c>
      <c r="B69" s="140">
        <v>58</v>
      </c>
      <c r="C69" s="140" t="s">
        <v>21</v>
      </c>
      <c r="D69" s="105">
        <v>12</v>
      </c>
      <c r="E69" s="105" t="s">
        <v>69</v>
      </c>
      <c r="F69" s="105" t="s">
        <v>127</v>
      </c>
      <c r="G69" s="105" t="s">
        <v>128</v>
      </c>
      <c r="H69" s="105" t="s">
        <v>36</v>
      </c>
      <c r="I69" s="104" t="s">
        <v>47</v>
      </c>
      <c r="J69" s="106">
        <v>44216</v>
      </c>
      <c r="K69" s="106">
        <v>44258</v>
      </c>
      <c r="L69" s="105"/>
      <c r="M69" s="105" t="s">
        <v>29</v>
      </c>
      <c r="N69" s="105" t="s">
        <v>29</v>
      </c>
      <c r="O69" s="104" t="s">
        <v>45</v>
      </c>
      <c r="P69" s="106">
        <v>44279</v>
      </c>
      <c r="Q69" s="106">
        <v>44321</v>
      </c>
      <c r="R69" s="105"/>
      <c r="S69" s="105" t="s">
        <v>29</v>
      </c>
      <c r="T69" s="106">
        <v>44343</v>
      </c>
      <c r="U69" s="219"/>
      <c r="V69" s="219"/>
      <c r="W69" s="219"/>
      <c r="X69" s="219"/>
      <c r="Y69" s="219"/>
      <c r="Z69" s="219"/>
      <c r="AA69" s="219"/>
      <c r="AB69" s="219"/>
      <c r="AC69" s="219"/>
      <c r="AD69" s="219"/>
      <c r="AE69" s="219"/>
    </row>
    <row r="70" spans="1:31" s="105" customFormat="1" x14ac:dyDescent="0.25">
      <c r="A70" s="105" t="s">
        <v>141</v>
      </c>
      <c r="B70" s="105">
        <v>62</v>
      </c>
      <c r="C70" s="105" t="s">
        <v>60</v>
      </c>
      <c r="D70" s="105">
        <v>11</v>
      </c>
      <c r="E70" s="104" t="s">
        <v>69</v>
      </c>
      <c r="F70" s="105" t="s">
        <v>96</v>
      </c>
      <c r="G70" s="104" t="s">
        <v>111</v>
      </c>
      <c r="H70" s="105" t="s">
        <v>36</v>
      </c>
      <c r="I70" s="104" t="s">
        <v>82</v>
      </c>
      <c r="J70" s="106">
        <v>44255</v>
      </c>
      <c r="K70" s="106">
        <v>44297</v>
      </c>
      <c r="M70" s="105" t="s">
        <v>29</v>
      </c>
      <c r="N70" s="105" t="s">
        <v>29</v>
      </c>
      <c r="O70" s="104" t="s">
        <v>142</v>
      </c>
      <c r="P70" s="108">
        <v>44318</v>
      </c>
      <c r="Q70" s="108">
        <v>44360</v>
      </c>
      <c r="S70" s="105" t="s">
        <v>29</v>
      </c>
      <c r="T70" s="108">
        <v>44381</v>
      </c>
      <c r="U70" s="219"/>
      <c r="V70" s="219"/>
      <c r="W70" s="219"/>
      <c r="X70" s="219"/>
      <c r="Y70" s="219"/>
      <c r="Z70" s="219"/>
      <c r="AA70" s="219"/>
      <c r="AB70" s="219"/>
      <c r="AC70" s="219"/>
      <c r="AD70" s="219"/>
      <c r="AE70" s="219"/>
    </row>
    <row r="71" spans="1:31" s="105" customFormat="1" x14ac:dyDescent="0.25">
      <c r="A71" s="105" t="s">
        <v>148</v>
      </c>
      <c r="B71" s="105">
        <v>55</v>
      </c>
      <c r="C71" s="105" t="s">
        <v>60</v>
      </c>
      <c r="D71" s="105">
        <v>9</v>
      </c>
      <c r="E71" s="104" t="s">
        <v>69</v>
      </c>
      <c r="F71" s="105" t="s">
        <v>96</v>
      </c>
      <c r="G71" s="104" t="s">
        <v>111</v>
      </c>
      <c r="H71" s="105" t="s">
        <v>36</v>
      </c>
      <c r="I71" s="104" t="s">
        <v>149</v>
      </c>
      <c r="J71" s="106">
        <v>44256</v>
      </c>
      <c r="K71" s="106">
        <v>44298</v>
      </c>
      <c r="M71" s="105" t="s">
        <v>29</v>
      </c>
      <c r="N71" s="105" t="s">
        <v>29</v>
      </c>
      <c r="O71" s="104" t="s">
        <v>150</v>
      </c>
      <c r="P71" s="108">
        <v>44319</v>
      </c>
      <c r="Q71" s="108">
        <v>44361</v>
      </c>
      <c r="S71" s="105" t="s">
        <v>29</v>
      </c>
      <c r="T71" s="108">
        <v>44382</v>
      </c>
      <c r="U71" s="219"/>
      <c r="V71" s="219"/>
      <c r="W71" s="219"/>
      <c r="X71" s="219"/>
      <c r="Y71" s="219"/>
      <c r="Z71" s="219"/>
      <c r="AA71" s="219"/>
      <c r="AB71" s="219"/>
      <c r="AC71" s="219"/>
      <c r="AD71" s="219"/>
      <c r="AE71" s="219"/>
    </row>
    <row r="72" spans="1:31" s="105" customFormat="1" ht="14.25" customHeight="1" x14ac:dyDescent="0.25">
      <c r="A72" s="104" t="s">
        <v>178</v>
      </c>
      <c r="B72" s="104">
        <v>52</v>
      </c>
      <c r="C72" s="104" t="s">
        <v>21</v>
      </c>
      <c r="D72" s="104">
        <v>8</v>
      </c>
      <c r="E72" s="104" t="s">
        <v>69</v>
      </c>
      <c r="F72" s="104" t="s">
        <v>96</v>
      </c>
      <c r="G72" s="104" t="s">
        <v>111</v>
      </c>
      <c r="H72" s="104" t="s">
        <v>36</v>
      </c>
      <c r="I72" s="104" t="s">
        <v>45</v>
      </c>
      <c r="J72" s="108">
        <v>44267</v>
      </c>
      <c r="K72" s="108">
        <v>44309</v>
      </c>
      <c r="L72" s="104"/>
      <c r="M72" s="104" t="s">
        <v>29</v>
      </c>
      <c r="N72" s="104" t="s">
        <v>29</v>
      </c>
      <c r="O72" s="104" t="s">
        <v>147</v>
      </c>
      <c r="P72" s="108">
        <v>44330</v>
      </c>
      <c r="Q72" s="108">
        <v>44372</v>
      </c>
      <c r="R72" s="104"/>
      <c r="S72" s="104" t="s">
        <v>29</v>
      </c>
      <c r="T72" s="108">
        <v>44393</v>
      </c>
      <c r="U72" s="219"/>
      <c r="V72" s="219"/>
      <c r="W72" s="219"/>
      <c r="X72" s="219"/>
      <c r="Y72" s="219"/>
      <c r="Z72" s="219"/>
      <c r="AA72" s="219"/>
      <c r="AB72" s="219"/>
      <c r="AC72" s="219"/>
      <c r="AD72" s="219"/>
      <c r="AE72" s="219"/>
    </row>
    <row r="73" spans="1:31" s="105" customFormat="1" x14ac:dyDescent="0.25">
      <c r="A73" s="104" t="s">
        <v>193</v>
      </c>
      <c r="B73" s="104">
        <v>46</v>
      </c>
      <c r="C73" s="104" t="s">
        <v>60</v>
      </c>
      <c r="D73" s="104">
        <v>14</v>
      </c>
      <c r="E73" s="104" t="s">
        <v>69</v>
      </c>
      <c r="F73" s="104" t="s">
        <v>96</v>
      </c>
      <c r="G73" s="104" t="s">
        <v>111</v>
      </c>
      <c r="H73" s="104" t="s">
        <v>25</v>
      </c>
      <c r="I73" s="104" t="s">
        <v>194</v>
      </c>
      <c r="J73" s="108">
        <v>44278</v>
      </c>
      <c r="K73" s="108">
        <v>44320</v>
      </c>
      <c r="L73" s="104"/>
      <c r="M73" s="104" t="s">
        <v>29</v>
      </c>
      <c r="N73" s="104" t="s">
        <v>29</v>
      </c>
      <c r="O73" s="104" t="s">
        <v>195</v>
      </c>
      <c r="P73" s="108">
        <v>44342</v>
      </c>
      <c r="Q73" s="108">
        <v>44384</v>
      </c>
      <c r="R73" s="104"/>
      <c r="S73" s="104" t="s">
        <v>29</v>
      </c>
      <c r="T73" s="108">
        <v>44405</v>
      </c>
      <c r="U73" s="219"/>
      <c r="V73" s="219"/>
      <c r="W73" s="219"/>
      <c r="X73" s="219"/>
      <c r="Y73" s="219"/>
      <c r="Z73" s="219"/>
      <c r="AA73" s="219"/>
      <c r="AB73" s="219"/>
      <c r="AC73" s="219"/>
      <c r="AD73" s="219"/>
      <c r="AE73" s="219"/>
    </row>
    <row r="74" spans="1:31" s="105" customFormat="1" ht="15" customHeight="1" x14ac:dyDescent="0.25">
      <c r="A74" s="104" t="s">
        <v>222</v>
      </c>
      <c r="B74" s="104">
        <v>70</v>
      </c>
      <c r="C74" s="104" t="s">
        <v>21</v>
      </c>
      <c r="D74" s="104">
        <v>6</v>
      </c>
      <c r="E74" s="104" t="s">
        <v>69</v>
      </c>
      <c r="F74" s="104" t="s">
        <v>96</v>
      </c>
      <c r="G74" s="104" t="s">
        <v>111</v>
      </c>
      <c r="H74" s="104" t="s">
        <v>223</v>
      </c>
      <c r="I74" s="104" t="s">
        <v>224</v>
      </c>
      <c r="J74" s="108">
        <v>44327</v>
      </c>
      <c r="K74" s="108">
        <v>44369</v>
      </c>
      <c r="L74" s="104"/>
      <c r="M74" s="104" t="s">
        <v>29</v>
      </c>
      <c r="N74" s="104" t="s">
        <v>29</v>
      </c>
      <c r="O74" s="104" t="s">
        <v>225</v>
      </c>
      <c r="P74" s="108">
        <v>44391</v>
      </c>
      <c r="Q74" s="108">
        <v>44433</v>
      </c>
      <c r="R74" s="104"/>
      <c r="S74" s="104" t="s">
        <v>29</v>
      </c>
      <c r="T74" s="108">
        <v>44454</v>
      </c>
      <c r="U74" s="219"/>
      <c r="V74" s="219"/>
      <c r="W74" s="219"/>
      <c r="X74" s="219"/>
      <c r="Y74" s="219"/>
      <c r="Z74" s="219"/>
      <c r="AA74" s="219"/>
      <c r="AB74" s="219"/>
      <c r="AC74" s="219"/>
      <c r="AD74" s="219"/>
      <c r="AE74" s="219"/>
    </row>
    <row r="75" spans="1:31" s="105" customFormat="1" x14ac:dyDescent="0.25">
      <c r="A75" s="104" t="s">
        <v>239</v>
      </c>
      <c r="B75" s="104">
        <v>60</v>
      </c>
      <c r="C75" s="104" t="s">
        <v>21</v>
      </c>
      <c r="D75" s="104">
        <v>17</v>
      </c>
      <c r="E75" s="104" t="s">
        <v>69</v>
      </c>
      <c r="F75" s="104" t="s">
        <v>96</v>
      </c>
      <c r="G75" s="104" t="s">
        <v>111</v>
      </c>
      <c r="H75" s="104" t="s">
        <v>29</v>
      </c>
      <c r="I75" s="104" t="s">
        <v>240</v>
      </c>
      <c r="J75" s="108">
        <v>44411</v>
      </c>
      <c r="K75" s="108">
        <v>44453</v>
      </c>
      <c r="L75" s="104"/>
      <c r="M75" s="104" t="s">
        <v>29</v>
      </c>
      <c r="N75" s="104" t="s">
        <v>29</v>
      </c>
      <c r="O75" s="104" t="s">
        <v>241</v>
      </c>
      <c r="P75" s="108">
        <v>44474</v>
      </c>
      <c r="Q75" s="108">
        <v>44516</v>
      </c>
      <c r="R75" s="104"/>
      <c r="S75" s="104" t="s">
        <v>29</v>
      </c>
      <c r="T75" s="108">
        <v>44537</v>
      </c>
      <c r="U75" s="219"/>
      <c r="V75" s="219"/>
      <c r="W75" s="219"/>
      <c r="X75" s="219"/>
      <c r="Y75" s="219"/>
      <c r="Z75" s="219"/>
      <c r="AA75" s="219"/>
      <c r="AB75" s="219"/>
      <c r="AC75" s="219"/>
      <c r="AD75" s="219"/>
      <c r="AE75" s="219"/>
    </row>
    <row r="76" spans="1:31" s="105" customFormat="1" x14ac:dyDescent="0.25">
      <c r="A76" s="105" t="s">
        <v>255</v>
      </c>
      <c r="B76" s="105">
        <v>52</v>
      </c>
      <c r="C76" s="105" t="s">
        <v>21</v>
      </c>
      <c r="D76" s="105">
        <v>15</v>
      </c>
      <c r="E76" s="104" t="s">
        <v>69</v>
      </c>
      <c r="F76" s="105" t="s">
        <v>96</v>
      </c>
      <c r="G76" s="104" t="s">
        <v>111</v>
      </c>
      <c r="H76" s="105" t="s">
        <v>29</v>
      </c>
      <c r="I76" s="104" t="s">
        <v>256</v>
      </c>
      <c r="J76" s="106">
        <v>44447</v>
      </c>
      <c r="K76" s="108">
        <v>44489</v>
      </c>
      <c r="M76" s="105" t="s">
        <v>29</v>
      </c>
      <c r="N76" s="105" t="s">
        <v>29</v>
      </c>
      <c r="O76" s="105" t="s">
        <v>257</v>
      </c>
      <c r="P76" s="108">
        <v>44511</v>
      </c>
      <c r="Q76" s="106">
        <v>44553</v>
      </c>
      <c r="S76" s="105" t="s">
        <v>29</v>
      </c>
      <c r="T76" s="108">
        <v>44574</v>
      </c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19"/>
    </row>
    <row r="77" spans="1:31" s="105" customFormat="1" x14ac:dyDescent="0.25">
      <c r="A77" s="105" t="s">
        <v>261</v>
      </c>
      <c r="B77" s="105">
        <v>54</v>
      </c>
      <c r="C77" s="105" t="s">
        <v>21</v>
      </c>
      <c r="D77" s="105">
        <v>9</v>
      </c>
      <c r="E77" s="104" t="s">
        <v>69</v>
      </c>
      <c r="F77" s="105" t="s">
        <v>96</v>
      </c>
      <c r="G77" s="104" t="s">
        <v>1724</v>
      </c>
      <c r="H77" s="105" t="s">
        <v>29</v>
      </c>
      <c r="I77" s="104" t="s">
        <v>262</v>
      </c>
      <c r="J77" s="106">
        <v>44470</v>
      </c>
      <c r="K77" s="108">
        <v>44512</v>
      </c>
      <c r="M77" s="105" t="s">
        <v>29</v>
      </c>
      <c r="N77" s="105" t="s">
        <v>29</v>
      </c>
      <c r="O77" s="105" t="s">
        <v>263</v>
      </c>
      <c r="P77" s="108">
        <v>44534</v>
      </c>
      <c r="Q77" s="108">
        <v>44576</v>
      </c>
      <c r="S77" s="105" t="s">
        <v>29</v>
      </c>
      <c r="T77" s="106">
        <v>44597</v>
      </c>
      <c r="U77" s="219"/>
      <c r="V77" s="219"/>
      <c r="W77" s="219"/>
      <c r="X77" s="219"/>
      <c r="Y77" s="219"/>
      <c r="Z77" s="219"/>
      <c r="AA77" s="219"/>
      <c r="AB77" s="219"/>
      <c r="AC77" s="219"/>
      <c r="AD77" s="219"/>
      <c r="AE77" s="219"/>
    </row>
    <row r="78" spans="1:31" s="105" customFormat="1" ht="17.25" customHeight="1" x14ac:dyDescent="0.25">
      <c r="A78" s="105" t="s">
        <v>264</v>
      </c>
      <c r="B78" s="105">
        <v>67</v>
      </c>
      <c r="C78" s="105" t="s">
        <v>60</v>
      </c>
      <c r="D78" s="105">
        <v>13</v>
      </c>
      <c r="E78" s="104" t="s">
        <v>69</v>
      </c>
      <c r="F78" s="105" t="s">
        <v>96</v>
      </c>
      <c r="G78" s="104" t="s">
        <v>111</v>
      </c>
      <c r="H78" s="105" t="s">
        <v>29</v>
      </c>
      <c r="I78" s="104" t="s">
        <v>47</v>
      </c>
      <c r="J78" s="106">
        <v>44493</v>
      </c>
      <c r="K78" s="108">
        <v>44535</v>
      </c>
      <c r="M78" s="105" t="s">
        <v>29</v>
      </c>
      <c r="N78" s="105" t="s">
        <v>29</v>
      </c>
      <c r="O78" s="104" t="s">
        <v>266</v>
      </c>
      <c r="P78" s="108">
        <v>44568</v>
      </c>
      <c r="Q78" s="106">
        <v>44610</v>
      </c>
      <c r="S78" s="105" t="s">
        <v>29</v>
      </c>
      <c r="T78" s="106">
        <v>44633</v>
      </c>
      <c r="U78" s="219"/>
      <c r="V78" s="219"/>
      <c r="W78" s="219"/>
      <c r="X78" s="219"/>
      <c r="Y78" s="219"/>
      <c r="Z78" s="219"/>
      <c r="AA78" s="219"/>
      <c r="AB78" s="219"/>
      <c r="AC78" s="219"/>
      <c r="AD78" s="219"/>
      <c r="AE78" s="219"/>
    </row>
    <row r="79" spans="1:31" s="219" customFormat="1" x14ac:dyDescent="0.25">
      <c r="G79" s="242"/>
      <c r="I79" s="242"/>
    </row>
    <row r="80" spans="1:31" s="219" customFormat="1" x14ac:dyDescent="0.25">
      <c r="G80" s="242"/>
      <c r="I80" s="242"/>
    </row>
    <row r="81" spans="2:19" s="219" customFormat="1" x14ac:dyDescent="0.25">
      <c r="G81" s="242"/>
      <c r="I81" s="242"/>
    </row>
    <row r="82" spans="2:19" s="219" customFormat="1" x14ac:dyDescent="0.25">
      <c r="G82" s="242"/>
      <c r="I82" s="242"/>
    </row>
    <row r="83" spans="2:19" s="219" customFormat="1" x14ac:dyDescent="0.25">
      <c r="B83" s="242"/>
      <c r="C83" s="242"/>
      <c r="F83" s="242"/>
      <c r="G83" s="242"/>
      <c r="H83" s="242"/>
      <c r="I83" s="242"/>
      <c r="M83" s="242"/>
      <c r="N83" s="242"/>
      <c r="S83" s="242"/>
    </row>
    <row r="84" spans="2:19" s="219" customFormat="1" x14ac:dyDescent="0.25">
      <c r="E84" s="242"/>
      <c r="G84" s="242"/>
    </row>
    <row r="85" spans="2:19" s="219" customFormat="1" x14ac:dyDescent="0.25">
      <c r="G85" s="242"/>
      <c r="I85" s="242"/>
    </row>
    <row r="86" spans="2:19" s="219" customFormat="1" x14ac:dyDescent="0.25">
      <c r="G86" s="242"/>
      <c r="I86" s="242"/>
    </row>
    <row r="87" spans="2:19" s="219" customFormat="1" x14ac:dyDescent="0.25">
      <c r="G87" s="242"/>
      <c r="I87" s="242"/>
    </row>
    <row r="88" spans="2:19" s="219" customFormat="1" x14ac:dyDescent="0.25">
      <c r="E88" s="242"/>
      <c r="G88" s="242"/>
      <c r="I88" s="242"/>
    </row>
    <row r="89" spans="2:19" s="219" customFormat="1" x14ac:dyDescent="0.25">
      <c r="G89" s="242"/>
      <c r="I89" s="242"/>
    </row>
    <row r="90" spans="2:19" s="219" customFormat="1" x14ac:dyDescent="0.25">
      <c r="G90" s="242"/>
      <c r="H90" s="242"/>
      <c r="I90" s="242"/>
      <c r="J90" s="244"/>
      <c r="K90" s="245"/>
      <c r="P90" s="246"/>
    </row>
    <row r="91" spans="2:19" s="219" customFormat="1" x14ac:dyDescent="0.25">
      <c r="E91" s="242"/>
      <c r="G91" s="242"/>
      <c r="I91" s="242"/>
    </row>
    <row r="92" spans="2:19" s="219" customFormat="1" x14ac:dyDescent="0.25">
      <c r="E92" s="242"/>
      <c r="G92" s="242"/>
      <c r="I92" s="242"/>
    </row>
    <row r="93" spans="2:19" s="219" customFormat="1" x14ac:dyDescent="0.25">
      <c r="G93" s="242"/>
      <c r="I93" s="242"/>
    </row>
    <row r="94" spans="2:19" s="219" customFormat="1" x14ac:dyDescent="0.25">
      <c r="B94" s="247"/>
      <c r="G94" s="242"/>
      <c r="I94" s="242"/>
    </row>
    <row r="95" spans="2:19" s="219" customFormat="1" x14ac:dyDescent="0.25">
      <c r="B95" s="247"/>
      <c r="E95" s="242"/>
      <c r="G95" s="242"/>
    </row>
    <row r="96" spans="2:19" s="219" customFormat="1" x14ac:dyDescent="0.25">
      <c r="B96" s="247"/>
      <c r="G96" s="242"/>
    </row>
    <row r="97" spans="1:20" s="219" customFormat="1" x14ac:dyDescent="0.25">
      <c r="B97" s="247"/>
      <c r="E97" s="242"/>
      <c r="G97" s="242"/>
      <c r="H97" s="242"/>
      <c r="I97" s="242"/>
    </row>
    <row r="98" spans="1:20" s="219" customFormat="1" x14ac:dyDescent="0.25">
      <c r="B98" s="247"/>
      <c r="E98" s="242"/>
      <c r="G98" s="242"/>
      <c r="I98" s="242"/>
    </row>
    <row r="99" spans="1:20" s="219" customFormat="1" x14ac:dyDescent="0.25">
      <c r="G99" s="242"/>
      <c r="I99" s="242"/>
    </row>
    <row r="100" spans="1:20" s="219" customFormat="1" x14ac:dyDescent="0.25">
      <c r="G100" s="242"/>
      <c r="I100" s="242"/>
    </row>
    <row r="101" spans="1:20" s="219" customFormat="1" x14ac:dyDescent="0.25">
      <c r="E101" s="242"/>
      <c r="G101" s="242"/>
      <c r="I101" s="242"/>
    </row>
    <row r="102" spans="1:20" s="219" customFormat="1" x14ac:dyDescent="0.25">
      <c r="G102" s="242"/>
      <c r="I102" s="242"/>
    </row>
    <row r="103" spans="1:20" s="219" customFormat="1" x14ac:dyDescent="0.25">
      <c r="G103" s="242"/>
      <c r="I103" s="242"/>
    </row>
    <row r="104" spans="1:20" s="242" customFormat="1" x14ac:dyDescent="0.25">
      <c r="A104" s="219"/>
      <c r="B104" s="219"/>
      <c r="C104" s="219"/>
      <c r="D104" s="219"/>
      <c r="E104" s="219"/>
      <c r="F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</row>
    <row r="105" spans="1:20" s="242" customFormat="1" x14ac:dyDescent="0.25">
      <c r="A105" s="219"/>
      <c r="B105" s="219"/>
      <c r="C105" s="219"/>
      <c r="D105" s="219"/>
      <c r="E105" s="219"/>
      <c r="F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</row>
    <row r="106" spans="1:20" s="242" customFormat="1" x14ac:dyDescent="0.25">
      <c r="A106" s="219"/>
      <c r="B106" s="219"/>
      <c r="C106" s="219"/>
      <c r="D106" s="219"/>
      <c r="E106" s="219"/>
      <c r="F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</row>
    <row r="107" spans="1:20" s="242" customFormat="1" x14ac:dyDescent="0.25">
      <c r="A107" s="219"/>
      <c r="B107" s="219"/>
      <c r="C107" s="219"/>
      <c r="D107" s="219"/>
      <c r="E107" s="219"/>
      <c r="F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</row>
    <row r="108" spans="1:20" s="242" customFormat="1" x14ac:dyDescent="0.25">
      <c r="A108" s="219"/>
      <c r="B108" s="219"/>
      <c r="C108" s="219"/>
      <c r="D108" s="219"/>
      <c r="E108" s="219"/>
      <c r="F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</row>
    <row r="109" spans="1:20" s="242" customFormat="1" x14ac:dyDescent="0.25">
      <c r="A109" s="219"/>
      <c r="B109" s="219"/>
      <c r="C109" s="219"/>
      <c r="D109" s="219"/>
      <c r="E109" s="219"/>
      <c r="F109" s="219"/>
      <c r="H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</row>
    <row r="110" spans="1:20" s="242" customFormat="1" x14ac:dyDescent="0.25">
      <c r="A110" s="219"/>
      <c r="B110" s="219"/>
      <c r="C110" s="219"/>
      <c r="D110" s="219"/>
      <c r="E110" s="219"/>
      <c r="F110" s="219"/>
      <c r="H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</row>
    <row r="111" spans="1:20" s="242" customFormat="1" x14ac:dyDescent="0.25">
      <c r="A111" s="219"/>
      <c r="B111" s="219"/>
      <c r="C111" s="219"/>
      <c r="D111" s="219"/>
      <c r="E111" s="219"/>
      <c r="F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</row>
    <row r="112" spans="1:20" s="242" customFormat="1" x14ac:dyDescent="0.25">
      <c r="A112" s="219"/>
      <c r="D112" s="219"/>
      <c r="I112" s="219"/>
      <c r="J112" s="219"/>
      <c r="K112" s="219"/>
      <c r="L112" s="219"/>
      <c r="O112" s="219"/>
      <c r="P112" s="219"/>
      <c r="Q112" s="219"/>
      <c r="R112" s="219"/>
      <c r="T112" s="219"/>
    </row>
    <row r="113" spans="1:20" s="242" customFormat="1" x14ac:dyDescent="0.25">
      <c r="A113" s="219"/>
      <c r="B113" s="219"/>
      <c r="C113" s="219"/>
      <c r="D113" s="219"/>
      <c r="F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</row>
    <row r="114" spans="1:20" s="219" customFormat="1" x14ac:dyDescent="0.25">
      <c r="A114" s="241"/>
      <c r="B114" s="242"/>
      <c r="C114" s="242"/>
      <c r="F114" s="242"/>
      <c r="G114" s="242"/>
      <c r="H114" s="242"/>
      <c r="I114" s="242"/>
      <c r="M114" s="242"/>
      <c r="N114" s="242"/>
      <c r="S114" s="242"/>
    </row>
    <row r="115" spans="1:20" s="219" customFormat="1" x14ac:dyDescent="0.25">
      <c r="A115" s="242"/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</row>
    <row r="116" spans="1:20" s="219" customFormat="1" x14ac:dyDescent="0.25">
      <c r="G116" s="242"/>
    </row>
    <row r="117" spans="1:20" s="219" customFormat="1" x14ac:dyDescent="0.25">
      <c r="B117" s="247"/>
      <c r="H117" s="242"/>
      <c r="I117" s="242"/>
    </row>
    <row r="118" spans="1:20" s="219" customFormat="1" x14ac:dyDescent="0.25">
      <c r="G118" s="242"/>
      <c r="I118" s="242"/>
    </row>
    <row r="119" spans="1:20" s="219" customFormat="1" x14ac:dyDescent="0.25">
      <c r="G119" s="242"/>
      <c r="I119" s="242"/>
    </row>
    <row r="120" spans="1:20" s="219" customFormat="1" x14ac:dyDescent="0.25">
      <c r="G120" s="242"/>
      <c r="I120" s="242"/>
    </row>
    <row r="121" spans="1:20" s="219" customFormat="1" x14ac:dyDescent="0.25">
      <c r="G121" s="242"/>
      <c r="I121" s="242"/>
    </row>
    <row r="122" spans="1:20" s="219" customFormat="1" x14ac:dyDescent="0.25">
      <c r="G122" s="242"/>
      <c r="I122" s="242"/>
    </row>
    <row r="123" spans="1:20" s="219" customFormat="1" x14ac:dyDescent="0.25">
      <c r="G123" s="242"/>
      <c r="I123" s="242"/>
    </row>
    <row r="124" spans="1:20" s="219" customFormat="1" x14ac:dyDescent="0.25">
      <c r="E124" s="242"/>
      <c r="G124" s="242"/>
      <c r="I124" s="242"/>
    </row>
    <row r="125" spans="1:20" s="219" customFormat="1" x14ac:dyDescent="0.25">
      <c r="E125" s="242"/>
      <c r="H125" s="242"/>
      <c r="I125" s="242"/>
    </row>
    <row r="126" spans="1:20" s="219" customFormat="1" x14ac:dyDescent="0.25">
      <c r="E126" s="242"/>
      <c r="G126" s="242"/>
      <c r="I126" s="242"/>
    </row>
    <row r="127" spans="1:20" s="219" customFormat="1" x14ac:dyDescent="0.25">
      <c r="E127" s="242"/>
      <c r="I127" s="242"/>
    </row>
    <row r="128" spans="1:20" s="219" customFormat="1" x14ac:dyDescent="0.25">
      <c r="E128" s="242"/>
      <c r="G128" s="242"/>
      <c r="I128" s="242"/>
    </row>
    <row r="129" spans="1:20" s="219" customFormat="1" x14ac:dyDescent="0.25">
      <c r="E129" s="242"/>
      <c r="H129" s="242"/>
      <c r="I129" s="242"/>
    </row>
    <row r="130" spans="1:20" s="219" customFormat="1" x14ac:dyDescent="0.25">
      <c r="E130" s="242"/>
      <c r="G130" s="242"/>
    </row>
    <row r="131" spans="1:20" s="219" customFormat="1" x14ac:dyDescent="0.25">
      <c r="E131" s="242"/>
      <c r="G131" s="242"/>
      <c r="I131" s="242"/>
    </row>
    <row r="132" spans="1:20" s="219" customFormat="1" x14ac:dyDescent="0.25">
      <c r="G132" s="242"/>
    </row>
    <row r="133" spans="1:20" s="219" customFormat="1" x14ac:dyDescent="0.25">
      <c r="G133" s="242"/>
    </row>
    <row r="134" spans="1:20" s="219" customFormat="1" x14ac:dyDescent="0.25">
      <c r="G134" s="242"/>
    </row>
    <row r="135" spans="1:20" s="219" customFormat="1" x14ac:dyDescent="0.25">
      <c r="G135" s="242"/>
    </row>
    <row r="136" spans="1:20" s="219" customFormat="1" x14ac:dyDescent="0.25">
      <c r="G136" s="242"/>
    </row>
    <row r="137" spans="1:20" s="219" customFormat="1" x14ac:dyDescent="0.25">
      <c r="G137" s="242"/>
    </row>
    <row r="138" spans="1:20" s="219" customFormat="1" x14ac:dyDescent="0.25">
      <c r="G138" s="242"/>
    </row>
    <row r="139" spans="1:20" s="219" customFormat="1" x14ac:dyDescent="0.25">
      <c r="A139" s="242"/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</row>
    <row r="140" spans="1:20" s="219" customFormat="1" x14ac:dyDescent="0.25">
      <c r="G140" s="242"/>
    </row>
    <row r="141" spans="1:20" s="219" customFormat="1" x14ac:dyDescent="0.25">
      <c r="G141" s="242"/>
    </row>
    <row r="142" spans="1:20" s="219" customFormat="1" x14ac:dyDescent="0.25">
      <c r="G142" s="242"/>
    </row>
    <row r="143" spans="1:20" s="219" customFormat="1" x14ac:dyDescent="0.25">
      <c r="G143" s="242"/>
    </row>
    <row r="144" spans="1:20" s="219" customFormat="1" x14ac:dyDescent="0.25">
      <c r="G144" s="242"/>
    </row>
    <row r="145" spans="2:7" s="219" customFormat="1" x14ac:dyDescent="0.25">
      <c r="G145" s="242"/>
    </row>
    <row r="146" spans="2:7" s="219" customFormat="1" x14ac:dyDescent="0.25">
      <c r="G146" s="242"/>
    </row>
    <row r="147" spans="2:7" s="219" customFormat="1" x14ac:dyDescent="0.25">
      <c r="G147" s="242"/>
    </row>
    <row r="148" spans="2:7" s="219" customFormat="1" x14ac:dyDescent="0.25">
      <c r="G148" s="242"/>
    </row>
    <row r="149" spans="2:7" s="219" customFormat="1" x14ac:dyDescent="0.25">
      <c r="G149" s="242"/>
    </row>
    <row r="150" spans="2:7" s="219" customFormat="1" x14ac:dyDescent="0.25">
      <c r="G150" s="242"/>
    </row>
    <row r="151" spans="2:7" s="219" customFormat="1" x14ac:dyDescent="0.25">
      <c r="G151" s="242"/>
    </row>
    <row r="152" spans="2:7" s="219" customFormat="1" x14ac:dyDescent="0.25">
      <c r="G152" s="242"/>
    </row>
    <row r="153" spans="2:7" s="219" customFormat="1" x14ac:dyDescent="0.25">
      <c r="G153" s="242"/>
    </row>
    <row r="154" spans="2:7" s="219" customFormat="1" x14ac:dyDescent="0.25">
      <c r="G154" s="242"/>
    </row>
    <row r="155" spans="2:7" s="219" customFormat="1" x14ac:dyDescent="0.25">
      <c r="G155" s="242"/>
    </row>
    <row r="156" spans="2:7" s="219" customFormat="1" x14ac:dyDescent="0.25">
      <c r="G156" s="242"/>
    </row>
    <row r="157" spans="2:7" s="219" customFormat="1" x14ac:dyDescent="0.25">
      <c r="G157" s="242"/>
    </row>
    <row r="158" spans="2:7" s="219" customFormat="1" x14ac:dyDescent="0.25">
      <c r="G158" s="242"/>
    </row>
    <row r="159" spans="2:7" s="219" customFormat="1" x14ac:dyDescent="0.25">
      <c r="G159" s="242"/>
    </row>
    <row r="160" spans="2:7" s="219" customFormat="1" x14ac:dyDescent="0.25">
      <c r="B160" s="247"/>
      <c r="G160" s="242"/>
    </row>
    <row r="161" spans="1:20" s="219" customFormat="1" x14ac:dyDescent="0.25">
      <c r="B161" s="247"/>
      <c r="G161" s="242"/>
    </row>
    <row r="162" spans="1:20" s="219" customFormat="1" x14ac:dyDescent="0.25">
      <c r="B162" s="247"/>
      <c r="G162" s="242"/>
    </row>
    <row r="163" spans="1:20" s="219" customFormat="1" x14ac:dyDescent="0.25">
      <c r="B163" s="247"/>
      <c r="G163" s="242"/>
    </row>
    <row r="164" spans="1:20" s="219" customFormat="1" x14ac:dyDescent="0.25">
      <c r="B164" s="247"/>
      <c r="G164" s="242"/>
    </row>
    <row r="165" spans="1:20" s="219" customFormat="1" x14ac:dyDescent="0.25">
      <c r="B165" s="247"/>
      <c r="G165" s="242"/>
    </row>
    <row r="166" spans="1:20" s="242" customFormat="1" x14ac:dyDescent="0.25">
      <c r="A166" s="219"/>
      <c r="B166" s="247"/>
      <c r="C166" s="219"/>
      <c r="D166" s="219"/>
      <c r="E166" s="219"/>
      <c r="F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</row>
    <row r="167" spans="1:20" s="219" customFormat="1" x14ac:dyDescent="0.25">
      <c r="G167" s="242"/>
    </row>
    <row r="168" spans="1:20" s="219" customFormat="1" ht="14.25" customHeight="1" x14ac:dyDescent="0.25">
      <c r="G168" s="242"/>
    </row>
    <row r="169" spans="1:20" s="219" customFormat="1" x14ac:dyDescent="0.25">
      <c r="A169" s="242"/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</row>
    <row r="170" spans="1:20" s="219" customFormat="1" x14ac:dyDescent="0.25">
      <c r="A170" s="242"/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</row>
    <row r="171" spans="1:20" s="219" customFormat="1" x14ac:dyDescent="0.25">
      <c r="A171" s="242"/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</row>
    <row r="172" spans="1:20" s="219" customFormat="1" x14ac:dyDescent="0.25">
      <c r="A172" s="242"/>
      <c r="B172" s="242"/>
      <c r="C172" s="242"/>
      <c r="D172" s="242"/>
      <c r="E172" s="242"/>
      <c r="F172" s="242"/>
      <c r="G172" s="242"/>
      <c r="H172" s="242"/>
      <c r="M172" s="242"/>
      <c r="N172" s="242"/>
      <c r="S172" s="242"/>
    </row>
    <row r="173" spans="1:20" s="219" customFormat="1" x14ac:dyDescent="0.25">
      <c r="A173" s="241"/>
      <c r="B173" s="242"/>
      <c r="C173" s="242"/>
      <c r="E173" s="242"/>
      <c r="F173" s="242"/>
      <c r="G173" s="242"/>
      <c r="H173" s="242"/>
      <c r="M173" s="242"/>
      <c r="N173" s="242"/>
      <c r="S173" s="242"/>
    </row>
    <row r="174" spans="1:20" s="219" customFormat="1" x14ac:dyDescent="0.25">
      <c r="A174" s="241"/>
      <c r="B174" s="242"/>
      <c r="C174" s="242"/>
      <c r="E174" s="242"/>
      <c r="F174" s="242"/>
      <c r="G174" s="242"/>
      <c r="H174" s="242"/>
      <c r="M174" s="242"/>
      <c r="N174" s="242"/>
      <c r="S174" s="242"/>
    </row>
    <row r="175" spans="1:20" s="219" customFormat="1" x14ac:dyDescent="0.25">
      <c r="A175" s="241"/>
      <c r="B175" s="242"/>
      <c r="C175" s="242"/>
      <c r="E175" s="242"/>
      <c r="F175" s="242"/>
      <c r="G175" s="242"/>
      <c r="H175" s="242"/>
      <c r="M175" s="242"/>
      <c r="N175" s="242"/>
      <c r="S175" s="242"/>
    </row>
    <row r="176" spans="1:20" s="219" customFormat="1" x14ac:dyDescent="0.25">
      <c r="A176" s="241"/>
      <c r="B176" s="242"/>
      <c r="C176" s="242"/>
      <c r="E176" s="242"/>
      <c r="F176" s="242"/>
      <c r="G176" s="242"/>
      <c r="H176" s="242"/>
      <c r="M176" s="242"/>
      <c r="N176" s="242"/>
      <c r="S176" s="242"/>
    </row>
    <row r="177" spans="2:20" s="219" customFormat="1" ht="14.25" customHeight="1" x14ac:dyDescent="0.25">
      <c r="B177" s="242"/>
      <c r="C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</row>
    <row r="178" spans="2:20" s="219" customFormat="1" x14ac:dyDescent="0.25">
      <c r="G178" s="242"/>
    </row>
    <row r="179" spans="2:20" s="219" customFormat="1" x14ac:dyDescent="0.25">
      <c r="G179" s="242"/>
    </row>
    <row r="180" spans="2:20" s="219" customFormat="1" x14ac:dyDescent="0.25">
      <c r="G180" s="242"/>
    </row>
    <row r="181" spans="2:20" s="219" customFormat="1" x14ac:dyDescent="0.25">
      <c r="G181" s="242"/>
    </row>
    <row r="182" spans="2:20" s="219" customFormat="1" x14ac:dyDescent="0.25">
      <c r="G182" s="242"/>
    </row>
    <row r="183" spans="2:20" s="219" customFormat="1" x14ac:dyDescent="0.25">
      <c r="G183" s="242"/>
    </row>
    <row r="184" spans="2:20" s="219" customFormat="1" x14ac:dyDescent="0.25">
      <c r="G184" s="242"/>
    </row>
    <row r="185" spans="2:20" s="219" customFormat="1" x14ac:dyDescent="0.25">
      <c r="G185" s="242"/>
    </row>
    <row r="186" spans="2:20" s="219" customFormat="1" x14ac:dyDescent="0.25">
      <c r="G186" s="242"/>
    </row>
    <row r="187" spans="2:20" s="219" customFormat="1" x14ac:dyDescent="0.25">
      <c r="G187" s="242"/>
    </row>
    <row r="188" spans="2:20" s="219" customFormat="1" x14ac:dyDescent="0.25">
      <c r="G188" s="242"/>
    </row>
    <row r="189" spans="2:20" s="219" customFormat="1" x14ac:dyDescent="0.25">
      <c r="G189" s="242"/>
    </row>
    <row r="190" spans="2:20" s="219" customFormat="1" x14ac:dyDescent="0.25">
      <c r="G190" s="242"/>
    </row>
    <row r="191" spans="2:20" s="219" customFormat="1" x14ac:dyDescent="0.25">
      <c r="G191" s="242"/>
    </row>
    <row r="192" spans="2:20" s="219" customFormat="1" x14ac:dyDescent="0.25">
      <c r="G192" s="242"/>
    </row>
    <row r="193" spans="7:16" s="219" customFormat="1" x14ac:dyDescent="0.25">
      <c r="G193" s="242"/>
      <c r="I193" s="242"/>
      <c r="J193" s="244"/>
      <c r="K193" s="245"/>
      <c r="P193" s="244"/>
    </row>
    <row r="194" spans="7:16" s="219" customFormat="1" x14ac:dyDescent="0.25">
      <c r="G194" s="242"/>
    </row>
    <row r="195" spans="7:16" s="219" customFormat="1" x14ac:dyDescent="0.25">
      <c r="G195" s="242"/>
    </row>
    <row r="196" spans="7:16" s="219" customFormat="1" x14ac:dyDescent="0.25">
      <c r="G196" s="242"/>
    </row>
    <row r="197" spans="7:16" s="219" customFormat="1" x14ac:dyDescent="0.25">
      <c r="G197" s="242"/>
    </row>
    <row r="198" spans="7:16" s="219" customFormat="1" x14ac:dyDescent="0.25">
      <c r="G198" s="242"/>
    </row>
    <row r="199" spans="7:16" s="219" customFormat="1" x14ac:dyDescent="0.25">
      <c r="G199" s="242"/>
    </row>
    <row r="200" spans="7:16" s="219" customFormat="1" x14ac:dyDescent="0.25">
      <c r="G200" s="242"/>
    </row>
    <row r="201" spans="7:16" s="219" customFormat="1" x14ac:dyDescent="0.25">
      <c r="G201" s="242"/>
    </row>
    <row r="202" spans="7:16" s="219" customFormat="1" x14ac:dyDescent="0.25">
      <c r="G202" s="242"/>
    </row>
    <row r="203" spans="7:16" s="219" customFormat="1" x14ac:dyDescent="0.25">
      <c r="G203" s="242"/>
    </row>
    <row r="204" spans="7:16" s="219" customFormat="1" x14ac:dyDescent="0.25">
      <c r="G204" s="242"/>
    </row>
    <row r="205" spans="7:16" s="219" customFormat="1" x14ac:dyDescent="0.25">
      <c r="G205" s="242"/>
    </row>
    <row r="206" spans="7:16" s="219" customFormat="1" x14ac:dyDescent="0.25">
      <c r="G206" s="242"/>
    </row>
    <row r="207" spans="7:16" s="219" customFormat="1" x14ac:dyDescent="0.25">
      <c r="G207" s="242"/>
    </row>
    <row r="208" spans="7:16" s="219" customFormat="1" x14ac:dyDescent="0.25">
      <c r="G208" s="242"/>
    </row>
    <row r="209" spans="7:7" s="219" customFormat="1" x14ac:dyDescent="0.25">
      <c r="G209" s="242"/>
    </row>
    <row r="210" spans="7:7" s="219" customFormat="1" x14ac:dyDescent="0.25">
      <c r="G210" s="242"/>
    </row>
    <row r="211" spans="7:7" s="219" customFormat="1" x14ac:dyDescent="0.25">
      <c r="G211" s="242"/>
    </row>
    <row r="212" spans="7:7" s="219" customFormat="1" x14ac:dyDescent="0.25">
      <c r="G212" s="242"/>
    </row>
    <row r="213" spans="7:7" s="219" customFormat="1" x14ac:dyDescent="0.25">
      <c r="G213" s="242"/>
    </row>
    <row r="214" spans="7:7" s="219" customFormat="1" x14ac:dyDescent="0.25">
      <c r="G214" s="242"/>
    </row>
    <row r="215" spans="7:7" s="219" customFormat="1" x14ac:dyDescent="0.25">
      <c r="G215" s="242"/>
    </row>
    <row r="216" spans="7:7" s="219" customFormat="1" x14ac:dyDescent="0.25">
      <c r="G216" s="242"/>
    </row>
    <row r="217" spans="7:7" s="219" customFormat="1" x14ac:dyDescent="0.25">
      <c r="G217" s="242"/>
    </row>
    <row r="218" spans="7:7" s="219" customFormat="1" x14ac:dyDescent="0.25">
      <c r="G218" s="242"/>
    </row>
    <row r="219" spans="7:7" s="219" customFormat="1" x14ac:dyDescent="0.25">
      <c r="G219" s="242"/>
    </row>
    <row r="220" spans="7:7" s="219" customFormat="1" x14ac:dyDescent="0.25"/>
    <row r="221" spans="7:7" s="219" customFormat="1" x14ac:dyDescent="0.25"/>
    <row r="222" spans="7:7" s="219" customFormat="1" x14ac:dyDescent="0.25"/>
    <row r="223" spans="7:7" s="219" customFormat="1" x14ac:dyDescent="0.25"/>
    <row r="224" spans="7:7" s="219" customFormat="1" x14ac:dyDescent="0.25"/>
    <row r="225" spans="5:7" s="219" customFormat="1" x14ac:dyDescent="0.25"/>
    <row r="226" spans="5:7" s="219" customFormat="1" x14ac:dyDescent="0.25">
      <c r="G226" s="242"/>
    </row>
    <row r="227" spans="5:7" s="219" customFormat="1" x14ac:dyDescent="0.25">
      <c r="G227" s="242"/>
    </row>
    <row r="228" spans="5:7" s="219" customFormat="1" x14ac:dyDescent="0.25">
      <c r="G228" s="242"/>
    </row>
    <row r="229" spans="5:7" s="219" customFormat="1" x14ac:dyDescent="0.25">
      <c r="G229" s="242"/>
    </row>
    <row r="230" spans="5:7" s="219" customFormat="1" x14ac:dyDescent="0.25">
      <c r="G230" s="242"/>
    </row>
    <row r="231" spans="5:7" s="219" customFormat="1" x14ac:dyDescent="0.25">
      <c r="G231" s="242"/>
    </row>
    <row r="232" spans="5:7" s="219" customFormat="1" x14ac:dyDescent="0.25">
      <c r="G232" s="242"/>
    </row>
    <row r="233" spans="5:7" s="219" customFormat="1" x14ac:dyDescent="0.25">
      <c r="G233" s="242"/>
    </row>
    <row r="234" spans="5:7" s="219" customFormat="1" x14ac:dyDescent="0.25">
      <c r="G234" s="242"/>
    </row>
    <row r="235" spans="5:7" s="219" customFormat="1" x14ac:dyDescent="0.25">
      <c r="G235" s="242"/>
    </row>
    <row r="236" spans="5:7" s="219" customFormat="1" x14ac:dyDescent="0.25">
      <c r="G236" s="242"/>
    </row>
    <row r="237" spans="5:7" s="219" customFormat="1" x14ac:dyDescent="0.25">
      <c r="G237" s="242"/>
    </row>
    <row r="238" spans="5:7" s="219" customFormat="1" x14ac:dyDescent="0.25">
      <c r="G238" s="242"/>
    </row>
    <row r="239" spans="5:7" s="219" customFormat="1" x14ac:dyDescent="0.25">
      <c r="G239" s="242"/>
    </row>
    <row r="240" spans="5:7" s="219" customFormat="1" x14ac:dyDescent="0.25">
      <c r="E240" s="242"/>
      <c r="G240" s="242"/>
    </row>
    <row r="241" spans="5:7" s="219" customFormat="1" x14ac:dyDescent="0.25">
      <c r="E241" s="242"/>
      <c r="G241" s="242"/>
    </row>
    <row r="242" spans="5:7" s="219" customFormat="1" x14ac:dyDescent="0.25">
      <c r="E242" s="242"/>
      <c r="G242" s="242"/>
    </row>
    <row r="243" spans="5:7" s="219" customFormat="1" x14ac:dyDescent="0.25">
      <c r="G243" s="242"/>
    </row>
    <row r="244" spans="5:7" s="219" customFormat="1" x14ac:dyDescent="0.25">
      <c r="G244" s="242"/>
    </row>
    <row r="245" spans="5:7" s="219" customFormat="1" x14ac:dyDescent="0.25">
      <c r="G245" s="242"/>
    </row>
    <row r="246" spans="5:7" s="219" customFormat="1" x14ac:dyDescent="0.25">
      <c r="G246" s="242"/>
    </row>
    <row r="264" spans="6:6" x14ac:dyDescent="0.25">
      <c r="F264">
        <v>0</v>
      </c>
    </row>
    <row r="265" spans="6:6" x14ac:dyDescent="0.25">
      <c r="F265">
        <v>0</v>
      </c>
    </row>
    <row r="266" spans="6:6" x14ac:dyDescent="0.25">
      <c r="F266">
        <v>0</v>
      </c>
    </row>
    <row r="267" spans="6:6" x14ac:dyDescent="0.25">
      <c r="F267">
        <v>0</v>
      </c>
    </row>
    <row r="268" spans="6:6" x14ac:dyDescent="0.25">
      <c r="F268">
        <v>0</v>
      </c>
    </row>
    <row r="269" spans="6:6" x14ac:dyDescent="0.25">
      <c r="F269">
        <v>1</v>
      </c>
    </row>
    <row r="270" spans="6:6" x14ac:dyDescent="0.25">
      <c r="F270">
        <v>0</v>
      </c>
    </row>
    <row r="271" spans="6:6" x14ac:dyDescent="0.25">
      <c r="F271">
        <v>0</v>
      </c>
    </row>
    <row r="272" spans="6:6" x14ac:dyDescent="0.25">
      <c r="F272">
        <v>1</v>
      </c>
    </row>
    <row r="273" spans="6:6" x14ac:dyDescent="0.25">
      <c r="F273">
        <v>0</v>
      </c>
    </row>
    <row r="274" spans="6:6" x14ac:dyDescent="0.25">
      <c r="F274">
        <v>0</v>
      </c>
    </row>
    <row r="275" spans="6:6" x14ac:dyDescent="0.25">
      <c r="F275">
        <v>1</v>
      </c>
    </row>
    <row r="276" spans="6:6" x14ac:dyDescent="0.25">
      <c r="F276">
        <v>1</v>
      </c>
    </row>
    <row r="277" spans="6:6" x14ac:dyDescent="0.25">
      <c r="F277">
        <v>0</v>
      </c>
    </row>
    <row r="278" spans="6:6" x14ac:dyDescent="0.25">
      <c r="F278">
        <v>0</v>
      </c>
    </row>
    <row r="279" spans="6:6" x14ac:dyDescent="0.25">
      <c r="F279">
        <v>1</v>
      </c>
    </row>
    <row r="280" spans="6:6" x14ac:dyDescent="0.25">
      <c r="F280">
        <v>0</v>
      </c>
    </row>
    <row r="281" spans="6:6" x14ac:dyDescent="0.25">
      <c r="F281">
        <v>0</v>
      </c>
    </row>
    <row r="282" spans="6:6" x14ac:dyDescent="0.25">
      <c r="F282">
        <v>1</v>
      </c>
    </row>
    <row r="283" spans="6:6" x14ac:dyDescent="0.25">
      <c r="F283">
        <v>0</v>
      </c>
    </row>
    <row r="284" spans="6:6" x14ac:dyDescent="0.25">
      <c r="F284">
        <v>1</v>
      </c>
    </row>
    <row r="285" spans="6:6" x14ac:dyDescent="0.25">
      <c r="F285">
        <v>1</v>
      </c>
    </row>
    <row r="286" spans="6:6" x14ac:dyDescent="0.25">
      <c r="F286">
        <v>1</v>
      </c>
    </row>
    <row r="287" spans="6:6" x14ac:dyDescent="0.25">
      <c r="F287">
        <v>0</v>
      </c>
    </row>
    <row r="288" spans="6:6" x14ac:dyDescent="0.25">
      <c r="F288">
        <v>1</v>
      </c>
    </row>
    <row r="289" spans="6:6" x14ac:dyDescent="0.25">
      <c r="F289">
        <v>0</v>
      </c>
    </row>
    <row r="290" spans="6:6" x14ac:dyDescent="0.25">
      <c r="F290">
        <v>0</v>
      </c>
    </row>
    <row r="291" spans="6:6" x14ac:dyDescent="0.25">
      <c r="F291">
        <v>0</v>
      </c>
    </row>
    <row r="292" spans="6:6" x14ac:dyDescent="0.25">
      <c r="F292">
        <v>0</v>
      </c>
    </row>
    <row r="293" spans="6:6" x14ac:dyDescent="0.25">
      <c r="F293">
        <v>0</v>
      </c>
    </row>
    <row r="294" spans="6:6" x14ac:dyDescent="0.25">
      <c r="F294">
        <v>1</v>
      </c>
    </row>
    <row r="295" spans="6:6" x14ac:dyDescent="0.25">
      <c r="F295">
        <v>1</v>
      </c>
    </row>
    <row r="296" spans="6:6" x14ac:dyDescent="0.25">
      <c r="F296">
        <v>0</v>
      </c>
    </row>
    <row r="297" spans="6:6" x14ac:dyDescent="0.25">
      <c r="F297">
        <v>1</v>
      </c>
    </row>
    <row r="298" spans="6:6" x14ac:dyDescent="0.25">
      <c r="F298">
        <v>0</v>
      </c>
    </row>
    <row r="299" spans="6:6" x14ac:dyDescent="0.25">
      <c r="F299">
        <v>0</v>
      </c>
    </row>
    <row r="300" spans="6:6" x14ac:dyDescent="0.25">
      <c r="F300">
        <v>0</v>
      </c>
    </row>
    <row r="301" spans="6:6" x14ac:dyDescent="0.25">
      <c r="F301">
        <v>0</v>
      </c>
    </row>
    <row r="302" spans="6:6" x14ac:dyDescent="0.25">
      <c r="F302">
        <v>1</v>
      </c>
    </row>
    <row r="303" spans="6:6" x14ac:dyDescent="0.25">
      <c r="F303">
        <v>0</v>
      </c>
    </row>
    <row r="304" spans="6:6" x14ac:dyDescent="0.25">
      <c r="F304">
        <v>1</v>
      </c>
    </row>
    <row r="305" spans="6:6" x14ac:dyDescent="0.25">
      <c r="F305">
        <v>1</v>
      </c>
    </row>
    <row r="306" spans="6:6" x14ac:dyDescent="0.25">
      <c r="F306">
        <v>0</v>
      </c>
    </row>
    <row r="307" spans="6:6" x14ac:dyDescent="0.25">
      <c r="F307">
        <v>0</v>
      </c>
    </row>
    <row r="308" spans="6:6" x14ac:dyDescent="0.25">
      <c r="F308">
        <v>0</v>
      </c>
    </row>
    <row r="309" spans="6:6" x14ac:dyDescent="0.25">
      <c r="F309">
        <v>1</v>
      </c>
    </row>
    <row r="310" spans="6:6" x14ac:dyDescent="0.25">
      <c r="F310">
        <v>1</v>
      </c>
    </row>
    <row r="311" spans="6:6" x14ac:dyDescent="0.25">
      <c r="F311">
        <v>0</v>
      </c>
    </row>
    <row r="312" spans="6:6" x14ac:dyDescent="0.25">
      <c r="F312">
        <v>0</v>
      </c>
    </row>
    <row r="313" spans="6:6" x14ac:dyDescent="0.25">
      <c r="F313">
        <v>1</v>
      </c>
    </row>
    <row r="314" spans="6:6" x14ac:dyDescent="0.25">
      <c r="F314">
        <v>0</v>
      </c>
    </row>
    <row r="315" spans="6:6" x14ac:dyDescent="0.25">
      <c r="F315">
        <v>0</v>
      </c>
    </row>
    <row r="316" spans="6:6" x14ac:dyDescent="0.25">
      <c r="F316">
        <v>0</v>
      </c>
    </row>
    <row r="317" spans="6:6" x14ac:dyDescent="0.25">
      <c r="F317">
        <v>0</v>
      </c>
    </row>
    <row r="318" spans="6:6" x14ac:dyDescent="0.25">
      <c r="F318">
        <v>0</v>
      </c>
    </row>
    <row r="319" spans="6:6" x14ac:dyDescent="0.25">
      <c r="F319">
        <v>0</v>
      </c>
    </row>
    <row r="320" spans="6:6" x14ac:dyDescent="0.25">
      <c r="F320">
        <v>1</v>
      </c>
    </row>
    <row r="321" spans="6:6" x14ac:dyDescent="0.25">
      <c r="F321">
        <v>0</v>
      </c>
    </row>
    <row r="322" spans="6:6" x14ac:dyDescent="0.25">
      <c r="F322">
        <v>0</v>
      </c>
    </row>
    <row r="323" spans="6:6" x14ac:dyDescent="0.25">
      <c r="F323">
        <v>0</v>
      </c>
    </row>
    <row r="324" spans="6:6" x14ac:dyDescent="0.25">
      <c r="F324">
        <v>0</v>
      </c>
    </row>
    <row r="325" spans="6:6" x14ac:dyDescent="0.25">
      <c r="F325">
        <v>0</v>
      </c>
    </row>
    <row r="326" spans="6:6" x14ac:dyDescent="0.25">
      <c r="F326">
        <v>0</v>
      </c>
    </row>
    <row r="327" spans="6:6" x14ac:dyDescent="0.25">
      <c r="F327">
        <v>1</v>
      </c>
    </row>
    <row r="328" spans="6:6" x14ac:dyDescent="0.25">
      <c r="F328">
        <v>1</v>
      </c>
    </row>
    <row r="329" spans="6:6" x14ac:dyDescent="0.25">
      <c r="F329">
        <v>0</v>
      </c>
    </row>
    <row r="330" spans="6:6" x14ac:dyDescent="0.25">
      <c r="F330">
        <v>1</v>
      </c>
    </row>
    <row r="331" spans="6:6" x14ac:dyDescent="0.25">
      <c r="F331">
        <v>1</v>
      </c>
    </row>
    <row r="332" spans="6:6" x14ac:dyDescent="0.25">
      <c r="F332">
        <v>1</v>
      </c>
    </row>
    <row r="333" spans="6:6" x14ac:dyDescent="0.25">
      <c r="F333">
        <v>0</v>
      </c>
    </row>
    <row r="334" spans="6:6" x14ac:dyDescent="0.25">
      <c r="F334">
        <v>0</v>
      </c>
    </row>
    <row r="335" spans="6:6" x14ac:dyDescent="0.25">
      <c r="F335">
        <v>0</v>
      </c>
    </row>
    <row r="336" spans="6:6" x14ac:dyDescent="0.25">
      <c r="F336">
        <v>0</v>
      </c>
    </row>
    <row r="337" spans="6:6" x14ac:dyDescent="0.25">
      <c r="F337">
        <v>1</v>
      </c>
    </row>
    <row r="338" spans="6:6" x14ac:dyDescent="0.25">
      <c r="F338">
        <v>1</v>
      </c>
    </row>
    <row r="339" spans="6:6" x14ac:dyDescent="0.25">
      <c r="F339">
        <v>0</v>
      </c>
    </row>
    <row r="340" spans="6:6" x14ac:dyDescent="0.25">
      <c r="F340">
        <v>0</v>
      </c>
    </row>
    <row r="341" spans="6:6" x14ac:dyDescent="0.25">
      <c r="F341">
        <v>0</v>
      </c>
    </row>
  </sheetData>
  <pageMargins left="1" right="1" top="1" bottom="1" header="0.5" footer="0.5"/>
  <pageSetup paperSize="9" orientation="portrait" horizontalDpi="4294967295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R194"/>
  <sheetViews>
    <sheetView zoomScale="55" zoomScaleNormal="55" workbookViewId="0">
      <pane xSplit="1" topLeftCell="B1" activePane="topRight" state="frozen"/>
      <selection pane="topRight" activeCell="IH46" sqref="IH46"/>
    </sheetView>
  </sheetViews>
  <sheetFormatPr defaultColWidth="8.85546875" defaultRowHeight="15" x14ac:dyDescent="0.25"/>
  <cols>
    <col min="1" max="1" width="47.85546875" style="14" customWidth="1"/>
    <col min="2" max="2" width="34.7109375" customWidth="1"/>
    <col min="3" max="3" width="20.85546875" customWidth="1"/>
    <col min="4" max="4" width="33.42578125" customWidth="1"/>
    <col min="5" max="5" width="21.42578125" customWidth="1"/>
    <col min="6" max="6" width="28" customWidth="1"/>
    <col min="7" max="7" width="24.85546875" customWidth="1"/>
    <col min="8" max="8" width="24.28515625" customWidth="1"/>
    <col min="9" max="9" width="26.42578125" customWidth="1"/>
    <col min="10" max="10" width="23.28515625" customWidth="1"/>
    <col min="11" max="11" width="26" customWidth="1"/>
    <col min="12" max="12" width="23" customWidth="1"/>
    <col min="13" max="13" width="22.85546875" customWidth="1"/>
    <col min="14" max="14" width="22.7109375" customWidth="1"/>
    <col min="15" max="15" width="23.42578125" customWidth="1"/>
    <col min="16" max="16" width="20.28515625" customWidth="1"/>
    <col min="17" max="17" width="20.7109375" customWidth="1"/>
    <col min="18" max="18" width="24.28515625" customWidth="1"/>
    <col min="19" max="19" width="26.7109375" customWidth="1"/>
    <col min="20" max="20" width="24" customWidth="1"/>
    <col min="21" max="21" width="25.42578125" customWidth="1"/>
    <col min="22" max="22" width="22.7109375" customWidth="1"/>
    <col min="23" max="23" width="26" customWidth="1"/>
    <col min="24" max="24" width="26.42578125" customWidth="1"/>
    <col min="25" max="25" width="22.85546875" customWidth="1"/>
    <col min="26" max="26" width="24.42578125" customWidth="1"/>
    <col min="27" max="27" width="26.7109375" customWidth="1"/>
    <col min="28" max="28" width="25.42578125" customWidth="1"/>
    <col min="29" max="29" width="24.85546875" customWidth="1"/>
    <col min="30" max="30" width="24.140625" customWidth="1"/>
    <col min="31" max="31" width="22.85546875" customWidth="1"/>
    <col min="32" max="32" width="27.140625" customWidth="1"/>
    <col min="33" max="33" width="26" customWidth="1"/>
    <col min="34" max="34" width="25.42578125" customWidth="1"/>
    <col min="35" max="35" width="23.42578125" customWidth="1"/>
    <col min="36" max="36" width="22.42578125" customWidth="1"/>
    <col min="37" max="37" width="25.7109375" customWidth="1"/>
    <col min="38" max="38" width="27.85546875" customWidth="1"/>
    <col min="39" max="39" width="24.85546875" customWidth="1"/>
    <col min="40" max="40" width="23.85546875" customWidth="1"/>
    <col min="41" max="41" width="26.42578125" customWidth="1"/>
    <col min="42" max="42" width="25.85546875" customWidth="1"/>
    <col min="43" max="43" width="23.42578125" customWidth="1"/>
    <col min="44" max="44" width="26.28515625" customWidth="1"/>
    <col min="45" max="45" width="24" customWidth="1"/>
    <col min="46" max="46" width="24.28515625" customWidth="1"/>
    <col min="47" max="47" width="24" customWidth="1"/>
    <col min="48" max="48" width="23.140625" customWidth="1"/>
    <col min="49" max="50" width="23.28515625" customWidth="1"/>
    <col min="51" max="51" width="26.7109375" customWidth="1"/>
    <col min="52" max="52" width="25.140625" customWidth="1"/>
    <col min="53" max="53" width="24" customWidth="1"/>
    <col min="54" max="54" width="24.7109375" customWidth="1"/>
    <col min="55" max="55" width="23.7109375" customWidth="1"/>
    <col min="56" max="56" width="24.7109375" customWidth="1"/>
    <col min="57" max="57" width="27.7109375" customWidth="1"/>
    <col min="58" max="58" width="24.42578125" customWidth="1"/>
    <col min="59" max="59" width="23.7109375" customWidth="1"/>
    <col min="60" max="60" width="23" customWidth="1"/>
    <col min="61" max="61" width="26.42578125" customWidth="1"/>
    <col min="62" max="62" width="27.140625" customWidth="1"/>
    <col min="63" max="63" width="26.85546875" customWidth="1"/>
    <col min="64" max="64" width="22.42578125" customWidth="1"/>
    <col min="65" max="65" width="23.28515625" customWidth="1"/>
    <col min="66" max="66" width="23.140625" customWidth="1"/>
    <col min="67" max="67" width="24" customWidth="1"/>
    <col min="68" max="68" width="26.28515625" customWidth="1"/>
    <col min="69" max="69" width="26.85546875" customWidth="1"/>
    <col min="70" max="70" width="23.42578125" customWidth="1"/>
    <col min="71" max="71" width="24" customWidth="1"/>
    <col min="72" max="72" width="26.85546875" customWidth="1"/>
    <col min="73" max="73" width="26.42578125" customWidth="1"/>
    <col min="74" max="74" width="20.28515625" customWidth="1"/>
    <col min="75" max="75" width="21.42578125" customWidth="1"/>
    <col min="76" max="76" width="24" customWidth="1"/>
    <col min="77" max="77" width="23.85546875" customWidth="1"/>
    <col min="78" max="78" width="25.42578125" customWidth="1"/>
    <col min="79" max="79" width="23.140625" customWidth="1"/>
    <col min="80" max="80" width="22.28515625" customWidth="1"/>
    <col min="81" max="81" width="22.7109375" customWidth="1"/>
    <col min="82" max="82" width="18.85546875" customWidth="1"/>
    <col min="83" max="83" width="23.28515625" customWidth="1"/>
    <col min="84" max="84" width="20.28515625" customWidth="1"/>
    <col min="85" max="85" width="23.42578125" customWidth="1"/>
    <col min="86" max="86" width="22.28515625" customWidth="1"/>
    <col min="87" max="87" width="22.140625" customWidth="1"/>
    <col min="88" max="88" width="19.42578125" customWidth="1"/>
    <col min="89" max="89" width="25.7109375" customWidth="1"/>
    <col min="90" max="90" width="19.85546875" customWidth="1"/>
    <col min="91" max="91" width="24" customWidth="1"/>
    <col min="92" max="92" width="26" customWidth="1"/>
    <col min="93" max="93" width="22" customWidth="1"/>
    <col min="94" max="94" width="22.85546875" customWidth="1"/>
    <col min="95" max="95" width="26.85546875" customWidth="1"/>
    <col min="96" max="96" width="23.42578125" customWidth="1"/>
    <col min="97" max="97" width="21.85546875" customWidth="1"/>
    <col min="98" max="98" width="23.42578125" customWidth="1"/>
    <col min="99" max="99" width="24.85546875" customWidth="1"/>
    <col min="100" max="100" width="27.140625" customWidth="1"/>
    <col min="101" max="101" width="23.42578125" customWidth="1"/>
    <col min="102" max="102" width="22.140625" customWidth="1"/>
    <col min="103" max="103" width="25.85546875" customWidth="1"/>
    <col min="104" max="104" width="24" customWidth="1"/>
    <col min="105" max="105" width="20.140625" customWidth="1"/>
    <col min="106" max="106" width="23" customWidth="1"/>
    <col min="107" max="107" width="23.42578125" customWidth="1"/>
    <col min="108" max="108" width="22.28515625" customWidth="1"/>
    <col min="109" max="109" width="20.42578125" customWidth="1"/>
    <col min="110" max="110" width="25.85546875" customWidth="1"/>
    <col min="111" max="111" width="21.7109375" customWidth="1"/>
    <col min="112" max="112" width="26.28515625" customWidth="1"/>
    <col min="113" max="113" width="22.85546875" customWidth="1"/>
    <col min="114" max="114" width="21.7109375" customWidth="1"/>
    <col min="115" max="115" width="21" customWidth="1"/>
    <col min="116" max="116" width="26.7109375" customWidth="1"/>
    <col min="117" max="117" width="25.7109375" customWidth="1"/>
    <col min="118" max="118" width="26.7109375" customWidth="1"/>
    <col min="119" max="119" width="22.42578125" customWidth="1"/>
    <col min="120" max="120" width="26.7109375" customWidth="1"/>
    <col min="121" max="121" width="18.42578125" customWidth="1"/>
    <col min="122" max="122" width="22" customWidth="1"/>
    <col min="123" max="123" width="25.42578125" customWidth="1"/>
    <col min="124" max="124" width="26.7109375" customWidth="1"/>
    <col min="125" max="125" width="20.140625" customWidth="1"/>
    <col min="126" max="126" width="27.42578125" customWidth="1"/>
    <col min="127" max="127" width="23.28515625" customWidth="1"/>
    <col min="128" max="128" width="23.42578125" customWidth="1"/>
    <col min="129" max="129" width="22" customWidth="1"/>
    <col min="130" max="130" width="20.140625" customWidth="1"/>
    <col min="131" max="131" width="19.7109375" customWidth="1"/>
    <col min="132" max="132" width="22.7109375" customWidth="1"/>
    <col min="133" max="133" width="18.28515625" customWidth="1"/>
    <col min="134" max="134" width="23.42578125" customWidth="1"/>
    <col min="135" max="135" width="19.7109375" customWidth="1"/>
    <col min="136" max="136" width="26" customWidth="1"/>
    <col min="137" max="137" width="26.42578125" customWidth="1"/>
    <col min="138" max="138" width="19.42578125" customWidth="1"/>
    <col min="139" max="139" width="18.7109375" customWidth="1"/>
    <col min="140" max="140" width="21.7109375" customWidth="1"/>
    <col min="141" max="141" width="22.42578125" customWidth="1"/>
    <col min="142" max="142" width="22.7109375" customWidth="1"/>
    <col min="143" max="143" width="22.28515625" customWidth="1"/>
    <col min="144" max="144" width="23.42578125" customWidth="1"/>
    <col min="145" max="145" width="20.42578125" customWidth="1"/>
    <col min="146" max="146" width="25.28515625" customWidth="1"/>
    <col min="147" max="147" width="23.42578125" customWidth="1"/>
    <col min="148" max="148" width="22.7109375" customWidth="1"/>
    <col min="149" max="149" width="23.7109375" customWidth="1"/>
    <col min="150" max="150" width="27.140625" customWidth="1"/>
    <col min="151" max="151" width="21.42578125" customWidth="1"/>
    <col min="152" max="152" width="22.28515625" customWidth="1"/>
    <col min="153" max="153" width="23.7109375" customWidth="1"/>
    <col min="154" max="154" width="25" customWidth="1"/>
    <col min="155" max="155" width="23.42578125" customWidth="1"/>
    <col min="156" max="156" width="26.42578125" customWidth="1"/>
    <col min="157" max="157" width="25.42578125" customWidth="1"/>
    <col min="158" max="158" width="18.85546875" customWidth="1"/>
    <col min="159" max="160" width="25.85546875" customWidth="1"/>
    <col min="161" max="161" width="26.85546875" customWidth="1"/>
    <col min="162" max="162" width="24.140625" customWidth="1"/>
    <col min="163" max="163" width="19.42578125" customWidth="1"/>
    <col min="164" max="164" width="26.42578125" customWidth="1"/>
    <col min="165" max="165" width="25.28515625" customWidth="1"/>
    <col min="166" max="166" width="24.140625" customWidth="1"/>
    <col min="167" max="167" width="25.7109375" customWidth="1"/>
    <col min="168" max="168" width="21.42578125" customWidth="1"/>
    <col min="169" max="169" width="24.140625" customWidth="1"/>
    <col min="170" max="170" width="22.85546875" customWidth="1"/>
    <col min="171" max="171" width="22.42578125" customWidth="1"/>
    <col min="172" max="172" width="23.42578125" customWidth="1"/>
    <col min="173" max="173" width="22.7109375" customWidth="1"/>
    <col min="174" max="174" width="24.42578125" customWidth="1"/>
    <col min="175" max="175" width="20.7109375" customWidth="1"/>
    <col min="176" max="176" width="21.28515625" customWidth="1"/>
    <col min="177" max="177" width="25.42578125" customWidth="1"/>
    <col min="178" max="178" width="23" customWidth="1"/>
    <col min="179" max="179" width="27.140625" customWidth="1"/>
    <col min="180" max="180" width="23.7109375" customWidth="1"/>
    <col min="181" max="181" width="22.7109375" customWidth="1"/>
    <col min="182" max="182" width="22.42578125" customWidth="1"/>
    <col min="183" max="183" width="26.85546875" customWidth="1"/>
    <col min="184" max="184" width="19" customWidth="1"/>
    <col min="185" max="185" width="22.42578125" customWidth="1"/>
    <col min="186" max="186" width="22.85546875" customWidth="1"/>
    <col min="187" max="187" width="26" customWidth="1"/>
    <col min="188" max="190" width="25.42578125" customWidth="1"/>
    <col min="191" max="191" width="25" customWidth="1"/>
    <col min="192" max="192" width="23" customWidth="1"/>
    <col min="193" max="193" width="26.42578125" customWidth="1"/>
    <col min="194" max="194" width="25.7109375" customWidth="1"/>
    <col min="195" max="195" width="25" customWidth="1"/>
    <col min="196" max="196" width="23.42578125" customWidth="1"/>
    <col min="197" max="197" width="18.7109375" customWidth="1"/>
    <col min="198" max="198" width="22.42578125" customWidth="1"/>
    <col min="199" max="199" width="22.140625" customWidth="1"/>
    <col min="200" max="200" width="19.42578125" customWidth="1"/>
    <col min="201" max="201" width="26.42578125" customWidth="1"/>
    <col min="202" max="202" width="22.42578125" customWidth="1"/>
    <col min="203" max="203" width="26.42578125" customWidth="1"/>
    <col min="204" max="204" width="24" customWidth="1"/>
    <col min="205" max="205" width="22.140625" customWidth="1"/>
    <col min="206" max="206" width="22" customWidth="1"/>
    <col min="207" max="207" width="24.7109375" customWidth="1"/>
    <col min="208" max="208" width="22.42578125" customWidth="1"/>
    <col min="209" max="209" width="19.42578125" customWidth="1"/>
    <col min="210" max="210" width="23.7109375" customWidth="1"/>
    <col min="211" max="211" width="22.28515625" customWidth="1"/>
    <col min="212" max="212" width="21.85546875" customWidth="1"/>
    <col min="213" max="213" width="22.7109375" customWidth="1"/>
    <col min="214" max="214" width="22.140625" customWidth="1"/>
    <col min="215" max="215" width="26.7109375" customWidth="1"/>
    <col min="216" max="217" width="22.42578125" customWidth="1"/>
    <col min="218" max="218" width="22.28515625" customWidth="1"/>
    <col min="219" max="219" width="22.42578125" customWidth="1"/>
    <col min="220" max="220" width="26.42578125" customWidth="1"/>
    <col min="221" max="221" width="25.85546875" customWidth="1"/>
    <col min="222" max="222" width="25.140625" customWidth="1"/>
    <col min="223" max="223" width="26.42578125" customWidth="1"/>
    <col min="224" max="224" width="25.42578125" customWidth="1"/>
    <col min="225" max="225" width="25.28515625" customWidth="1"/>
    <col min="226" max="226" width="22.42578125" customWidth="1"/>
    <col min="227" max="227" width="26.7109375" customWidth="1"/>
    <col min="228" max="228" width="26.42578125" customWidth="1"/>
    <col min="229" max="229" width="25.7109375" customWidth="1"/>
    <col min="230" max="230" width="26.42578125" customWidth="1"/>
    <col min="231" max="232" width="26.7109375" customWidth="1"/>
    <col min="233" max="233" width="23" customWidth="1"/>
    <col min="234" max="234" width="21.42578125" customWidth="1"/>
    <col min="235" max="235" width="22.7109375" customWidth="1"/>
    <col min="236" max="236" width="23.85546875" customWidth="1"/>
    <col min="237" max="237" width="23.28515625" customWidth="1"/>
    <col min="238" max="238" width="25" customWidth="1"/>
    <col min="239" max="239" width="23.7109375" customWidth="1"/>
    <col min="240" max="240" width="24.28515625" customWidth="1"/>
    <col min="241" max="241" width="23.85546875" customWidth="1"/>
    <col min="242" max="242" width="23.140625" customWidth="1"/>
    <col min="243" max="243" width="23.42578125" customWidth="1"/>
    <col min="244" max="244" width="22.7109375" customWidth="1"/>
    <col min="245" max="245" width="23.140625" customWidth="1"/>
    <col min="246" max="246" width="23.85546875" customWidth="1"/>
    <col min="247" max="247" width="25.42578125" customWidth="1"/>
    <col min="248" max="248" width="23.42578125" customWidth="1"/>
    <col min="249" max="249" width="27" customWidth="1"/>
    <col min="250" max="250" width="23.7109375" customWidth="1"/>
    <col min="251" max="251" width="23.140625" customWidth="1"/>
    <col min="252" max="252" width="27" customWidth="1"/>
    <col min="253" max="253" width="25.85546875" customWidth="1"/>
    <col min="254" max="254" width="23" customWidth="1"/>
    <col min="255" max="255" width="21" customWidth="1"/>
    <col min="256" max="256" width="23.5703125" customWidth="1"/>
    <col min="257" max="257" width="25" customWidth="1"/>
    <col min="258" max="258" width="24" customWidth="1"/>
    <col min="259" max="259" width="23.42578125" customWidth="1"/>
    <col min="260" max="260" width="26" customWidth="1"/>
    <col min="261" max="261" width="22.85546875" customWidth="1"/>
    <col min="262" max="262" width="19.7109375" customWidth="1"/>
    <col min="263" max="263" width="25.5703125" customWidth="1"/>
    <col min="264" max="264" width="19.42578125" customWidth="1"/>
    <col min="265" max="265" width="21.42578125" customWidth="1"/>
    <col min="266" max="266" width="26.140625" customWidth="1"/>
    <col min="267" max="267" width="23.28515625" customWidth="1"/>
    <col min="268" max="268" width="26.28515625" customWidth="1"/>
    <col min="269" max="269" width="26.140625" customWidth="1"/>
    <col min="270" max="270" width="23.85546875" customWidth="1"/>
    <col min="271" max="271" width="23.42578125" customWidth="1"/>
    <col min="272" max="272" width="24.140625" customWidth="1"/>
    <col min="273" max="273" width="23.85546875" customWidth="1"/>
    <col min="274" max="274" width="26.7109375" customWidth="1"/>
    <col min="275" max="275" width="24.85546875" customWidth="1"/>
    <col min="276" max="276" width="23.7109375" customWidth="1"/>
    <col min="277" max="277" width="24.140625" customWidth="1"/>
    <col min="278" max="278" width="24.28515625" customWidth="1"/>
    <col min="279" max="279" width="24.42578125" customWidth="1"/>
    <col min="280" max="280" width="26.7109375" customWidth="1"/>
    <col min="281" max="281" width="23.5703125" customWidth="1"/>
    <col min="282" max="282" width="24" customWidth="1"/>
    <col min="283" max="283" width="23.28515625" customWidth="1"/>
    <col min="284" max="284" width="24.7109375" customWidth="1"/>
    <col min="285" max="285" width="23.7109375" customWidth="1"/>
    <col min="286" max="286" width="23.5703125" customWidth="1"/>
    <col min="287" max="288" width="26" customWidth="1"/>
    <col min="289" max="289" width="23.85546875" customWidth="1"/>
    <col min="290" max="290" width="27.42578125" customWidth="1"/>
    <col min="291" max="291" width="24.28515625" customWidth="1"/>
    <col min="292" max="292" width="23.85546875" customWidth="1"/>
    <col min="293" max="293" width="25.42578125" customWidth="1"/>
    <col min="294" max="294" width="25.7109375" customWidth="1"/>
    <col min="295" max="295" width="24.42578125" customWidth="1"/>
    <col min="296" max="296" width="24.28515625" customWidth="1"/>
    <col min="297" max="297" width="25.85546875" customWidth="1"/>
    <col min="298" max="298" width="24" customWidth="1"/>
    <col min="299" max="299" width="25.140625" customWidth="1"/>
    <col min="300" max="300" width="26.42578125" customWidth="1"/>
    <col min="301" max="301" width="26.140625" customWidth="1"/>
    <col min="302" max="302" width="23.7109375" customWidth="1"/>
    <col min="303" max="303" width="25.140625" customWidth="1"/>
    <col min="304" max="304" width="24.7109375" customWidth="1"/>
    <col min="305" max="305" width="24" customWidth="1"/>
    <col min="306" max="306" width="26.7109375" customWidth="1"/>
    <col min="307" max="307" width="26.140625" customWidth="1"/>
    <col min="308" max="308" width="27.7109375" customWidth="1"/>
    <col min="309" max="309" width="25.140625" customWidth="1"/>
    <col min="310" max="310" width="26.5703125" customWidth="1"/>
    <col min="311" max="311" width="25.7109375" customWidth="1"/>
    <col min="312" max="312" width="24.85546875" customWidth="1"/>
    <col min="313" max="313" width="24.140625" customWidth="1"/>
    <col min="314" max="314" width="25.140625" customWidth="1"/>
    <col min="315" max="315" width="23.140625" customWidth="1"/>
    <col min="316" max="316" width="23" customWidth="1"/>
    <col min="317" max="317" width="23.140625" customWidth="1"/>
    <col min="318" max="318" width="24.28515625" customWidth="1"/>
    <col min="319" max="319" width="23.140625" customWidth="1"/>
    <col min="320" max="320" width="25.28515625" customWidth="1"/>
    <col min="321" max="321" width="23.140625" customWidth="1"/>
    <col min="322" max="322" width="24.7109375" customWidth="1"/>
    <col min="323" max="323" width="29.7109375" customWidth="1"/>
    <col min="324" max="324" width="26.140625" customWidth="1"/>
    <col min="325" max="325" width="24.7109375" customWidth="1"/>
    <col min="326" max="326" width="22.140625" customWidth="1"/>
    <col min="327" max="327" width="23.85546875" customWidth="1"/>
    <col min="328" max="328" width="26.42578125" customWidth="1"/>
    <col min="329" max="329" width="23.5703125" customWidth="1"/>
    <col min="330" max="330" width="24.28515625" customWidth="1"/>
  </cols>
  <sheetData>
    <row r="1" spans="1:330" s="22" customFormat="1" x14ac:dyDescent="0.25">
      <c r="A1" s="19" t="s">
        <v>849</v>
      </c>
      <c r="B1" s="20" t="s">
        <v>850</v>
      </c>
      <c r="C1" s="21"/>
    </row>
    <row r="2" spans="1:330" s="13" customFormat="1" x14ac:dyDescent="0.25">
      <c r="A2" s="23" t="s">
        <v>851</v>
      </c>
      <c r="B2" s="12" t="s">
        <v>20</v>
      </c>
      <c r="C2" s="12" t="s">
        <v>55</v>
      </c>
      <c r="D2" s="13" t="s">
        <v>721</v>
      </c>
      <c r="E2" s="13" t="s">
        <v>852</v>
      </c>
      <c r="F2" s="25" t="s">
        <v>727</v>
      </c>
      <c r="G2" s="25" t="s">
        <v>853</v>
      </c>
      <c r="H2" s="25" t="s">
        <v>854</v>
      </c>
      <c r="I2" s="25" t="s">
        <v>84</v>
      </c>
      <c r="J2" s="25" t="s">
        <v>41</v>
      </c>
      <c r="K2" s="13" t="s">
        <v>59</v>
      </c>
      <c r="L2" s="25" t="s">
        <v>855</v>
      </c>
      <c r="M2" s="25" t="s">
        <v>856</v>
      </c>
      <c r="N2" s="13" t="s">
        <v>857</v>
      </c>
      <c r="O2" s="25" t="s">
        <v>32</v>
      </c>
      <c r="P2" s="13" t="s">
        <v>731</v>
      </c>
      <c r="Q2" s="13" t="s">
        <v>766</v>
      </c>
      <c r="R2" s="25" t="s">
        <v>49</v>
      </c>
      <c r="S2" s="25" t="s">
        <v>68</v>
      </c>
      <c r="T2" s="25" t="s">
        <v>858</v>
      </c>
      <c r="U2" s="25" t="s">
        <v>74</v>
      </c>
      <c r="V2" s="25" t="s">
        <v>80</v>
      </c>
      <c r="W2" s="25" t="s">
        <v>859</v>
      </c>
      <c r="X2" s="25" t="s">
        <v>105</v>
      </c>
      <c r="Y2" s="25" t="s">
        <v>100</v>
      </c>
      <c r="Z2" s="25" t="s">
        <v>760</v>
      </c>
      <c r="AA2" s="25" t="s">
        <v>89</v>
      </c>
      <c r="AB2" s="25" t="s">
        <v>733</v>
      </c>
      <c r="AC2" s="13" t="s">
        <v>753</v>
      </c>
      <c r="AD2" s="13" t="s">
        <v>95</v>
      </c>
      <c r="AE2" s="25" t="s">
        <v>645</v>
      </c>
      <c r="AF2" s="25" t="s">
        <v>860</v>
      </c>
      <c r="AG2" s="25" t="s">
        <v>611</v>
      </c>
      <c r="AH2" s="25" t="s">
        <v>861</v>
      </c>
      <c r="AI2" s="13" t="s">
        <v>129</v>
      </c>
      <c r="AJ2" s="25" t="s">
        <v>862</v>
      </c>
      <c r="AK2" s="13" t="s">
        <v>123</v>
      </c>
      <c r="AL2" s="25" t="s">
        <v>863</v>
      </c>
      <c r="AM2" s="25" t="s">
        <v>864</v>
      </c>
      <c r="AN2" s="25" t="s">
        <v>865</v>
      </c>
      <c r="AO2" s="25" t="s">
        <v>110</v>
      </c>
      <c r="AP2" s="25" t="s">
        <v>866</v>
      </c>
      <c r="AQ2" s="25" t="s">
        <v>867</v>
      </c>
      <c r="AR2" s="25" t="s">
        <v>868</v>
      </c>
      <c r="AS2" s="25" t="s">
        <v>869</v>
      </c>
      <c r="AT2" s="25" t="s">
        <v>116</v>
      </c>
      <c r="AU2" s="25" t="s">
        <v>870</v>
      </c>
      <c r="AV2" s="25" t="s">
        <v>871</v>
      </c>
      <c r="AW2" s="25" t="s">
        <v>872</v>
      </c>
      <c r="AX2" s="25" t="s">
        <v>873</v>
      </c>
      <c r="AY2" s="25" t="s">
        <v>874</v>
      </c>
      <c r="AZ2" s="25" t="s">
        <v>875</v>
      </c>
      <c r="BA2" s="25" t="s">
        <v>876</v>
      </c>
      <c r="BB2" s="25" t="s">
        <v>877</v>
      </c>
      <c r="BC2" s="25" t="s">
        <v>878</v>
      </c>
      <c r="BD2" s="13" t="s">
        <v>879</v>
      </c>
      <c r="BE2" s="13" t="s">
        <v>659</v>
      </c>
      <c r="BF2" s="25" t="s">
        <v>880</v>
      </c>
      <c r="BG2" s="25" t="s">
        <v>881</v>
      </c>
      <c r="BH2" s="25" t="s">
        <v>713</v>
      </c>
      <c r="BI2" s="25" t="s">
        <v>319</v>
      </c>
      <c r="BJ2" s="25" t="s">
        <v>882</v>
      </c>
      <c r="BK2" s="13" t="s">
        <v>883</v>
      </c>
      <c r="BL2" s="25" t="s">
        <v>126</v>
      </c>
      <c r="BM2" s="13" t="s">
        <v>134</v>
      </c>
      <c r="BN2" s="13" t="s">
        <v>315</v>
      </c>
      <c r="BO2" s="25" t="s">
        <v>884</v>
      </c>
      <c r="BP2" s="25" t="s">
        <v>685</v>
      </c>
      <c r="BQ2" s="25" t="s">
        <v>885</v>
      </c>
      <c r="BR2" s="25" t="s">
        <v>615</v>
      </c>
      <c r="BS2" s="13" t="s">
        <v>710</v>
      </c>
      <c r="BT2" s="25" t="s">
        <v>707</v>
      </c>
      <c r="BU2" s="25" t="s">
        <v>886</v>
      </c>
      <c r="BV2" s="25" t="s">
        <v>887</v>
      </c>
      <c r="BW2" s="25" t="s">
        <v>681</v>
      </c>
      <c r="BX2" s="25" t="s">
        <v>888</v>
      </c>
      <c r="BY2" s="25" t="s">
        <v>684</v>
      </c>
      <c r="BZ2" s="25" t="s">
        <v>889</v>
      </c>
      <c r="CA2" s="25" t="s">
        <v>890</v>
      </c>
      <c r="CB2" s="25" t="s">
        <v>320</v>
      </c>
      <c r="CC2" s="13" t="s">
        <v>769</v>
      </c>
      <c r="CD2" s="25" t="s">
        <v>891</v>
      </c>
      <c r="CE2" s="25" t="s">
        <v>892</v>
      </c>
      <c r="CF2" s="25" t="s">
        <v>141</v>
      </c>
      <c r="CG2" s="25" t="s">
        <v>798</v>
      </c>
      <c r="CH2" s="25" t="s">
        <v>893</v>
      </c>
      <c r="CI2" s="25" t="s">
        <v>894</v>
      </c>
      <c r="CJ2" s="25" t="s">
        <v>313</v>
      </c>
      <c r="CK2" s="25" t="s">
        <v>148</v>
      </c>
      <c r="CL2" s="25" t="s">
        <v>143</v>
      </c>
      <c r="CM2" s="25" t="s">
        <v>741</v>
      </c>
      <c r="CN2" s="25" t="s">
        <v>700</v>
      </c>
      <c r="CO2" s="25" t="s">
        <v>895</v>
      </c>
      <c r="CP2" s="25" t="s">
        <v>896</v>
      </c>
      <c r="CQ2" s="25" t="s">
        <v>897</v>
      </c>
      <c r="CR2" s="25" t="s">
        <v>898</v>
      </c>
      <c r="CS2" s="25" t="s">
        <v>481</v>
      </c>
      <c r="CT2" s="25" t="s">
        <v>181</v>
      </c>
      <c r="CU2" s="25" t="s">
        <v>698</v>
      </c>
      <c r="CV2" s="25" t="s">
        <v>735</v>
      </c>
      <c r="CW2" s="25" t="s">
        <v>694</v>
      </c>
      <c r="CX2" s="25" t="s">
        <v>607</v>
      </c>
      <c r="CY2" s="25" t="s">
        <v>702</v>
      </c>
      <c r="CZ2" s="25" t="s">
        <v>146</v>
      </c>
      <c r="DA2" s="25" t="s">
        <v>484</v>
      </c>
      <c r="DB2" s="25" t="s">
        <v>899</v>
      </c>
      <c r="DC2" s="25" t="s">
        <v>900</v>
      </c>
      <c r="DD2" s="25" t="s">
        <v>600</v>
      </c>
      <c r="DE2" s="25" t="s">
        <v>776</v>
      </c>
      <c r="DF2" s="25" t="s">
        <v>609</v>
      </c>
      <c r="DG2" s="25" t="s">
        <v>493</v>
      </c>
      <c r="DH2" s="25" t="s">
        <v>901</v>
      </c>
      <c r="DI2" s="25" t="s">
        <v>902</v>
      </c>
      <c r="DJ2" s="25" t="s">
        <v>903</v>
      </c>
      <c r="DK2" s="25" t="s">
        <v>904</v>
      </c>
      <c r="DL2" s="25" t="s">
        <v>169</v>
      </c>
      <c r="DM2" s="25" t="s">
        <v>905</v>
      </c>
      <c r="DN2" s="13" t="s">
        <v>906</v>
      </c>
      <c r="DO2" s="13" t="s">
        <v>786</v>
      </c>
      <c r="DP2" s="25" t="s">
        <v>907</v>
      </c>
      <c r="DQ2" s="13" t="s">
        <v>307</v>
      </c>
      <c r="DR2" s="13" t="s">
        <v>908</v>
      </c>
      <c r="DS2" s="13" t="s">
        <v>156</v>
      </c>
      <c r="DT2" s="25" t="s">
        <v>909</v>
      </c>
      <c r="DU2" s="13" t="s">
        <v>910</v>
      </c>
      <c r="DV2" s="13" t="s">
        <v>911</v>
      </c>
      <c r="DW2" s="13">
        <v>30071962</v>
      </c>
      <c r="DX2" s="13" t="s">
        <v>515</v>
      </c>
      <c r="DY2" s="13" t="s">
        <v>912</v>
      </c>
      <c r="DZ2" s="13" t="s">
        <v>160</v>
      </c>
      <c r="EA2" s="13" t="s">
        <v>304</v>
      </c>
      <c r="EB2" s="13" t="s">
        <v>913</v>
      </c>
      <c r="EC2" s="13" t="s">
        <v>186</v>
      </c>
      <c r="ED2" s="13" t="s">
        <v>914</v>
      </c>
      <c r="EE2" s="13" t="s">
        <v>605</v>
      </c>
      <c r="EF2" s="13" t="s">
        <v>175</v>
      </c>
      <c r="EG2" s="13" t="s">
        <v>915</v>
      </c>
      <c r="EH2" s="13" t="s">
        <v>159</v>
      </c>
      <c r="EI2" s="25" t="s">
        <v>196</v>
      </c>
      <c r="EJ2" s="25" t="s">
        <v>916</v>
      </c>
      <c r="EK2" s="25" t="s">
        <v>917</v>
      </c>
      <c r="EL2" s="25" t="s">
        <v>918</v>
      </c>
      <c r="EM2" s="13" t="s">
        <v>178</v>
      </c>
      <c r="EN2" s="13" t="s">
        <v>919</v>
      </c>
      <c r="EO2" s="13" t="s">
        <v>920</v>
      </c>
      <c r="EP2" s="25" t="s">
        <v>696</v>
      </c>
      <c r="EQ2" s="13" t="s">
        <v>921</v>
      </c>
      <c r="ER2" s="13" t="s">
        <v>212</v>
      </c>
      <c r="ES2" s="13" t="s">
        <v>744</v>
      </c>
      <c r="ET2" s="13" t="s">
        <v>738</v>
      </c>
      <c r="EU2" s="13" t="s">
        <v>676</v>
      </c>
      <c r="EV2" s="13" t="s">
        <v>742</v>
      </c>
      <c r="EW2" s="13" t="s">
        <v>193</v>
      </c>
      <c r="EX2" s="13" t="s">
        <v>922</v>
      </c>
      <c r="EY2" s="13" t="s">
        <v>198</v>
      </c>
      <c r="EZ2" s="13" t="s">
        <v>923</v>
      </c>
      <c r="FA2" s="13" t="s">
        <v>190</v>
      </c>
      <c r="FB2" s="13" t="s">
        <v>924</v>
      </c>
      <c r="FC2" s="13" t="s">
        <v>746</v>
      </c>
      <c r="FD2" s="13" t="s">
        <v>673</v>
      </c>
      <c r="FE2" s="13" t="s">
        <v>925</v>
      </c>
      <c r="FF2" s="13" t="s">
        <v>926</v>
      </c>
      <c r="FG2" s="13" t="s">
        <v>927</v>
      </c>
      <c r="FH2" s="13" t="s">
        <v>928</v>
      </c>
      <c r="FI2" s="13" t="s">
        <v>929</v>
      </c>
      <c r="FJ2" s="13" t="s">
        <v>747</v>
      </c>
      <c r="FK2" s="13" t="s">
        <v>930</v>
      </c>
      <c r="FL2" s="13" t="s">
        <v>931</v>
      </c>
      <c r="FM2" s="13" t="s">
        <v>932</v>
      </c>
      <c r="FN2" s="13" t="s">
        <v>933</v>
      </c>
      <c r="FO2" s="13" t="s">
        <v>934</v>
      </c>
      <c r="FP2" s="13" t="s">
        <v>935</v>
      </c>
      <c r="FQ2" s="13" t="s">
        <v>936</v>
      </c>
      <c r="FR2" s="13" t="s">
        <v>937</v>
      </c>
      <c r="FS2" s="13" t="s">
        <v>758</v>
      </c>
      <c r="FT2" s="13" t="s">
        <v>318</v>
      </c>
      <c r="FU2" s="13" t="s">
        <v>938</v>
      </c>
      <c r="FV2" s="13" t="s">
        <v>617</v>
      </c>
      <c r="FW2" s="25" t="s">
        <v>939</v>
      </c>
      <c r="FX2" s="13" t="s">
        <v>940</v>
      </c>
      <c r="FY2" s="13" t="s">
        <v>206</v>
      </c>
      <c r="FZ2" s="13" t="s">
        <v>757</v>
      </c>
      <c r="GA2" s="13" t="s">
        <v>679</v>
      </c>
      <c r="GB2" s="13" t="s">
        <v>818</v>
      </c>
      <c r="GC2" s="13" t="s">
        <v>774</v>
      </c>
      <c r="GD2" s="13" t="s">
        <v>941</v>
      </c>
      <c r="GE2" s="13" t="s">
        <v>942</v>
      </c>
      <c r="GF2" s="13" t="s">
        <v>943</v>
      </c>
      <c r="GG2" s="13" t="s">
        <v>602</v>
      </c>
      <c r="GH2" s="13" t="s">
        <v>944</v>
      </c>
      <c r="GI2" s="13" t="s">
        <v>945</v>
      </c>
      <c r="GJ2" s="13" t="s">
        <v>657</v>
      </c>
      <c r="GK2" s="13" t="s">
        <v>946</v>
      </c>
      <c r="GL2" s="13" t="s">
        <v>947</v>
      </c>
      <c r="GM2" s="13" t="s">
        <v>210</v>
      </c>
      <c r="GN2" s="13" t="s">
        <v>220</v>
      </c>
      <c r="GO2" s="13" t="s">
        <v>948</v>
      </c>
      <c r="GP2" s="25" t="s">
        <v>949</v>
      </c>
      <c r="GQ2" s="13" t="s">
        <v>950</v>
      </c>
      <c r="GR2" s="13" t="s">
        <v>810</v>
      </c>
      <c r="GS2" s="13" t="s">
        <v>214</v>
      </c>
      <c r="GT2" s="13" t="s">
        <v>217</v>
      </c>
      <c r="GU2" s="13" t="s">
        <v>951</v>
      </c>
      <c r="GV2" s="13" t="s">
        <v>952</v>
      </c>
      <c r="GW2" s="13" t="s">
        <v>311</v>
      </c>
      <c r="GX2" s="13" t="s">
        <v>785</v>
      </c>
      <c r="GY2" s="13" t="s">
        <v>748</v>
      </c>
      <c r="GZ2" s="13" t="s">
        <v>630</v>
      </c>
      <c r="HA2" s="13" t="s">
        <v>309</v>
      </c>
      <c r="HB2" s="13" t="s">
        <v>953</v>
      </c>
      <c r="HC2" s="13" t="s">
        <v>954</v>
      </c>
      <c r="HD2" s="13" t="s">
        <v>794</v>
      </c>
      <c r="HE2" s="129" t="s">
        <v>310</v>
      </c>
      <c r="HF2" s="13" t="s">
        <v>308</v>
      </c>
      <c r="HG2" s="13" t="s">
        <v>955</v>
      </c>
      <c r="HH2" s="13" t="s">
        <v>956</v>
      </c>
      <c r="HI2" s="13" t="s">
        <v>957</v>
      </c>
      <c r="HJ2" s="13" t="s">
        <v>779</v>
      </c>
      <c r="HK2" s="13" t="s">
        <v>780</v>
      </c>
      <c r="HL2" s="13" t="s">
        <v>958</v>
      </c>
      <c r="HM2" s="13" t="s">
        <v>959</v>
      </c>
      <c r="HN2" s="13" t="s">
        <v>802</v>
      </c>
      <c r="HO2" s="13" t="s">
        <v>795</v>
      </c>
      <c r="HP2" s="13" t="s">
        <v>960</v>
      </c>
      <c r="HQ2" s="13" t="s">
        <v>625</v>
      </c>
      <c r="HR2" s="13" t="s">
        <v>961</v>
      </c>
      <c r="HS2" s="13" t="s">
        <v>962</v>
      </c>
      <c r="HT2" s="13" t="s">
        <v>963</v>
      </c>
      <c r="HU2" s="13" t="s">
        <v>227</v>
      </c>
      <c r="HV2" s="13" t="s">
        <v>964</v>
      </c>
      <c r="HW2" s="13" t="s">
        <v>965</v>
      </c>
      <c r="HX2" s="13" t="s">
        <v>966</v>
      </c>
      <c r="HY2" s="13" t="s">
        <v>242</v>
      </c>
      <c r="HZ2" s="13" t="s">
        <v>791</v>
      </c>
      <c r="IA2" s="13" t="s">
        <v>967</v>
      </c>
      <c r="IB2" s="13" t="s">
        <v>968</v>
      </c>
      <c r="IC2" s="13" t="s">
        <v>787</v>
      </c>
      <c r="ID2" s="13" t="s">
        <v>969</v>
      </c>
      <c r="IE2" s="13" t="s">
        <v>665</v>
      </c>
      <c r="IF2" s="13" t="s">
        <v>788</v>
      </c>
      <c r="IG2" s="13" t="s">
        <v>790</v>
      </c>
      <c r="IH2" s="13" t="s">
        <v>303</v>
      </c>
      <c r="II2" s="13" t="s">
        <v>970</v>
      </c>
      <c r="IJ2" s="13" t="s">
        <v>232</v>
      </c>
      <c r="IK2" s="13" t="s">
        <v>971</v>
      </c>
      <c r="IL2" s="13" t="s">
        <v>972</v>
      </c>
      <c r="IM2" s="13" t="s">
        <v>662</v>
      </c>
      <c r="IN2" s="13" t="s">
        <v>302</v>
      </c>
      <c r="IO2" s="13" t="s">
        <v>973</v>
      </c>
      <c r="IP2" s="13" t="s">
        <v>974</v>
      </c>
      <c r="IQ2" s="13" t="s">
        <v>975</v>
      </c>
      <c r="IR2" s="25" t="s">
        <v>976</v>
      </c>
      <c r="IS2" s="25" t="s">
        <v>233</v>
      </c>
      <c r="IT2" s="25" t="s">
        <v>300</v>
      </c>
      <c r="IU2" s="25" t="s">
        <v>977</v>
      </c>
      <c r="IV2" s="25" t="s">
        <v>978</v>
      </c>
      <c r="IW2" s="13" t="s">
        <v>801</v>
      </c>
      <c r="IX2" s="25" t="s">
        <v>640</v>
      </c>
      <c r="IY2" s="25" t="s">
        <v>797</v>
      </c>
      <c r="IZ2" s="25" t="s">
        <v>636</v>
      </c>
      <c r="JA2" s="25" t="s">
        <v>668</v>
      </c>
      <c r="JB2" s="25" t="s">
        <v>299</v>
      </c>
      <c r="JC2" s="25" t="s">
        <v>297</v>
      </c>
      <c r="JD2" s="25" t="s">
        <v>979</v>
      </c>
      <c r="JE2" s="25" t="s">
        <v>980</v>
      </c>
      <c r="JF2" s="25" t="s">
        <v>981</v>
      </c>
      <c r="JG2" s="25" t="s">
        <v>805</v>
      </c>
      <c r="JH2" s="25" t="s">
        <v>238</v>
      </c>
      <c r="JI2" s="25" t="s">
        <v>982</v>
      </c>
      <c r="JJ2" s="25" t="s">
        <v>983</v>
      </c>
      <c r="JK2" s="25" t="s">
        <v>296</v>
      </c>
      <c r="JL2" s="25" t="s">
        <v>807</v>
      </c>
      <c r="JM2" s="25" t="s">
        <v>984</v>
      </c>
      <c r="JN2" s="25" t="s">
        <v>808</v>
      </c>
      <c r="JO2" s="25" t="s">
        <v>239</v>
      </c>
      <c r="JP2" s="25" t="s">
        <v>834</v>
      </c>
      <c r="JQ2" s="25" t="s">
        <v>985</v>
      </c>
      <c r="JR2" s="13" t="s">
        <v>813</v>
      </c>
      <c r="JS2" s="25" t="s">
        <v>252</v>
      </c>
      <c r="JT2" s="25" t="s">
        <v>986</v>
      </c>
      <c r="JU2" s="25" t="s">
        <v>295</v>
      </c>
      <c r="JV2" s="25" t="s">
        <v>987</v>
      </c>
      <c r="JW2" s="25" t="s">
        <v>988</v>
      </c>
      <c r="JX2" s="25" t="s">
        <v>989</v>
      </c>
      <c r="JY2" s="25" t="s">
        <v>990</v>
      </c>
      <c r="JZ2" s="25" t="s">
        <v>247</v>
      </c>
      <c r="KA2" s="25" t="s">
        <v>249</v>
      </c>
      <c r="KB2" s="25" t="s">
        <v>812</v>
      </c>
      <c r="KC2" s="25" t="s">
        <v>843</v>
      </c>
      <c r="KD2" s="25" t="s">
        <v>251</v>
      </c>
      <c r="KE2" s="25" t="s">
        <v>292</v>
      </c>
      <c r="KF2" s="25" t="s">
        <v>253</v>
      </c>
      <c r="KG2" s="25" t="s">
        <v>828</v>
      </c>
      <c r="KH2" s="25" t="s">
        <v>291</v>
      </c>
      <c r="KI2" s="25" t="s">
        <v>836</v>
      </c>
      <c r="KJ2" s="25" t="s">
        <v>322</v>
      </c>
      <c r="KK2" s="25" t="s">
        <v>255</v>
      </c>
      <c r="KL2" s="25" t="s">
        <v>689</v>
      </c>
      <c r="KM2" s="25" t="s">
        <v>991</v>
      </c>
      <c r="KN2" s="25" t="s">
        <v>290</v>
      </c>
      <c r="KO2" s="25" t="s">
        <v>288</v>
      </c>
      <c r="KP2" s="25" t="s">
        <v>823</v>
      </c>
      <c r="KQ2" s="25" t="s">
        <v>992</v>
      </c>
      <c r="KR2" s="25" t="s">
        <v>845</v>
      </c>
      <c r="KS2" s="25" t="s">
        <v>285</v>
      </c>
      <c r="KT2" s="25" t="s">
        <v>286</v>
      </c>
      <c r="KU2" s="25" t="s">
        <v>825</v>
      </c>
      <c r="KV2" s="25" t="s">
        <v>670</v>
      </c>
      <c r="KW2" s="25" t="s">
        <v>993</v>
      </c>
      <c r="KX2" s="25" t="s">
        <v>848</v>
      </c>
      <c r="KY2" s="25" t="s">
        <v>994</v>
      </c>
      <c r="KZ2" s="25" t="s">
        <v>995</v>
      </c>
      <c r="LA2" s="25" t="s">
        <v>827</v>
      </c>
      <c r="LB2" s="13" t="s">
        <v>269</v>
      </c>
      <c r="LC2" s="25" t="s">
        <v>996</v>
      </c>
      <c r="LD2" s="25" t="s">
        <v>824</v>
      </c>
      <c r="LE2" s="25" t="s">
        <v>275</v>
      </c>
      <c r="LF2" s="25" t="s">
        <v>838</v>
      </c>
      <c r="LG2" s="25" t="s">
        <v>283</v>
      </c>
      <c r="LH2" s="25" t="s">
        <v>997</v>
      </c>
      <c r="LI2" s="25" t="s">
        <v>267</v>
      </c>
      <c r="LJ2" s="25" t="s">
        <v>282</v>
      </c>
      <c r="LK2" s="25" t="s">
        <v>281</v>
      </c>
      <c r="LL2" s="25" t="s">
        <v>280</v>
      </c>
      <c r="LM2" s="25" t="s">
        <v>279</v>
      </c>
      <c r="LN2" s="25" t="s">
        <v>278</v>
      </c>
      <c r="LO2" s="25" t="s">
        <v>277</v>
      </c>
      <c r="LP2" s="25" t="s">
        <v>998</v>
      </c>
      <c r="LQ2" s="25" t="s">
        <v>999</v>
      </c>
      <c r="LR2" s="13" t="s">
        <v>1000</v>
      </c>
    </row>
    <row r="3" spans="1:330" s="8" customFormat="1" x14ac:dyDescent="0.25">
      <c r="A3" s="15" t="s">
        <v>1001</v>
      </c>
      <c r="B3" s="7"/>
      <c r="C3" s="7"/>
    </row>
    <row r="4" spans="1:330" x14ac:dyDescent="0.25">
      <c r="A4" s="17" t="s">
        <v>1002</v>
      </c>
      <c r="B4" s="3" t="s">
        <v>25</v>
      </c>
      <c r="C4" s="3" t="s">
        <v>36</v>
      </c>
      <c r="D4" s="4" t="s">
        <v>25</v>
      </c>
      <c r="E4" s="4" t="s">
        <v>36</v>
      </c>
      <c r="F4" s="4" t="s">
        <v>36</v>
      </c>
      <c r="G4" s="4" t="s">
        <v>36</v>
      </c>
      <c r="H4" s="4" t="s">
        <v>36</v>
      </c>
      <c r="I4" s="4" t="s">
        <v>36</v>
      </c>
      <c r="J4" s="4" t="s">
        <v>36</v>
      </c>
      <c r="K4" s="4" t="s">
        <v>36</v>
      </c>
      <c r="L4" s="4" t="s">
        <v>36</v>
      </c>
      <c r="M4" s="4" t="s">
        <v>36</v>
      </c>
      <c r="N4" s="4" t="s">
        <v>36</v>
      </c>
      <c r="O4" s="4" t="s">
        <v>36</v>
      </c>
      <c r="P4" s="4" t="s">
        <v>36</v>
      </c>
      <c r="Q4" s="4" t="s">
        <v>36</v>
      </c>
      <c r="R4" s="4" t="s">
        <v>36</v>
      </c>
      <c r="S4" s="4" t="s">
        <v>36</v>
      </c>
      <c r="T4" s="4" t="s">
        <v>36</v>
      </c>
      <c r="U4" s="4" t="s">
        <v>36</v>
      </c>
      <c r="V4" s="4" t="s">
        <v>36</v>
      </c>
      <c r="W4" s="4" t="s">
        <v>36</v>
      </c>
      <c r="X4" s="4" t="s">
        <v>36</v>
      </c>
      <c r="Y4" s="4" t="s">
        <v>36</v>
      </c>
      <c r="Z4" s="4" t="s">
        <v>36</v>
      </c>
      <c r="AA4" s="4" t="s">
        <v>36</v>
      </c>
      <c r="AB4" s="4" t="s">
        <v>36</v>
      </c>
      <c r="AC4" s="4" t="s">
        <v>36</v>
      </c>
      <c r="AD4" s="4" t="s">
        <v>36</v>
      </c>
      <c r="AE4" s="4" t="s">
        <v>36</v>
      </c>
      <c r="AF4" s="4" t="s">
        <v>36</v>
      </c>
      <c r="AG4" s="4" t="s">
        <v>36</v>
      </c>
      <c r="AH4" s="4" t="s">
        <v>36</v>
      </c>
      <c r="AI4" s="4" t="s">
        <v>36</v>
      </c>
      <c r="AJ4" s="4" t="s">
        <v>36</v>
      </c>
      <c r="AK4" s="4" t="s">
        <v>36</v>
      </c>
      <c r="AL4" s="4" t="s">
        <v>36</v>
      </c>
      <c r="AM4" s="4" t="s">
        <v>36</v>
      </c>
      <c r="AN4" s="4" t="s">
        <v>36</v>
      </c>
      <c r="AO4" s="4" t="s">
        <v>36</v>
      </c>
      <c r="AP4" s="4" t="s">
        <v>36</v>
      </c>
      <c r="AQ4" s="4" t="s">
        <v>36</v>
      </c>
      <c r="AR4" s="4" t="s">
        <v>36</v>
      </c>
      <c r="AS4" s="4" t="s">
        <v>36</v>
      </c>
      <c r="AT4" s="4" t="s">
        <v>36</v>
      </c>
      <c r="AU4" s="4" t="s">
        <v>36</v>
      </c>
      <c r="AV4" s="4" t="s">
        <v>36</v>
      </c>
      <c r="AW4" s="4" t="s">
        <v>36</v>
      </c>
      <c r="AX4" s="4" t="s">
        <v>36</v>
      </c>
      <c r="AY4" s="4" t="s">
        <v>36</v>
      </c>
      <c r="AZ4" s="4" t="s">
        <v>36</v>
      </c>
      <c r="BA4" s="4" t="s">
        <v>36</v>
      </c>
      <c r="BB4" s="4" t="s">
        <v>36</v>
      </c>
      <c r="BC4" s="4" t="s">
        <v>36</v>
      </c>
      <c r="BD4" s="4" t="s">
        <v>36</v>
      </c>
      <c r="BE4" s="4" t="s">
        <v>36</v>
      </c>
      <c r="BF4" s="4" t="s">
        <v>36</v>
      </c>
      <c r="BG4" s="4" t="s">
        <v>36</v>
      </c>
      <c r="BH4" s="4" t="s">
        <v>36</v>
      </c>
      <c r="BI4" s="4" t="s">
        <v>36</v>
      </c>
      <c r="BJ4" s="4" t="s">
        <v>36</v>
      </c>
      <c r="BK4" s="4" t="s">
        <v>36</v>
      </c>
      <c r="BL4" s="4" t="s">
        <v>36</v>
      </c>
      <c r="BM4" s="4" t="s">
        <v>36</v>
      </c>
      <c r="BN4" s="4" t="s">
        <v>36</v>
      </c>
      <c r="BO4" s="4" t="s">
        <v>36</v>
      </c>
      <c r="BP4" s="4" t="s">
        <v>36</v>
      </c>
      <c r="BQ4" s="4" t="s">
        <v>36</v>
      </c>
      <c r="BR4" s="4" t="s">
        <v>36</v>
      </c>
      <c r="BS4" s="4" t="s">
        <v>36</v>
      </c>
      <c r="BT4" s="4" t="s">
        <v>36</v>
      </c>
      <c r="BU4" s="4" t="s">
        <v>29</v>
      </c>
      <c r="BV4" s="4" t="s">
        <v>29</v>
      </c>
      <c r="BW4" s="4" t="s">
        <v>29</v>
      </c>
      <c r="BX4" s="4" t="s">
        <v>29</v>
      </c>
      <c r="BY4" s="4" t="s">
        <v>29</v>
      </c>
      <c r="BZ4" s="4" t="s">
        <v>29</v>
      </c>
      <c r="CA4" s="4" t="s">
        <v>29</v>
      </c>
      <c r="CB4" s="4" t="s">
        <v>29</v>
      </c>
      <c r="CC4" s="4" t="s">
        <v>29</v>
      </c>
      <c r="CD4" s="4" t="s">
        <v>29</v>
      </c>
      <c r="CE4" s="4" t="s">
        <v>29</v>
      </c>
      <c r="CF4" s="4" t="s">
        <v>29</v>
      </c>
      <c r="CG4" s="4" t="s">
        <v>29</v>
      </c>
      <c r="CH4" s="4" t="s">
        <v>29</v>
      </c>
      <c r="CI4" s="4" t="s">
        <v>29</v>
      </c>
      <c r="CJ4" s="4" t="s">
        <v>29</v>
      </c>
      <c r="CK4" s="4" t="s">
        <v>29</v>
      </c>
      <c r="CL4" s="4" t="s">
        <v>29</v>
      </c>
      <c r="CM4" s="4" t="s">
        <v>29</v>
      </c>
      <c r="CN4" s="4" t="s">
        <v>29</v>
      </c>
      <c r="CO4" s="4" t="s">
        <v>29</v>
      </c>
      <c r="CP4" s="4" t="s">
        <v>29</v>
      </c>
      <c r="CQ4" s="4" t="s">
        <v>29</v>
      </c>
      <c r="CR4" s="4" t="s">
        <v>29</v>
      </c>
      <c r="CS4" s="4" t="s">
        <v>29</v>
      </c>
      <c r="CT4" s="4" t="s">
        <v>29</v>
      </c>
      <c r="CU4" s="4" t="s">
        <v>29</v>
      </c>
      <c r="CV4" s="4" t="s">
        <v>29</v>
      </c>
      <c r="CW4" s="4" t="s">
        <v>29</v>
      </c>
      <c r="CX4" s="4" t="s">
        <v>29</v>
      </c>
      <c r="CY4" s="4" t="s">
        <v>29</v>
      </c>
      <c r="CZ4" s="4" t="s">
        <v>29</v>
      </c>
      <c r="DA4" s="4" t="s">
        <v>29</v>
      </c>
      <c r="DB4" s="4" t="s">
        <v>29</v>
      </c>
      <c r="DC4" s="4" t="s">
        <v>29</v>
      </c>
      <c r="DD4" s="4" t="s">
        <v>29</v>
      </c>
      <c r="DE4" s="4" t="s">
        <v>29</v>
      </c>
      <c r="DF4" s="4" t="s">
        <v>29</v>
      </c>
      <c r="DG4" s="4" t="s">
        <v>29</v>
      </c>
      <c r="DH4" s="4" t="s">
        <v>29</v>
      </c>
      <c r="DI4" s="4" t="s">
        <v>29</v>
      </c>
      <c r="DJ4" s="4" t="s">
        <v>29</v>
      </c>
      <c r="DK4" s="4" t="s">
        <v>29</v>
      </c>
      <c r="DL4" s="4" t="s">
        <v>29</v>
      </c>
      <c r="DM4" s="4" t="s">
        <v>29</v>
      </c>
      <c r="DN4" s="4" t="s">
        <v>29</v>
      </c>
      <c r="DO4" s="4" t="s">
        <v>29</v>
      </c>
      <c r="DP4" s="4" t="s">
        <v>29</v>
      </c>
      <c r="DQ4" s="4" t="s">
        <v>29</v>
      </c>
      <c r="DR4" s="4" t="s">
        <v>29</v>
      </c>
      <c r="DS4" s="4" t="s">
        <v>29</v>
      </c>
      <c r="DT4" s="4" t="s">
        <v>29</v>
      </c>
      <c r="DU4" s="4" t="s">
        <v>29</v>
      </c>
      <c r="DV4" s="4" t="s">
        <v>29</v>
      </c>
      <c r="DW4" s="4" t="s">
        <v>29</v>
      </c>
      <c r="DX4" s="4" t="s">
        <v>29</v>
      </c>
      <c r="DY4" s="4" t="s">
        <v>29</v>
      </c>
      <c r="DZ4" s="4" t="s">
        <v>29</v>
      </c>
      <c r="EA4" s="4" t="s">
        <v>29</v>
      </c>
      <c r="EB4" s="4" t="s">
        <v>29</v>
      </c>
      <c r="EC4" s="4" t="s">
        <v>29</v>
      </c>
      <c r="ED4" s="4" t="s">
        <v>29</v>
      </c>
      <c r="EE4" s="4" t="s">
        <v>29</v>
      </c>
      <c r="EF4" s="4" t="s">
        <v>29</v>
      </c>
      <c r="EG4" s="4" t="s">
        <v>29</v>
      </c>
      <c r="EH4" s="4" t="s">
        <v>29</v>
      </c>
      <c r="EI4" s="4" t="s">
        <v>29</v>
      </c>
      <c r="EJ4" s="4" t="s">
        <v>29</v>
      </c>
      <c r="EK4" s="4" t="s">
        <v>29</v>
      </c>
      <c r="EL4" s="4" t="s">
        <v>29</v>
      </c>
      <c r="EM4" s="4" t="s">
        <v>29</v>
      </c>
      <c r="EN4" s="4" t="s">
        <v>29</v>
      </c>
      <c r="EO4" s="4" t="s">
        <v>29</v>
      </c>
      <c r="EP4" s="4" t="s">
        <v>29</v>
      </c>
      <c r="EQ4" s="4" t="s">
        <v>29</v>
      </c>
      <c r="ER4" s="4" t="s">
        <v>29</v>
      </c>
      <c r="ES4" s="4" t="s">
        <v>29</v>
      </c>
      <c r="ET4" s="4" t="s">
        <v>29</v>
      </c>
      <c r="EU4" s="4" t="s">
        <v>29</v>
      </c>
      <c r="EV4" s="4" t="s">
        <v>29</v>
      </c>
      <c r="EW4" s="4" t="s">
        <v>29</v>
      </c>
      <c r="EX4" s="4" t="s">
        <v>29</v>
      </c>
      <c r="EY4" s="4" t="s">
        <v>29</v>
      </c>
      <c r="EZ4" s="4" t="s">
        <v>29</v>
      </c>
      <c r="FA4" s="4" t="s">
        <v>29</v>
      </c>
      <c r="FB4" s="4" t="s">
        <v>29</v>
      </c>
      <c r="FC4" s="4" t="s">
        <v>29</v>
      </c>
      <c r="FD4" s="4" t="s">
        <v>29</v>
      </c>
      <c r="FE4" s="4" t="s">
        <v>29</v>
      </c>
      <c r="FF4" s="4" t="s">
        <v>29</v>
      </c>
      <c r="FG4" s="4" t="s">
        <v>29</v>
      </c>
      <c r="FH4" s="4" t="s">
        <v>29</v>
      </c>
      <c r="FI4" s="4" t="s">
        <v>29</v>
      </c>
      <c r="FJ4" s="4" t="s">
        <v>29</v>
      </c>
      <c r="FK4" s="4" t="s">
        <v>29</v>
      </c>
      <c r="FL4" s="4" t="s">
        <v>29</v>
      </c>
      <c r="FM4" s="4" t="s">
        <v>29</v>
      </c>
      <c r="FN4" s="4" t="s">
        <v>29</v>
      </c>
      <c r="FO4" s="4" t="s">
        <v>29</v>
      </c>
      <c r="FP4" s="4" t="s">
        <v>29</v>
      </c>
      <c r="FQ4" s="4" t="s">
        <v>29</v>
      </c>
      <c r="FR4" s="4" t="s">
        <v>29</v>
      </c>
      <c r="FS4" s="4" t="s">
        <v>29</v>
      </c>
      <c r="FT4" s="4" t="s">
        <v>29</v>
      </c>
      <c r="FU4" s="4" t="s">
        <v>29</v>
      </c>
      <c r="FV4" s="4" t="s">
        <v>29</v>
      </c>
      <c r="FW4" s="4" t="s">
        <v>29</v>
      </c>
      <c r="FX4" s="4" t="s">
        <v>29</v>
      </c>
      <c r="FY4" s="4" t="s">
        <v>29</v>
      </c>
      <c r="FZ4" s="4" t="s">
        <v>29</v>
      </c>
      <c r="GA4" s="4" t="s">
        <v>29</v>
      </c>
      <c r="GB4" s="4" t="s">
        <v>29</v>
      </c>
      <c r="GC4" s="4" t="s">
        <v>29</v>
      </c>
      <c r="GD4" s="4" t="s">
        <v>29</v>
      </c>
      <c r="GE4" s="4" t="s">
        <v>29</v>
      </c>
      <c r="GF4" s="4" t="s">
        <v>29</v>
      </c>
      <c r="GG4" s="4" t="s">
        <v>29</v>
      </c>
      <c r="GH4" s="4" t="s">
        <v>29</v>
      </c>
      <c r="GI4" s="4" t="s">
        <v>29</v>
      </c>
      <c r="GJ4" s="4" t="s">
        <v>29</v>
      </c>
      <c r="GK4" s="4" t="s">
        <v>29</v>
      </c>
      <c r="GL4" s="4" t="s">
        <v>29</v>
      </c>
      <c r="GM4" s="4" t="s">
        <v>29</v>
      </c>
      <c r="GN4" s="4" t="s">
        <v>29</v>
      </c>
      <c r="GO4" s="4" t="s">
        <v>29</v>
      </c>
      <c r="GP4" s="4" t="s">
        <v>29</v>
      </c>
      <c r="GQ4" s="4" t="s">
        <v>29</v>
      </c>
      <c r="GR4" s="4" t="s">
        <v>29</v>
      </c>
      <c r="GS4" s="4" t="s">
        <v>29</v>
      </c>
      <c r="GT4" s="4" t="s">
        <v>29</v>
      </c>
      <c r="GU4" s="4" t="s">
        <v>29</v>
      </c>
      <c r="GV4" s="4" t="s">
        <v>29</v>
      </c>
      <c r="GW4" s="4" t="s">
        <v>29</v>
      </c>
      <c r="GX4" s="4" t="s">
        <v>29</v>
      </c>
      <c r="GY4" s="4" t="s">
        <v>29</v>
      </c>
      <c r="GZ4" s="4" t="s">
        <v>29</v>
      </c>
      <c r="HA4" s="4" t="s">
        <v>29</v>
      </c>
      <c r="HB4" s="4" t="s">
        <v>29</v>
      </c>
      <c r="HC4" s="4" t="s">
        <v>29</v>
      </c>
      <c r="HD4" s="4" t="s">
        <v>29</v>
      </c>
      <c r="HE4" s="4" t="s">
        <v>29</v>
      </c>
      <c r="HF4" s="4" t="s">
        <v>29</v>
      </c>
      <c r="HG4" s="4" t="s">
        <v>29</v>
      </c>
      <c r="HH4" s="4" t="s">
        <v>29</v>
      </c>
      <c r="HI4" s="4" t="s">
        <v>29</v>
      </c>
      <c r="HJ4" s="4" t="s">
        <v>29</v>
      </c>
      <c r="HK4" s="4" t="s">
        <v>29</v>
      </c>
      <c r="HL4" s="4" t="s">
        <v>29</v>
      </c>
      <c r="HM4" s="4" t="s">
        <v>29</v>
      </c>
      <c r="HN4" s="4" t="s">
        <v>29</v>
      </c>
      <c r="HO4" s="4" t="s">
        <v>29</v>
      </c>
      <c r="HP4" s="4" t="s">
        <v>29</v>
      </c>
      <c r="HQ4" s="4" t="s">
        <v>29</v>
      </c>
      <c r="HR4" s="4" t="s">
        <v>29</v>
      </c>
      <c r="HS4" s="4" t="s">
        <v>29</v>
      </c>
      <c r="HT4" s="4" t="s">
        <v>29</v>
      </c>
      <c r="HU4" s="4" t="s">
        <v>29</v>
      </c>
      <c r="HV4" s="4" t="s">
        <v>29</v>
      </c>
      <c r="HW4" s="4" t="s">
        <v>29</v>
      </c>
      <c r="HX4" s="4" t="s">
        <v>29</v>
      </c>
      <c r="HY4" s="4" t="s">
        <v>29</v>
      </c>
      <c r="HZ4" s="4" t="s">
        <v>29</v>
      </c>
      <c r="IA4" s="4" t="s">
        <v>29</v>
      </c>
      <c r="IB4" s="4" t="s">
        <v>29</v>
      </c>
      <c r="IC4" s="4" t="s">
        <v>29</v>
      </c>
      <c r="ID4" s="4" t="s">
        <v>29</v>
      </c>
      <c r="IE4" s="4" t="s">
        <v>29</v>
      </c>
      <c r="IF4" s="4" t="s">
        <v>29</v>
      </c>
      <c r="IG4" s="4" t="s">
        <v>29</v>
      </c>
      <c r="IH4" s="4" t="s">
        <v>29</v>
      </c>
      <c r="II4" s="4" t="s">
        <v>29</v>
      </c>
      <c r="IJ4" s="4" t="s">
        <v>29</v>
      </c>
      <c r="IK4" s="4" t="s">
        <v>29</v>
      </c>
      <c r="IL4" s="4" t="s">
        <v>29</v>
      </c>
      <c r="IM4" s="4" t="s">
        <v>29</v>
      </c>
      <c r="IN4" s="4" t="s">
        <v>29</v>
      </c>
      <c r="IO4" s="4" t="s">
        <v>29</v>
      </c>
      <c r="IP4" s="4" t="s">
        <v>29</v>
      </c>
      <c r="IQ4" s="4" t="s">
        <v>29</v>
      </c>
      <c r="IR4" s="4" t="s">
        <v>29</v>
      </c>
      <c r="IS4" s="4" t="s">
        <v>29</v>
      </c>
      <c r="IT4" s="4" t="s">
        <v>29</v>
      </c>
      <c r="IU4" s="4" t="s">
        <v>29</v>
      </c>
      <c r="IV4" s="4" t="s">
        <v>29</v>
      </c>
      <c r="IW4" s="4" t="s">
        <v>29</v>
      </c>
      <c r="IX4" s="4" t="s">
        <v>29</v>
      </c>
      <c r="IY4" s="4" t="s">
        <v>29</v>
      </c>
      <c r="IZ4" s="4" t="s">
        <v>29</v>
      </c>
      <c r="JA4" s="4" t="s">
        <v>29</v>
      </c>
      <c r="JB4" s="4" t="s">
        <v>29</v>
      </c>
      <c r="JC4" s="4" t="s">
        <v>29</v>
      </c>
      <c r="JD4" s="4" t="s">
        <v>29</v>
      </c>
      <c r="JE4" s="4" t="s">
        <v>29</v>
      </c>
      <c r="JF4" s="4" t="s">
        <v>29</v>
      </c>
      <c r="JG4" s="4" t="s">
        <v>29</v>
      </c>
      <c r="JH4" s="4" t="s">
        <v>29</v>
      </c>
      <c r="JI4" s="4" t="s">
        <v>29</v>
      </c>
      <c r="JJ4" s="4" t="s">
        <v>29</v>
      </c>
      <c r="JK4" s="4" t="s">
        <v>29</v>
      </c>
      <c r="JL4" s="4" t="s">
        <v>29</v>
      </c>
      <c r="JM4" s="4" t="s">
        <v>29</v>
      </c>
      <c r="JN4" s="4" t="s">
        <v>29</v>
      </c>
      <c r="JO4" s="4" t="s">
        <v>29</v>
      </c>
      <c r="JP4" s="4" t="s">
        <v>29</v>
      </c>
      <c r="JQ4" s="4" t="s">
        <v>29</v>
      </c>
      <c r="JR4" s="4" t="s">
        <v>29</v>
      </c>
      <c r="JS4" s="4" t="s">
        <v>29</v>
      </c>
      <c r="JT4" s="4" t="s">
        <v>29</v>
      </c>
      <c r="JU4" s="4" t="s">
        <v>29</v>
      </c>
      <c r="JV4" s="4" t="s">
        <v>29</v>
      </c>
      <c r="JW4" s="4" t="s">
        <v>29</v>
      </c>
      <c r="JX4" s="4" t="s">
        <v>29</v>
      </c>
      <c r="JY4" s="4" t="s">
        <v>29</v>
      </c>
      <c r="JZ4" s="4" t="s">
        <v>29</v>
      </c>
      <c r="KA4" s="4" t="s">
        <v>29</v>
      </c>
      <c r="KB4" s="4" t="s">
        <v>29</v>
      </c>
      <c r="KC4" s="4" t="s">
        <v>29</v>
      </c>
      <c r="KD4" s="4" t="s">
        <v>29</v>
      </c>
      <c r="KE4" s="4" t="s">
        <v>29</v>
      </c>
      <c r="KF4" s="4" t="s">
        <v>29</v>
      </c>
      <c r="KG4" s="4" t="s">
        <v>29</v>
      </c>
      <c r="KH4" s="4" t="s">
        <v>29</v>
      </c>
      <c r="KI4" s="4" t="s">
        <v>29</v>
      </c>
      <c r="KJ4" s="4" t="s">
        <v>29</v>
      </c>
      <c r="KK4" s="4" t="s">
        <v>29</v>
      </c>
      <c r="KL4" s="4" t="s">
        <v>29</v>
      </c>
      <c r="KM4" s="4" t="s">
        <v>29</v>
      </c>
      <c r="KN4" s="4" t="s">
        <v>29</v>
      </c>
      <c r="KO4" s="4" t="s">
        <v>29</v>
      </c>
      <c r="KP4" s="4" t="s">
        <v>29</v>
      </c>
      <c r="KQ4" s="4" t="s">
        <v>29</v>
      </c>
      <c r="KR4" s="4" t="s">
        <v>29</v>
      </c>
      <c r="KS4" s="4" t="s">
        <v>29</v>
      </c>
      <c r="KT4" s="4" t="s">
        <v>29</v>
      </c>
      <c r="KU4" s="4" t="s">
        <v>29</v>
      </c>
      <c r="KV4" s="4" t="s">
        <v>29</v>
      </c>
      <c r="KW4" s="4" t="s">
        <v>29</v>
      </c>
      <c r="KX4" s="4" t="s">
        <v>29</v>
      </c>
      <c r="KY4" s="4" t="s">
        <v>29</v>
      </c>
      <c r="KZ4" s="4" t="s">
        <v>29</v>
      </c>
      <c r="LA4" s="4" t="s">
        <v>29</v>
      </c>
      <c r="LB4" s="4" t="s">
        <v>29</v>
      </c>
      <c r="LC4" s="4" t="s">
        <v>29</v>
      </c>
      <c r="LD4" s="4" t="s">
        <v>29</v>
      </c>
      <c r="LE4" s="4" t="s">
        <v>29</v>
      </c>
      <c r="LF4" s="4" t="s">
        <v>29</v>
      </c>
      <c r="LG4" s="4" t="s">
        <v>29</v>
      </c>
      <c r="LH4" s="4" t="s">
        <v>29</v>
      </c>
      <c r="LI4" s="4" t="s">
        <v>29</v>
      </c>
      <c r="LJ4" s="4" t="s">
        <v>29</v>
      </c>
      <c r="LK4" s="4" t="s">
        <v>29</v>
      </c>
      <c r="LL4" s="4" t="s">
        <v>29</v>
      </c>
      <c r="LM4" s="4" t="s">
        <v>29</v>
      </c>
      <c r="LN4" s="4" t="s">
        <v>29</v>
      </c>
      <c r="LO4" s="4" t="s">
        <v>29</v>
      </c>
      <c r="LP4" s="4" t="s">
        <v>29</v>
      </c>
      <c r="LQ4" s="4" t="s">
        <v>29</v>
      </c>
      <c r="LR4" s="4" t="s">
        <v>29</v>
      </c>
    </row>
    <row r="5" spans="1:330" x14ac:dyDescent="0.25">
      <c r="A5" s="18" t="s">
        <v>1003</v>
      </c>
      <c r="B5" s="3" t="s">
        <v>1004</v>
      </c>
      <c r="C5" s="3" t="s">
        <v>1004</v>
      </c>
      <c r="D5" s="4" t="s">
        <v>1004</v>
      </c>
      <c r="E5" s="4" t="s">
        <v>1004</v>
      </c>
      <c r="F5" s="4" t="s">
        <v>1004</v>
      </c>
      <c r="G5" s="4" t="s">
        <v>1004</v>
      </c>
      <c r="H5" s="4" t="s">
        <v>1004</v>
      </c>
      <c r="I5" s="4" t="s">
        <v>1004</v>
      </c>
      <c r="J5" s="4" t="s">
        <v>1005</v>
      </c>
      <c r="K5" s="4" t="s">
        <v>1006</v>
      </c>
      <c r="L5" s="4" t="s">
        <v>1006</v>
      </c>
      <c r="M5" s="5" t="s">
        <v>1004</v>
      </c>
      <c r="N5" s="5" t="s">
        <v>1004</v>
      </c>
      <c r="O5" s="4" t="s">
        <v>1004</v>
      </c>
      <c r="P5" s="4" t="s">
        <v>1004</v>
      </c>
      <c r="Q5" s="4" t="s">
        <v>1004</v>
      </c>
      <c r="R5" s="6" t="s">
        <v>1004</v>
      </c>
      <c r="S5" s="4" t="s">
        <v>1004</v>
      </c>
      <c r="T5" s="4" t="s">
        <v>1006</v>
      </c>
      <c r="U5" s="4" t="s">
        <v>1004</v>
      </c>
      <c r="V5" s="4" t="s">
        <v>1004</v>
      </c>
      <c r="W5" s="4" t="s">
        <v>1006</v>
      </c>
      <c r="X5" s="4" t="s">
        <v>1004</v>
      </c>
      <c r="Y5" s="4" t="s">
        <v>1006</v>
      </c>
      <c r="Z5" s="4" t="s">
        <v>1004</v>
      </c>
      <c r="AA5" s="4" t="s">
        <v>1004</v>
      </c>
      <c r="AB5" s="4" t="s">
        <v>1004</v>
      </c>
      <c r="AC5" s="5" t="s">
        <v>1004</v>
      </c>
      <c r="AD5" s="4" t="s">
        <v>1006</v>
      </c>
      <c r="AE5" s="4" t="s">
        <v>1006</v>
      </c>
      <c r="AF5" s="4" t="s">
        <v>1004</v>
      </c>
      <c r="AG5" s="4" t="s">
        <v>1004</v>
      </c>
      <c r="AH5" s="4" t="s">
        <v>1004</v>
      </c>
      <c r="AI5" s="4" t="s">
        <v>1006</v>
      </c>
      <c r="AJ5" s="4" t="s">
        <v>1006</v>
      </c>
      <c r="AK5" s="4" t="s">
        <v>1004</v>
      </c>
      <c r="AL5" s="4" t="s">
        <v>1004</v>
      </c>
      <c r="AM5" s="4" t="s">
        <v>1004</v>
      </c>
      <c r="AN5" s="4" t="s">
        <v>1004</v>
      </c>
      <c r="AO5" s="4" t="s">
        <v>1004</v>
      </c>
      <c r="AP5" s="4" t="s">
        <v>1004</v>
      </c>
      <c r="AQ5" s="4" t="s">
        <v>1004</v>
      </c>
      <c r="AR5" s="4" t="s">
        <v>1004</v>
      </c>
      <c r="AS5" s="4" t="s">
        <v>1004</v>
      </c>
      <c r="AT5" s="4" t="s">
        <v>1006</v>
      </c>
      <c r="AU5" s="4" t="s">
        <v>1006</v>
      </c>
      <c r="AV5" s="4" t="s">
        <v>1004</v>
      </c>
      <c r="AW5" s="4" t="s">
        <v>1006</v>
      </c>
      <c r="AX5" s="4" t="s">
        <v>1004</v>
      </c>
      <c r="AY5" s="4" t="s">
        <v>1004</v>
      </c>
      <c r="AZ5" s="4" t="s">
        <v>1004</v>
      </c>
      <c r="BA5" s="4" t="s">
        <v>1004</v>
      </c>
      <c r="BB5" s="4" t="s">
        <v>1006</v>
      </c>
      <c r="BC5" s="4" t="s">
        <v>1006</v>
      </c>
      <c r="BD5" s="4" t="s">
        <v>1004</v>
      </c>
      <c r="BE5" s="4" t="s">
        <v>1004</v>
      </c>
      <c r="BF5" s="4" t="s">
        <v>1004</v>
      </c>
      <c r="BG5" s="4" t="s">
        <v>1006</v>
      </c>
      <c r="BH5" s="4" t="s">
        <v>1004</v>
      </c>
      <c r="BI5" s="4" t="s">
        <v>1004</v>
      </c>
      <c r="BJ5" s="4" t="s">
        <v>1004</v>
      </c>
      <c r="BK5" s="4" t="s">
        <v>1004</v>
      </c>
      <c r="BL5" s="4" t="s">
        <v>1004</v>
      </c>
      <c r="BM5" s="4" t="s">
        <v>1004</v>
      </c>
      <c r="BN5" s="4" t="s">
        <v>1004</v>
      </c>
      <c r="BO5" s="4" t="s">
        <v>1006</v>
      </c>
      <c r="BP5" s="4" t="s">
        <v>1004</v>
      </c>
      <c r="BQ5" s="4" t="s">
        <v>1006</v>
      </c>
      <c r="BR5" s="4" t="s">
        <v>1004</v>
      </c>
      <c r="BS5" s="4" t="s">
        <v>1004</v>
      </c>
      <c r="BT5" s="4" t="s">
        <v>1006</v>
      </c>
      <c r="BU5" s="4" t="s">
        <v>60</v>
      </c>
      <c r="BV5" s="4" t="s">
        <v>60</v>
      </c>
      <c r="BW5" s="4" t="s">
        <v>21</v>
      </c>
      <c r="BX5" s="4" t="s">
        <v>60</v>
      </c>
      <c r="BY5" s="4" t="s">
        <v>60</v>
      </c>
      <c r="BZ5" s="4" t="s">
        <v>21</v>
      </c>
      <c r="CA5" s="4" t="s">
        <v>60</v>
      </c>
      <c r="CB5" s="4" t="s">
        <v>21</v>
      </c>
      <c r="CC5" s="4" t="s">
        <v>21</v>
      </c>
      <c r="CD5" s="4" t="s">
        <v>21</v>
      </c>
      <c r="CE5" s="4" t="s">
        <v>60</v>
      </c>
      <c r="CF5" s="4" t="s">
        <v>60</v>
      </c>
      <c r="CG5" s="4" t="s">
        <v>1004</v>
      </c>
      <c r="CH5" s="4" t="s">
        <v>60</v>
      </c>
      <c r="CI5" s="4" t="s">
        <v>60</v>
      </c>
      <c r="CJ5" s="4" t="s">
        <v>21</v>
      </c>
      <c r="CK5" s="4" t="s">
        <v>60</v>
      </c>
      <c r="CL5" s="4" t="s">
        <v>60</v>
      </c>
      <c r="CM5" s="4" t="s">
        <v>60</v>
      </c>
      <c r="CN5" s="4" t="s">
        <v>1004</v>
      </c>
      <c r="CO5" s="4" t="s">
        <v>60</v>
      </c>
      <c r="CP5" s="4" t="s">
        <v>21</v>
      </c>
      <c r="CQ5" s="4" t="s">
        <v>60</v>
      </c>
      <c r="CR5" s="4" t="s">
        <v>60</v>
      </c>
      <c r="CS5" s="4" t="s">
        <v>21</v>
      </c>
      <c r="CT5" s="4" t="s">
        <v>21</v>
      </c>
      <c r="CU5" s="4" t="s">
        <v>21</v>
      </c>
      <c r="CV5" s="4" t="s">
        <v>21</v>
      </c>
      <c r="CW5" s="4" t="s">
        <v>21</v>
      </c>
      <c r="CX5" s="4" t="s">
        <v>21</v>
      </c>
      <c r="CY5" s="4" t="s">
        <v>21</v>
      </c>
      <c r="CZ5" s="4" t="s">
        <v>21</v>
      </c>
      <c r="DA5" s="4" t="s">
        <v>21</v>
      </c>
      <c r="DB5" s="4" t="s">
        <v>60</v>
      </c>
      <c r="DC5" s="4" t="s">
        <v>60</v>
      </c>
      <c r="DD5" s="4" t="s">
        <v>21</v>
      </c>
      <c r="DE5" s="4" t="s">
        <v>21</v>
      </c>
      <c r="DF5" s="4" t="s">
        <v>60</v>
      </c>
      <c r="DG5" s="4" t="s">
        <v>60</v>
      </c>
      <c r="DH5" s="4" t="s">
        <v>21</v>
      </c>
      <c r="DI5" s="4" t="s">
        <v>21</v>
      </c>
      <c r="DJ5" s="4" t="s">
        <v>21</v>
      </c>
      <c r="DK5" s="4" t="s">
        <v>60</v>
      </c>
      <c r="DL5" s="4" t="s">
        <v>21</v>
      </c>
      <c r="DM5" s="4" t="s">
        <v>905</v>
      </c>
      <c r="DN5" s="4" t="s">
        <v>21</v>
      </c>
      <c r="DO5" s="4" t="s">
        <v>21</v>
      </c>
      <c r="DP5" s="4" t="s">
        <v>60</v>
      </c>
      <c r="DQ5" s="4" t="s">
        <v>60</v>
      </c>
      <c r="DR5" s="4" t="s">
        <v>60</v>
      </c>
      <c r="DS5" s="4" t="s">
        <v>21</v>
      </c>
      <c r="DT5" s="4" t="s">
        <v>21</v>
      </c>
      <c r="DU5" s="4" t="s">
        <v>60</v>
      </c>
      <c r="DV5" s="4" t="s">
        <v>60</v>
      </c>
      <c r="DW5" s="4" t="s">
        <v>21</v>
      </c>
      <c r="DX5" s="4" t="s">
        <v>60</v>
      </c>
      <c r="DY5" s="4" t="s">
        <v>60</v>
      </c>
      <c r="DZ5" s="4" t="s">
        <v>21</v>
      </c>
      <c r="EA5" s="4" t="s">
        <v>21</v>
      </c>
      <c r="EB5" s="4" t="s">
        <v>21</v>
      </c>
      <c r="EC5" s="4" t="s">
        <v>21</v>
      </c>
      <c r="ED5" s="4" t="s">
        <v>21</v>
      </c>
      <c r="EE5" s="4" t="s">
        <v>21</v>
      </c>
      <c r="EF5" s="4" t="s">
        <v>21</v>
      </c>
      <c r="EG5" s="4" t="s">
        <v>21</v>
      </c>
      <c r="EH5" s="4" t="s">
        <v>21</v>
      </c>
      <c r="EI5" s="4" t="s">
        <v>21</v>
      </c>
      <c r="EJ5" s="4" t="s">
        <v>21</v>
      </c>
      <c r="EK5" s="4" t="s">
        <v>917</v>
      </c>
      <c r="EL5" s="4" t="s">
        <v>21</v>
      </c>
      <c r="EM5" s="4" t="s">
        <v>21</v>
      </c>
      <c r="EN5" s="4" t="s">
        <v>60</v>
      </c>
      <c r="EO5" s="4" t="s">
        <v>21</v>
      </c>
      <c r="EP5" s="4" t="s">
        <v>60</v>
      </c>
      <c r="EQ5" s="4" t="s">
        <v>60</v>
      </c>
      <c r="ER5" s="4" t="s">
        <v>60</v>
      </c>
      <c r="ES5" s="4" t="s">
        <v>21</v>
      </c>
      <c r="ET5" s="4" t="s">
        <v>21</v>
      </c>
      <c r="EU5" s="4" t="s">
        <v>21</v>
      </c>
      <c r="EV5" s="4" t="s">
        <v>60</v>
      </c>
      <c r="EW5" s="4" t="s">
        <v>60</v>
      </c>
      <c r="EX5" s="4" t="s">
        <v>21</v>
      </c>
      <c r="EY5" s="4" t="s">
        <v>21</v>
      </c>
      <c r="EZ5" s="4" t="s">
        <v>60</v>
      </c>
      <c r="FA5" s="4" t="s">
        <v>60</v>
      </c>
      <c r="FB5" s="4" t="s">
        <v>21</v>
      </c>
      <c r="FC5" s="4" t="s">
        <v>60</v>
      </c>
      <c r="FD5" s="4" t="s">
        <v>21</v>
      </c>
      <c r="FE5" s="4" t="s">
        <v>21</v>
      </c>
      <c r="FF5" s="4" t="s">
        <v>60</v>
      </c>
      <c r="FG5" s="4" t="s">
        <v>21</v>
      </c>
      <c r="FH5" s="4" t="s">
        <v>21</v>
      </c>
      <c r="FI5" s="4" t="s">
        <v>21</v>
      </c>
      <c r="FJ5" s="4" t="s">
        <v>21</v>
      </c>
      <c r="FK5" s="4" t="s">
        <v>60</v>
      </c>
      <c r="FL5" s="4" t="s">
        <v>21</v>
      </c>
      <c r="FM5" s="4" t="s">
        <v>1004</v>
      </c>
      <c r="FN5" s="4" t="s">
        <v>60</v>
      </c>
      <c r="FO5" s="4" t="s">
        <v>60</v>
      </c>
      <c r="FP5" s="4" t="s">
        <v>60</v>
      </c>
      <c r="FQ5" s="4" t="s">
        <v>60</v>
      </c>
      <c r="FR5" s="4" t="s">
        <v>21</v>
      </c>
      <c r="FS5" s="4" t="s">
        <v>21</v>
      </c>
      <c r="FT5" s="4" t="s">
        <v>60</v>
      </c>
      <c r="FU5" s="4" t="s">
        <v>938</v>
      </c>
      <c r="FV5" s="4" t="s">
        <v>60</v>
      </c>
      <c r="FW5" s="4" t="s">
        <v>21</v>
      </c>
      <c r="FX5" s="4" t="s">
        <v>60</v>
      </c>
      <c r="FY5" s="4" t="s">
        <v>60</v>
      </c>
      <c r="FZ5" s="4" t="s">
        <v>21</v>
      </c>
      <c r="GA5" s="4" t="s">
        <v>60</v>
      </c>
      <c r="GB5" s="4" t="s">
        <v>60</v>
      </c>
      <c r="GC5" s="4" t="s">
        <v>21</v>
      </c>
      <c r="GD5" s="4" t="s">
        <v>21</v>
      </c>
      <c r="GE5" s="4" t="s">
        <v>21</v>
      </c>
      <c r="GF5" s="4" t="s">
        <v>21</v>
      </c>
      <c r="GG5" s="4" t="s">
        <v>60</v>
      </c>
      <c r="GH5" s="4" t="s">
        <v>60</v>
      </c>
      <c r="GI5" s="4" t="s">
        <v>21</v>
      </c>
      <c r="GJ5" s="4" t="s">
        <v>60</v>
      </c>
      <c r="GK5" s="4" t="s">
        <v>60</v>
      </c>
      <c r="GL5" s="4" t="s">
        <v>21</v>
      </c>
      <c r="GM5" s="4" t="s">
        <v>21</v>
      </c>
      <c r="GN5" s="4" t="s">
        <v>21</v>
      </c>
      <c r="GO5" s="4" t="s">
        <v>60</v>
      </c>
      <c r="GP5" s="4" t="s">
        <v>60</v>
      </c>
      <c r="GQ5" s="4" t="s">
        <v>21</v>
      </c>
      <c r="GR5" s="4" t="s">
        <v>1004</v>
      </c>
      <c r="GS5" s="4" t="s">
        <v>21</v>
      </c>
      <c r="GT5" s="4" t="s">
        <v>21</v>
      </c>
      <c r="GU5" s="4" t="s">
        <v>21</v>
      </c>
      <c r="GV5" s="4" t="s">
        <v>60</v>
      </c>
      <c r="GW5" s="4" t="s">
        <v>21</v>
      </c>
      <c r="GX5" s="4" t="s">
        <v>21</v>
      </c>
      <c r="GY5" s="4" t="s">
        <v>60</v>
      </c>
      <c r="GZ5" s="4" t="s">
        <v>21</v>
      </c>
      <c r="HA5" s="4" t="s">
        <v>60</v>
      </c>
      <c r="HB5" s="4" t="s">
        <v>21</v>
      </c>
      <c r="HC5" s="4" t="s">
        <v>21</v>
      </c>
      <c r="HD5" s="4" t="s">
        <v>1004</v>
      </c>
      <c r="HE5" s="4" t="s">
        <v>21</v>
      </c>
      <c r="HF5" s="4" t="s">
        <v>21</v>
      </c>
      <c r="HG5" s="4" t="s">
        <v>21</v>
      </c>
      <c r="HH5" s="4" t="s">
        <v>21</v>
      </c>
      <c r="HI5" s="4" t="s">
        <v>1004</v>
      </c>
      <c r="HJ5" s="4" t="s">
        <v>21</v>
      </c>
      <c r="HK5" s="4" t="s">
        <v>1007</v>
      </c>
      <c r="HL5" s="4" t="s">
        <v>1004</v>
      </c>
      <c r="HM5" s="4" t="s">
        <v>21</v>
      </c>
      <c r="HN5" s="4" t="s">
        <v>21</v>
      </c>
      <c r="HO5" s="4" t="s">
        <v>21</v>
      </c>
      <c r="HP5" s="4" t="s">
        <v>60</v>
      </c>
      <c r="HQ5" s="4" t="s">
        <v>1004</v>
      </c>
      <c r="HR5" s="4" t="s">
        <v>1004</v>
      </c>
      <c r="HS5" s="4" t="s">
        <v>60</v>
      </c>
      <c r="HT5" s="4" t="s">
        <v>21</v>
      </c>
      <c r="HU5" s="4" t="s">
        <v>21</v>
      </c>
      <c r="HV5" s="4" t="s">
        <v>21</v>
      </c>
      <c r="HW5" s="4" t="s">
        <v>21</v>
      </c>
      <c r="HX5" s="4" t="s">
        <v>21</v>
      </c>
      <c r="HY5" s="4" t="s">
        <v>21</v>
      </c>
      <c r="HZ5" s="4" t="s">
        <v>60</v>
      </c>
      <c r="IA5" s="4" t="s">
        <v>21</v>
      </c>
      <c r="IB5" s="4" t="s">
        <v>21</v>
      </c>
      <c r="IC5" s="4" t="s">
        <v>60</v>
      </c>
      <c r="ID5" s="4" t="s">
        <v>60</v>
      </c>
      <c r="IE5" s="4" t="s">
        <v>21</v>
      </c>
      <c r="IF5" s="4" t="s">
        <v>60</v>
      </c>
      <c r="IG5" s="4" t="s">
        <v>21</v>
      </c>
      <c r="IH5" s="4" t="s">
        <v>21</v>
      </c>
      <c r="II5" s="4" t="s">
        <v>21</v>
      </c>
      <c r="IJ5" s="4" t="s">
        <v>21</v>
      </c>
      <c r="IK5" s="4" t="s">
        <v>60</v>
      </c>
      <c r="IL5" s="4" t="s">
        <v>21</v>
      </c>
      <c r="IM5" s="4" t="s">
        <v>21</v>
      </c>
      <c r="IN5" s="4" t="s">
        <v>21</v>
      </c>
      <c r="IO5" s="4" t="s">
        <v>21</v>
      </c>
      <c r="IP5" s="4" t="s">
        <v>60</v>
      </c>
      <c r="IQ5" s="4" t="s">
        <v>21</v>
      </c>
      <c r="IR5" s="4" t="s">
        <v>21</v>
      </c>
      <c r="IS5" s="4" t="s">
        <v>1008</v>
      </c>
      <c r="IT5" s="4" t="s">
        <v>1008</v>
      </c>
      <c r="IU5" s="4" t="s">
        <v>21</v>
      </c>
      <c r="IV5" s="4" t="s">
        <v>21</v>
      </c>
      <c r="IW5" s="4" t="s">
        <v>21</v>
      </c>
      <c r="IX5" s="4" t="s">
        <v>21</v>
      </c>
      <c r="IY5" s="4" t="s">
        <v>21</v>
      </c>
      <c r="IZ5" s="4" t="s">
        <v>21</v>
      </c>
      <c r="JA5" s="4" t="s">
        <v>60</v>
      </c>
      <c r="JB5" s="4" t="s">
        <v>60</v>
      </c>
      <c r="JC5" s="4" t="s">
        <v>21</v>
      </c>
      <c r="JD5" s="4" t="s">
        <v>21</v>
      </c>
      <c r="JE5" s="4" t="s">
        <v>60</v>
      </c>
      <c r="JF5" s="4" t="s">
        <v>21</v>
      </c>
      <c r="JG5" s="4" t="s">
        <v>1004</v>
      </c>
      <c r="JH5" s="4" t="s">
        <v>1004</v>
      </c>
      <c r="JI5" s="4" t="s">
        <v>21</v>
      </c>
      <c r="JJ5" s="4" t="s">
        <v>60</v>
      </c>
      <c r="JK5" s="4" t="s">
        <v>21</v>
      </c>
      <c r="JL5" s="4" t="s">
        <v>21</v>
      </c>
      <c r="JM5" s="4" t="s">
        <v>21</v>
      </c>
      <c r="JN5" s="4" t="s">
        <v>21</v>
      </c>
      <c r="JO5" s="4" t="s">
        <v>21</v>
      </c>
      <c r="JP5" s="4" t="s">
        <v>21</v>
      </c>
      <c r="JQ5" s="4" t="s">
        <v>21</v>
      </c>
      <c r="JR5" s="4" t="s">
        <v>21</v>
      </c>
      <c r="JS5" s="4" t="s">
        <v>60</v>
      </c>
      <c r="JT5" s="4" t="s">
        <v>60</v>
      </c>
      <c r="JU5" s="4" t="s">
        <v>60</v>
      </c>
      <c r="JV5" s="4" t="s">
        <v>60</v>
      </c>
      <c r="JW5" s="4" t="s">
        <v>60</v>
      </c>
      <c r="JX5" s="4" t="s">
        <v>60</v>
      </c>
      <c r="JY5" s="4" t="s">
        <v>21</v>
      </c>
      <c r="JZ5" s="4" t="s">
        <v>60</v>
      </c>
      <c r="KA5" s="4" t="s">
        <v>21</v>
      </c>
      <c r="KB5" s="4" t="s">
        <v>21</v>
      </c>
      <c r="KC5" s="4" t="s">
        <v>21</v>
      </c>
      <c r="KD5" s="4" t="s">
        <v>60</v>
      </c>
      <c r="KE5" s="4" t="s">
        <v>60</v>
      </c>
      <c r="KF5" s="4" t="s">
        <v>60</v>
      </c>
      <c r="KG5" s="4" t="s">
        <v>1008</v>
      </c>
      <c r="KH5" s="4" t="s">
        <v>60</v>
      </c>
      <c r="KI5" s="4" t="s">
        <v>21</v>
      </c>
      <c r="KJ5" s="4" t="s">
        <v>60</v>
      </c>
      <c r="KK5" s="4" t="s">
        <v>1008</v>
      </c>
      <c r="KL5" s="4" t="s">
        <v>21</v>
      </c>
      <c r="KM5" s="4" t="s">
        <v>21</v>
      </c>
      <c r="KN5" s="4" t="s">
        <v>21</v>
      </c>
      <c r="KO5" s="4" t="s">
        <v>21</v>
      </c>
      <c r="KP5" s="4" t="s">
        <v>60</v>
      </c>
      <c r="KQ5" s="4" t="s">
        <v>21</v>
      </c>
      <c r="KR5" s="4" t="s">
        <v>60</v>
      </c>
      <c r="KS5" s="4" t="s">
        <v>21</v>
      </c>
      <c r="KT5" s="4" t="s">
        <v>60</v>
      </c>
      <c r="KU5" s="4" t="s">
        <v>21</v>
      </c>
      <c r="KV5" s="4" t="s">
        <v>21</v>
      </c>
      <c r="KW5" s="4" t="s">
        <v>21</v>
      </c>
      <c r="KX5" s="4" t="s">
        <v>21</v>
      </c>
      <c r="KY5" s="4" t="s">
        <v>21</v>
      </c>
      <c r="KZ5" s="4" t="s">
        <v>21</v>
      </c>
      <c r="LA5" s="4" t="s">
        <v>21</v>
      </c>
      <c r="LB5" s="4" t="s">
        <v>21</v>
      </c>
      <c r="LC5" s="4" t="s">
        <v>60</v>
      </c>
      <c r="LD5" s="4" t="s">
        <v>21</v>
      </c>
      <c r="LE5" s="4" t="s">
        <v>21</v>
      </c>
      <c r="LF5" s="4" t="s">
        <v>21</v>
      </c>
      <c r="LG5" s="4" t="s">
        <v>1004</v>
      </c>
      <c r="LH5" s="4" t="s">
        <v>21</v>
      </c>
      <c r="LI5" s="4" t="s">
        <v>60</v>
      </c>
      <c r="LJ5" s="4" t="s">
        <v>21</v>
      </c>
      <c r="LK5" s="4" t="s">
        <v>1008</v>
      </c>
      <c r="LL5" s="4" t="s">
        <v>21</v>
      </c>
      <c r="LM5" s="4" t="s">
        <v>21</v>
      </c>
      <c r="LN5" s="4" t="s">
        <v>21</v>
      </c>
      <c r="LO5" s="4" t="s">
        <v>60</v>
      </c>
      <c r="LP5" s="4" t="s">
        <v>21</v>
      </c>
      <c r="LQ5" s="4" t="s">
        <v>60</v>
      </c>
      <c r="LR5" s="4" t="s">
        <v>21</v>
      </c>
    </row>
    <row r="6" spans="1:330" x14ac:dyDescent="0.25">
      <c r="A6" s="16" t="s">
        <v>1009</v>
      </c>
      <c r="B6" s="2" t="s">
        <v>25</v>
      </c>
      <c r="C6" s="2" t="s">
        <v>1010</v>
      </c>
      <c r="D6" t="s">
        <v>36</v>
      </c>
      <c r="E6" t="s">
        <v>1010</v>
      </c>
      <c r="F6" t="s">
        <v>1010</v>
      </c>
      <c r="G6" t="s">
        <v>36</v>
      </c>
      <c r="H6" t="s">
        <v>1010</v>
      </c>
      <c r="I6" t="s">
        <v>36</v>
      </c>
      <c r="J6" t="s">
        <v>1010</v>
      </c>
      <c r="K6" t="s">
        <v>36</v>
      </c>
      <c r="L6" t="s">
        <v>1010</v>
      </c>
      <c r="M6" t="s">
        <v>1010</v>
      </c>
      <c r="N6" t="s">
        <v>36</v>
      </c>
      <c r="O6" t="s">
        <v>36</v>
      </c>
      <c r="P6" t="s">
        <v>1010</v>
      </c>
      <c r="Q6" t="s">
        <v>36</v>
      </c>
      <c r="R6" t="s">
        <v>36</v>
      </c>
      <c r="S6" t="s">
        <v>1010</v>
      </c>
      <c r="T6" t="s">
        <v>36</v>
      </c>
      <c r="U6" t="s">
        <v>36</v>
      </c>
      <c r="V6" t="s">
        <v>36</v>
      </c>
      <c r="W6" t="s">
        <v>36</v>
      </c>
      <c r="X6" t="s">
        <v>36</v>
      </c>
      <c r="Y6" t="s">
        <v>1010</v>
      </c>
      <c r="Z6" t="s">
        <v>1010</v>
      </c>
      <c r="AA6" t="s">
        <v>1010</v>
      </c>
      <c r="AB6" t="s">
        <v>1010</v>
      </c>
      <c r="AC6" t="s">
        <v>1010</v>
      </c>
      <c r="AD6" t="s">
        <v>1010</v>
      </c>
      <c r="AE6" t="s">
        <v>36</v>
      </c>
      <c r="AF6" t="s">
        <v>1010</v>
      </c>
      <c r="AG6" t="s">
        <v>36</v>
      </c>
      <c r="AH6" t="s">
        <v>1010</v>
      </c>
      <c r="AI6" t="s">
        <v>36</v>
      </c>
      <c r="AJ6" t="s">
        <v>36</v>
      </c>
      <c r="AK6" t="s">
        <v>36</v>
      </c>
      <c r="AL6" t="s">
        <v>1010</v>
      </c>
      <c r="AM6" t="s">
        <v>1010</v>
      </c>
      <c r="AN6" t="s">
        <v>36</v>
      </c>
      <c r="AO6" t="s">
        <v>1010</v>
      </c>
      <c r="AP6" t="s">
        <v>1010</v>
      </c>
      <c r="AQ6" t="s">
        <v>1010</v>
      </c>
      <c r="AR6" t="s">
        <v>1010</v>
      </c>
      <c r="AS6" t="s">
        <v>1010</v>
      </c>
      <c r="AT6" t="s">
        <v>1010</v>
      </c>
      <c r="AU6" t="s">
        <v>36</v>
      </c>
      <c r="AV6" t="s">
        <v>36</v>
      </c>
      <c r="AW6" t="s">
        <v>36</v>
      </c>
      <c r="AX6" t="s">
        <v>36</v>
      </c>
      <c r="AY6" t="s">
        <v>1010</v>
      </c>
      <c r="AZ6" t="s">
        <v>1010</v>
      </c>
      <c r="BA6" t="s">
        <v>36</v>
      </c>
      <c r="BB6" t="s">
        <v>36</v>
      </c>
      <c r="BC6" t="s">
        <v>1010</v>
      </c>
      <c r="BD6" t="s">
        <v>36</v>
      </c>
      <c r="BE6" t="s">
        <v>1010</v>
      </c>
      <c r="BF6" t="s">
        <v>36</v>
      </c>
      <c r="BG6" t="s">
        <v>36</v>
      </c>
      <c r="BH6" t="s">
        <v>1010</v>
      </c>
      <c r="BI6" t="s">
        <v>1010</v>
      </c>
      <c r="BJ6" t="s">
        <v>1010</v>
      </c>
      <c r="BK6" t="s">
        <v>1010</v>
      </c>
      <c r="BL6" t="s">
        <v>1010</v>
      </c>
      <c r="BM6" t="s">
        <v>1010</v>
      </c>
      <c r="BN6" t="s">
        <v>1010</v>
      </c>
      <c r="BO6" t="s">
        <v>1010</v>
      </c>
      <c r="BP6" t="s">
        <v>36</v>
      </c>
      <c r="BQ6" t="s">
        <v>36</v>
      </c>
      <c r="BR6" t="s">
        <v>1010</v>
      </c>
      <c r="BS6" t="s">
        <v>1010</v>
      </c>
      <c r="BT6" t="s">
        <v>1010</v>
      </c>
      <c r="BU6" t="s">
        <v>29</v>
      </c>
      <c r="BV6" t="s">
        <v>29</v>
      </c>
      <c r="BW6" t="s">
        <v>1011</v>
      </c>
      <c r="BX6" t="s">
        <v>1011</v>
      </c>
      <c r="BY6" t="s">
        <v>29</v>
      </c>
      <c r="BZ6" t="s">
        <v>29</v>
      </c>
      <c r="CA6" t="s">
        <v>29</v>
      </c>
      <c r="CB6" t="s">
        <v>1011</v>
      </c>
      <c r="CC6" t="s">
        <v>1011</v>
      </c>
      <c r="CD6" t="s">
        <v>29</v>
      </c>
      <c r="CE6" t="s">
        <v>1011</v>
      </c>
      <c r="CF6" t="s">
        <v>29</v>
      </c>
      <c r="CG6" t="s">
        <v>1011</v>
      </c>
      <c r="CH6" t="s">
        <v>1011</v>
      </c>
      <c r="CI6" t="s">
        <v>29</v>
      </c>
      <c r="CJ6" t="s">
        <v>1011</v>
      </c>
      <c r="CK6" t="s">
        <v>29</v>
      </c>
      <c r="CL6" t="s">
        <v>1010</v>
      </c>
      <c r="CM6" t="s">
        <v>1011</v>
      </c>
      <c r="CN6" t="s">
        <v>29</v>
      </c>
      <c r="CO6" t="s">
        <v>29</v>
      </c>
      <c r="CP6" t="s">
        <v>29</v>
      </c>
      <c r="CQ6" t="s">
        <v>29</v>
      </c>
      <c r="CR6" t="s">
        <v>29</v>
      </c>
      <c r="CS6" t="s">
        <v>29</v>
      </c>
      <c r="CT6" t="s">
        <v>1011</v>
      </c>
      <c r="CU6" t="s">
        <v>1011</v>
      </c>
      <c r="CV6" t="s">
        <v>29</v>
      </c>
      <c r="CW6" t="s">
        <v>29</v>
      </c>
      <c r="CX6" t="s">
        <v>29</v>
      </c>
      <c r="CY6" t="s">
        <v>1011</v>
      </c>
      <c r="CZ6" t="s">
        <v>1011</v>
      </c>
      <c r="DA6" t="s">
        <v>1011</v>
      </c>
      <c r="DB6" t="s">
        <v>1011</v>
      </c>
      <c r="DC6" t="s">
        <v>1011</v>
      </c>
      <c r="DD6" t="s">
        <v>1011</v>
      </c>
      <c r="DE6" t="s">
        <v>1011</v>
      </c>
      <c r="DF6" t="s">
        <v>1011</v>
      </c>
      <c r="DG6" t="s">
        <v>29</v>
      </c>
      <c r="DH6" t="s">
        <v>1011</v>
      </c>
      <c r="DI6" t="s">
        <v>1011</v>
      </c>
      <c r="DJ6" t="s">
        <v>29</v>
      </c>
      <c r="DK6" t="s">
        <v>1011</v>
      </c>
      <c r="DL6" t="s">
        <v>1011</v>
      </c>
      <c r="DM6" t="s">
        <v>1011</v>
      </c>
      <c r="DN6" t="s">
        <v>1011</v>
      </c>
      <c r="DO6" t="s">
        <v>29</v>
      </c>
      <c r="DP6" t="s">
        <v>1011</v>
      </c>
      <c r="DQ6" t="s">
        <v>1011</v>
      </c>
      <c r="DR6" t="s">
        <v>1011</v>
      </c>
      <c r="DS6" t="s">
        <v>1011</v>
      </c>
      <c r="DT6" t="s">
        <v>1011</v>
      </c>
      <c r="DU6" t="s">
        <v>1011</v>
      </c>
      <c r="DV6" t="s">
        <v>1011</v>
      </c>
      <c r="DW6" t="s">
        <v>1011</v>
      </c>
      <c r="DX6" t="s">
        <v>1011</v>
      </c>
      <c r="DY6" t="s">
        <v>29</v>
      </c>
      <c r="DZ6" t="s">
        <v>29</v>
      </c>
      <c r="EA6" t="s">
        <v>29</v>
      </c>
      <c r="EB6" t="s">
        <v>1011</v>
      </c>
      <c r="EC6" t="s">
        <v>1011</v>
      </c>
      <c r="ED6" t="s">
        <v>29</v>
      </c>
      <c r="EE6" t="s">
        <v>1011</v>
      </c>
      <c r="EF6" t="s">
        <v>1011</v>
      </c>
      <c r="EG6" t="s">
        <v>1011</v>
      </c>
      <c r="EH6" t="s">
        <v>1011</v>
      </c>
      <c r="EI6" t="s">
        <v>1011</v>
      </c>
      <c r="EJ6" t="s">
        <v>1011</v>
      </c>
      <c r="EK6" t="s">
        <v>29</v>
      </c>
      <c r="EL6" t="s">
        <v>1011</v>
      </c>
      <c r="EM6" t="s">
        <v>29</v>
      </c>
      <c r="EN6" t="s">
        <v>29</v>
      </c>
      <c r="EO6" t="s">
        <v>29</v>
      </c>
      <c r="EP6" t="s">
        <v>1011</v>
      </c>
      <c r="EQ6" t="s">
        <v>1011</v>
      </c>
      <c r="ER6" t="s">
        <v>1011</v>
      </c>
      <c r="ES6" t="s">
        <v>29</v>
      </c>
      <c r="ET6" t="s">
        <v>1011</v>
      </c>
      <c r="EU6" t="s">
        <v>29</v>
      </c>
      <c r="EV6" t="s">
        <v>1011</v>
      </c>
      <c r="EW6" t="s">
        <v>29</v>
      </c>
      <c r="EX6" t="s">
        <v>29</v>
      </c>
      <c r="EY6" t="s">
        <v>1011</v>
      </c>
      <c r="EZ6" t="s">
        <v>1011</v>
      </c>
      <c r="FA6" t="s">
        <v>29</v>
      </c>
      <c r="FB6" t="s">
        <v>29</v>
      </c>
      <c r="FC6" t="s">
        <v>29</v>
      </c>
      <c r="FD6" t="s">
        <v>29</v>
      </c>
      <c r="FE6" t="s">
        <v>29</v>
      </c>
      <c r="FF6" t="s">
        <v>1011</v>
      </c>
      <c r="FG6" t="s">
        <v>1011</v>
      </c>
      <c r="FH6" t="s">
        <v>1011</v>
      </c>
      <c r="FI6" t="s">
        <v>1011</v>
      </c>
      <c r="FJ6" t="s">
        <v>1011</v>
      </c>
      <c r="FK6" t="s">
        <v>29</v>
      </c>
      <c r="FL6" t="s">
        <v>29</v>
      </c>
      <c r="FM6" t="s">
        <v>29</v>
      </c>
      <c r="FN6" t="s">
        <v>1011</v>
      </c>
      <c r="FO6" t="s">
        <v>29</v>
      </c>
      <c r="FP6" t="s">
        <v>1011</v>
      </c>
      <c r="FQ6" t="s">
        <v>1011</v>
      </c>
      <c r="FR6" t="s">
        <v>1011</v>
      </c>
      <c r="FS6" t="s">
        <v>1011</v>
      </c>
      <c r="FT6" t="s">
        <v>1011</v>
      </c>
      <c r="FU6" t="s">
        <v>1011</v>
      </c>
      <c r="FV6" t="s">
        <v>1011</v>
      </c>
      <c r="FW6" t="s">
        <v>1011</v>
      </c>
      <c r="FX6" t="s">
        <v>29</v>
      </c>
      <c r="FY6" t="s">
        <v>29</v>
      </c>
      <c r="FZ6" t="s">
        <v>1011</v>
      </c>
      <c r="GA6" t="s">
        <v>29</v>
      </c>
      <c r="GB6" t="s">
        <v>1011</v>
      </c>
      <c r="GC6" t="s">
        <v>1011</v>
      </c>
      <c r="GD6" t="s">
        <v>1011</v>
      </c>
      <c r="GE6" t="s">
        <v>29</v>
      </c>
      <c r="GF6" t="s">
        <v>1011</v>
      </c>
      <c r="GG6" t="s">
        <v>1010</v>
      </c>
      <c r="GH6" t="s">
        <v>29</v>
      </c>
      <c r="GI6" t="s">
        <v>29</v>
      </c>
      <c r="GJ6" t="s">
        <v>1011</v>
      </c>
      <c r="GK6" t="s">
        <v>29</v>
      </c>
      <c r="GL6" t="s">
        <v>29</v>
      </c>
      <c r="GM6" t="s">
        <v>1011</v>
      </c>
      <c r="GN6" t="s">
        <v>1011</v>
      </c>
      <c r="GO6" t="s">
        <v>1011</v>
      </c>
      <c r="GP6" t="s">
        <v>1011</v>
      </c>
      <c r="GQ6" t="s">
        <v>1011</v>
      </c>
      <c r="GR6" t="s">
        <v>1011</v>
      </c>
      <c r="GS6" t="s">
        <v>29</v>
      </c>
      <c r="GT6" t="s">
        <v>1011</v>
      </c>
      <c r="GU6" t="s">
        <v>29</v>
      </c>
      <c r="GV6" t="s">
        <v>1011</v>
      </c>
      <c r="GW6" t="s">
        <v>1011</v>
      </c>
      <c r="GX6" t="s">
        <v>1011</v>
      </c>
      <c r="GY6" t="s">
        <v>1011</v>
      </c>
      <c r="GZ6" t="s">
        <v>1011</v>
      </c>
      <c r="HA6" t="s">
        <v>1011</v>
      </c>
      <c r="HB6" t="s">
        <v>1011</v>
      </c>
      <c r="HC6" t="s">
        <v>1011</v>
      </c>
      <c r="HD6" t="s">
        <v>1011</v>
      </c>
      <c r="HE6" t="s">
        <v>29</v>
      </c>
      <c r="HF6" t="s">
        <v>1011</v>
      </c>
      <c r="HG6" t="s">
        <v>29</v>
      </c>
      <c r="HH6" t="s">
        <v>1011</v>
      </c>
      <c r="HI6" t="s">
        <v>29</v>
      </c>
      <c r="HJ6" t="s">
        <v>29</v>
      </c>
      <c r="HK6" t="s">
        <v>1011</v>
      </c>
      <c r="HL6" t="s">
        <v>29</v>
      </c>
      <c r="HM6" t="s">
        <v>29</v>
      </c>
      <c r="HN6" t="s">
        <v>1011</v>
      </c>
      <c r="HO6" t="s">
        <v>1011</v>
      </c>
      <c r="HP6" t="s">
        <v>1011</v>
      </c>
      <c r="HQ6" t="s">
        <v>29</v>
      </c>
      <c r="HR6" t="s">
        <v>1011</v>
      </c>
      <c r="HS6" t="s">
        <v>1011</v>
      </c>
      <c r="HT6" t="s">
        <v>29</v>
      </c>
      <c r="HU6" t="s">
        <v>1011</v>
      </c>
      <c r="HV6" t="s">
        <v>1010</v>
      </c>
      <c r="HW6" t="s">
        <v>1011</v>
      </c>
      <c r="HX6" t="s">
        <v>29</v>
      </c>
      <c r="HY6" t="s">
        <v>1011</v>
      </c>
      <c r="HZ6" t="s">
        <v>1011</v>
      </c>
      <c r="IA6" t="s">
        <v>1011</v>
      </c>
      <c r="IB6" t="s">
        <v>1011</v>
      </c>
      <c r="IC6" t="s">
        <v>29</v>
      </c>
      <c r="ID6" t="s">
        <v>1011</v>
      </c>
      <c r="IE6" t="s">
        <v>29</v>
      </c>
      <c r="IF6" t="s">
        <v>1011</v>
      </c>
      <c r="IG6" t="s">
        <v>1011</v>
      </c>
      <c r="IH6" t="s">
        <v>1011</v>
      </c>
      <c r="II6" t="s">
        <v>1011</v>
      </c>
      <c r="IJ6" t="s">
        <v>29</v>
      </c>
      <c r="IK6" t="s">
        <v>1011</v>
      </c>
      <c r="IL6" t="s">
        <v>29</v>
      </c>
      <c r="IM6" t="s">
        <v>29</v>
      </c>
      <c r="IN6" t="s">
        <v>29</v>
      </c>
      <c r="IO6" t="s">
        <v>29</v>
      </c>
      <c r="IP6" t="s">
        <v>1011</v>
      </c>
      <c r="IQ6" t="s">
        <v>1011</v>
      </c>
      <c r="IR6" t="s">
        <v>29</v>
      </c>
      <c r="IS6" t="s">
        <v>29</v>
      </c>
      <c r="IT6" t="s">
        <v>1011</v>
      </c>
      <c r="IU6" t="s">
        <v>29</v>
      </c>
      <c r="IV6" t="s">
        <v>29</v>
      </c>
      <c r="IW6" t="s">
        <v>29</v>
      </c>
      <c r="IX6" t="s">
        <v>1011</v>
      </c>
      <c r="IY6" t="s">
        <v>1011</v>
      </c>
      <c r="IZ6" t="s">
        <v>1011</v>
      </c>
      <c r="JA6" t="s">
        <v>1011</v>
      </c>
      <c r="JB6" t="s">
        <v>1011</v>
      </c>
      <c r="JC6" t="s">
        <v>1011</v>
      </c>
      <c r="JD6" t="s">
        <v>1011</v>
      </c>
      <c r="JE6" t="s">
        <v>29</v>
      </c>
      <c r="JF6" t="s">
        <v>1011</v>
      </c>
      <c r="JG6" t="s">
        <v>1011</v>
      </c>
      <c r="JH6" t="s">
        <v>29</v>
      </c>
      <c r="JI6" t="s">
        <v>29</v>
      </c>
      <c r="JJ6" t="s">
        <v>29</v>
      </c>
      <c r="JK6" t="s">
        <v>29</v>
      </c>
      <c r="JL6" t="s">
        <v>1011</v>
      </c>
      <c r="JM6" t="s">
        <v>1011</v>
      </c>
      <c r="JN6" t="s">
        <v>29</v>
      </c>
      <c r="JO6" t="s">
        <v>1011</v>
      </c>
      <c r="JP6" t="s">
        <v>1012</v>
      </c>
      <c r="JQ6" t="s">
        <v>1011</v>
      </c>
      <c r="JR6" t="s">
        <v>29</v>
      </c>
      <c r="JS6" t="s">
        <v>1011</v>
      </c>
      <c r="JT6" t="s">
        <v>29</v>
      </c>
      <c r="JU6" t="s">
        <v>1011</v>
      </c>
      <c r="JV6" t="s">
        <v>1011</v>
      </c>
      <c r="JW6" t="s">
        <v>1011</v>
      </c>
      <c r="JX6" t="s">
        <v>1011</v>
      </c>
      <c r="JY6" t="s">
        <v>1011</v>
      </c>
      <c r="JZ6" t="s">
        <v>1011</v>
      </c>
      <c r="KA6" t="s">
        <v>1011</v>
      </c>
      <c r="KB6" t="s">
        <v>1011</v>
      </c>
      <c r="KC6" t="s">
        <v>29</v>
      </c>
      <c r="KD6" t="s">
        <v>1011</v>
      </c>
      <c r="KE6" t="s">
        <v>29</v>
      </c>
      <c r="KF6" t="s">
        <v>29</v>
      </c>
      <c r="KG6" t="s">
        <v>29</v>
      </c>
      <c r="KH6" t="s">
        <v>1011</v>
      </c>
      <c r="KI6" t="s">
        <v>29</v>
      </c>
      <c r="KJ6" t="s">
        <v>29</v>
      </c>
      <c r="KK6" t="s">
        <v>1011</v>
      </c>
      <c r="KL6" t="s">
        <v>29</v>
      </c>
      <c r="KM6" t="s">
        <v>1011</v>
      </c>
      <c r="KN6" t="s">
        <v>1011</v>
      </c>
      <c r="KO6" t="s">
        <v>1011</v>
      </c>
      <c r="KP6" t="s">
        <v>1011</v>
      </c>
      <c r="KQ6" t="s">
        <v>29</v>
      </c>
      <c r="KR6" t="s">
        <v>1011</v>
      </c>
      <c r="KS6" t="s">
        <v>1011</v>
      </c>
      <c r="KT6" t="s">
        <v>1011</v>
      </c>
      <c r="KU6" t="s">
        <v>1011</v>
      </c>
      <c r="KV6" t="s">
        <v>29</v>
      </c>
      <c r="KW6" t="s">
        <v>29</v>
      </c>
      <c r="KX6" t="s">
        <v>1011</v>
      </c>
      <c r="KY6" t="s">
        <v>29</v>
      </c>
      <c r="KZ6" t="s">
        <v>29</v>
      </c>
      <c r="LA6" t="s">
        <v>1011</v>
      </c>
      <c r="LB6" t="s">
        <v>1011</v>
      </c>
      <c r="LC6" t="s">
        <v>29</v>
      </c>
      <c r="LD6" t="s">
        <v>1011</v>
      </c>
      <c r="LE6" t="s">
        <v>1011</v>
      </c>
      <c r="LF6" t="s">
        <v>1011</v>
      </c>
      <c r="LG6" t="s">
        <v>1011</v>
      </c>
      <c r="LH6" t="s">
        <v>1011</v>
      </c>
      <c r="LI6" t="s">
        <v>29</v>
      </c>
      <c r="LJ6" t="s">
        <v>29</v>
      </c>
      <c r="LK6" t="s">
        <v>29</v>
      </c>
      <c r="LL6" t="s">
        <v>29</v>
      </c>
      <c r="LM6" t="s">
        <v>29</v>
      </c>
      <c r="LN6" t="s">
        <v>29</v>
      </c>
      <c r="LO6" t="s">
        <v>1011</v>
      </c>
      <c r="LP6" t="s">
        <v>29</v>
      </c>
      <c r="LQ6" t="s">
        <v>1011</v>
      </c>
      <c r="LR6" t="s">
        <v>1011</v>
      </c>
    </row>
    <row r="7" spans="1:330" x14ac:dyDescent="0.25">
      <c r="A7" s="16" t="s">
        <v>1013</v>
      </c>
      <c r="B7" s="2" t="s">
        <v>25</v>
      </c>
      <c r="C7" s="2" t="s">
        <v>1010</v>
      </c>
      <c r="D7" t="s">
        <v>1014</v>
      </c>
      <c r="E7" t="s">
        <v>1010</v>
      </c>
      <c r="F7" t="s">
        <v>1010</v>
      </c>
      <c r="G7" t="s">
        <v>36</v>
      </c>
      <c r="H7" t="s">
        <v>1010</v>
      </c>
      <c r="I7" t="s">
        <v>1014</v>
      </c>
      <c r="J7" t="s">
        <v>1010</v>
      </c>
      <c r="K7" t="s">
        <v>1010</v>
      </c>
      <c r="L7" t="s">
        <v>1010</v>
      </c>
      <c r="M7" t="s">
        <v>36</v>
      </c>
      <c r="N7" t="s">
        <v>1010</v>
      </c>
      <c r="O7" t="s">
        <v>1010</v>
      </c>
      <c r="P7" t="s">
        <v>36</v>
      </c>
      <c r="Q7" t="s">
        <v>1014</v>
      </c>
      <c r="R7" t="s">
        <v>36</v>
      </c>
      <c r="S7" t="s">
        <v>1010</v>
      </c>
      <c r="T7" t="s">
        <v>1014</v>
      </c>
      <c r="U7" t="s">
        <v>36</v>
      </c>
      <c r="V7" t="s">
        <v>36</v>
      </c>
      <c r="W7" t="s">
        <v>1014</v>
      </c>
      <c r="X7" t="s">
        <v>1014</v>
      </c>
      <c r="Y7" t="s">
        <v>1014</v>
      </c>
      <c r="Z7" t="s">
        <v>36</v>
      </c>
      <c r="AA7" t="s">
        <v>1014</v>
      </c>
      <c r="AB7" t="s">
        <v>1010</v>
      </c>
      <c r="AC7" t="s">
        <v>1014</v>
      </c>
      <c r="AD7" t="s">
        <v>1014</v>
      </c>
      <c r="AE7" t="s">
        <v>36</v>
      </c>
      <c r="AF7" t="s">
        <v>1014</v>
      </c>
      <c r="AG7" t="s">
        <v>1014</v>
      </c>
      <c r="AH7" t="s">
        <v>1010</v>
      </c>
      <c r="AI7" t="s">
        <v>1014</v>
      </c>
      <c r="AJ7" t="s">
        <v>1014</v>
      </c>
      <c r="AK7" t="s">
        <v>36</v>
      </c>
      <c r="AL7" t="s">
        <v>1014</v>
      </c>
      <c r="AM7" t="s">
        <v>1010</v>
      </c>
      <c r="AN7" t="s">
        <v>1010</v>
      </c>
      <c r="AO7" t="s">
        <v>1010</v>
      </c>
      <c r="AP7" t="s">
        <v>1014</v>
      </c>
      <c r="AQ7" t="s">
        <v>1010</v>
      </c>
      <c r="AR7" t="s">
        <v>1010</v>
      </c>
      <c r="AS7" t="s">
        <v>1010</v>
      </c>
      <c r="AT7" t="s">
        <v>1014</v>
      </c>
      <c r="AU7" t="s">
        <v>36</v>
      </c>
      <c r="AV7" t="s">
        <v>36</v>
      </c>
      <c r="AW7" t="s">
        <v>1014</v>
      </c>
      <c r="AX7" t="s">
        <v>1010</v>
      </c>
      <c r="AY7" t="s">
        <v>1014</v>
      </c>
      <c r="AZ7" t="s">
        <v>1014</v>
      </c>
      <c r="BA7" t="s">
        <v>1010</v>
      </c>
      <c r="BB7" t="s">
        <v>1014</v>
      </c>
      <c r="BC7" t="s">
        <v>1010</v>
      </c>
      <c r="BD7" t="s">
        <v>1014</v>
      </c>
      <c r="BE7" t="s">
        <v>1014</v>
      </c>
      <c r="BF7" t="s">
        <v>1014</v>
      </c>
      <c r="BG7" t="s">
        <v>1014</v>
      </c>
      <c r="BH7" t="s">
        <v>1010</v>
      </c>
      <c r="BI7" t="s">
        <v>1010</v>
      </c>
      <c r="BJ7" t="s">
        <v>1010</v>
      </c>
      <c r="BK7" t="s">
        <v>1010</v>
      </c>
      <c r="BL7" t="s">
        <v>1014</v>
      </c>
      <c r="BM7" t="s">
        <v>1014</v>
      </c>
      <c r="BN7" t="s">
        <v>1014</v>
      </c>
      <c r="BO7" t="s">
        <v>1014</v>
      </c>
      <c r="BP7" t="s">
        <v>36</v>
      </c>
      <c r="BQ7" t="s">
        <v>36</v>
      </c>
      <c r="BR7" t="s">
        <v>36</v>
      </c>
      <c r="BS7" t="s">
        <v>1014</v>
      </c>
      <c r="BT7" t="s">
        <v>1010</v>
      </c>
      <c r="BU7" t="s">
        <v>29</v>
      </c>
      <c r="BV7" t="s">
        <v>1015</v>
      </c>
      <c r="BW7" t="s">
        <v>1011</v>
      </c>
      <c r="BX7" t="s">
        <v>1011</v>
      </c>
      <c r="BY7" t="s">
        <v>1015</v>
      </c>
      <c r="BZ7" t="s">
        <v>29</v>
      </c>
      <c r="CA7" t="s">
        <v>29</v>
      </c>
      <c r="CB7" t="s">
        <v>29</v>
      </c>
      <c r="CC7" t="s">
        <v>1011</v>
      </c>
      <c r="CD7" t="s">
        <v>1015</v>
      </c>
      <c r="CE7" t="s">
        <v>1011</v>
      </c>
      <c r="CF7" t="s">
        <v>1014</v>
      </c>
      <c r="CG7" t="s">
        <v>1015</v>
      </c>
      <c r="CH7" t="s">
        <v>29</v>
      </c>
      <c r="CI7" t="s">
        <v>1015</v>
      </c>
      <c r="CJ7" t="s">
        <v>1011</v>
      </c>
      <c r="CK7" t="s">
        <v>1014</v>
      </c>
      <c r="CL7" t="s">
        <v>1015</v>
      </c>
      <c r="CM7" t="s">
        <v>1015</v>
      </c>
      <c r="CN7" t="s">
        <v>1015</v>
      </c>
      <c r="CO7" t="s">
        <v>29</v>
      </c>
      <c r="CP7" t="s">
        <v>29</v>
      </c>
      <c r="CQ7" t="s">
        <v>1015</v>
      </c>
      <c r="CR7" t="s">
        <v>29</v>
      </c>
      <c r="CS7" t="s">
        <v>1015</v>
      </c>
      <c r="CT7" t="s">
        <v>1011</v>
      </c>
      <c r="CU7" t="s">
        <v>1015</v>
      </c>
      <c r="CV7" t="s">
        <v>1015</v>
      </c>
      <c r="CW7" t="s">
        <v>1015</v>
      </c>
      <c r="CX7" t="s">
        <v>29</v>
      </c>
      <c r="CY7" t="s">
        <v>1011</v>
      </c>
      <c r="CZ7" t="s">
        <v>1015</v>
      </c>
      <c r="DA7" t="s">
        <v>1015</v>
      </c>
      <c r="DB7" t="s">
        <v>1015</v>
      </c>
      <c r="DC7" t="s">
        <v>1015</v>
      </c>
      <c r="DD7" t="s">
        <v>29</v>
      </c>
      <c r="DE7" t="s">
        <v>1011</v>
      </c>
      <c r="DF7" t="s">
        <v>1015</v>
      </c>
      <c r="DG7" t="s">
        <v>1015</v>
      </c>
      <c r="DH7" t="s">
        <v>29</v>
      </c>
      <c r="DI7" t="s">
        <v>1015</v>
      </c>
      <c r="DJ7" t="s">
        <v>1015</v>
      </c>
      <c r="DK7" t="s">
        <v>1014</v>
      </c>
      <c r="DL7" t="s">
        <v>1011</v>
      </c>
      <c r="DM7" t="s">
        <v>1011</v>
      </c>
      <c r="DN7" t="s">
        <v>1011</v>
      </c>
      <c r="DO7" t="s">
        <v>1015</v>
      </c>
      <c r="DP7" t="s">
        <v>1015</v>
      </c>
      <c r="DQ7" t="s">
        <v>1011</v>
      </c>
      <c r="DR7" t="s">
        <v>1014</v>
      </c>
      <c r="DS7" t="s">
        <v>29</v>
      </c>
      <c r="DT7" t="s">
        <v>1015</v>
      </c>
      <c r="DU7" t="s">
        <v>1011</v>
      </c>
      <c r="DV7" t="s">
        <v>1015</v>
      </c>
      <c r="DW7" t="s">
        <v>1011</v>
      </c>
      <c r="DX7" t="s">
        <v>1015</v>
      </c>
      <c r="DY7" t="s">
        <v>29</v>
      </c>
      <c r="DZ7" t="s">
        <v>1011</v>
      </c>
      <c r="EA7" t="s">
        <v>1014</v>
      </c>
      <c r="EB7" t="s">
        <v>1011</v>
      </c>
      <c r="EC7" t="s">
        <v>1015</v>
      </c>
      <c r="ED7" t="s">
        <v>29</v>
      </c>
      <c r="EE7" t="s">
        <v>1015</v>
      </c>
      <c r="EF7" t="s">
        <v>1011</v>
      </c>
      <c r="EG7" t="s">
        <v>1011</v>
      </c>
      <c r="EH7" t="s">
        <v>1015</v>
      </c>
      <c r="EI7" t="s">
        <v>1011</v>
      </c>
      <c r="EJ7" t="s">
        <v>1014</v>
      </c>
      <c r="EK7" t="s">
        <v>1015</v>
      </c>
      <c r="EL7" t="s">
        <v>29</v>
      </c>
      <c r="EM7" t="s">
        <v>1015</v>
      </c>
      <c r="EN7" t="s">
        <v>1014</v>
      </c>
      <c r="EO7" t="s">
        <v>29</v>
      </c>
      <c r="EP7" t="s">
        <v>1015</v>
      </c>
      <c r="EQ7" t="s">
        <v>1015</v>
      </c>
      <c r="ER7" t="s">
        <v>1015</v>
      </c>
      <c r="ES7" t="s">
        <v>29</v>
      </c>
      <c r="ET7" t="s">
        <v>1014</v>
      </c>
      <c r="EU7" t="s">
        <v>1015</v>
      </c>
      <c r="EV7" t="s">
        <v>1015</v>
      </c>
      <c r="EW7" t="s">
        <v>1011</v>
      </c>
      <c r="EX7" t="s">
        <v>1015</v>
      </c>
      <c r="EY7" t="s">
        <v>29</v>
      </c>
      <c r="EZ7" t="s">
        <v>29</v>
      </c>
      <c r="FA7" t="s">
        <v>1015</v>
      </c>
      <c r="FB7" t="s">
        <v>1011</v>
      </c>
      <c r="FC7" t="s">
        <v>29</v>
      </c>
      <c r="FD7" t="s">
        <v>29</v>
      </c>
      <c r="FE7" t="s">
        <v>1014</v>
      </c>
      <c r="FF7" t="s">
        <v>1015</v>
      </c>
      <c r="FG7" t="s">
        <v>1011</v>
      </c>
      <c r="FH7" t="s">
        <v>1011</v>
      </c>
      <c r="FI7" t="s">
        <v>1015</v>
      </c>
      <c r="FJ7" t="s">
        <v>1011</v>
      </c>
      <c r="FK7" t="s">
        <v>29</v>
      </c>
      <c r="FL7" t="s">
        <v>1011</v>
      </c>
      <c r="FM7" t="s">
        <v>1015</v>
      </c>
      <c r="FN7" t="s">
        <v>1015</v>
      </c>
      <c r="FO7" t="s">
        <v>1015</v>
      </c>
      <c r="FP7" t="s">
        <v>1011</v>
      </c>
      <c r="FQ7" t="s">
        <v>1015</v>
      </c>
      <c r="FR7" t="s">
        <v>1011</v>
      </c>
      <c r="FS7" t="s">
        <v>1011</v>
      </c>
      <c r="FT7" t="s">
        <v>1011</v>
      </c>
      <c r="FU7" t="s">
        <v>29</v>
      </c>
      <c r="FV7" t="s">
        <v>1015</v>
      </c>
      <c r="FW7" t="s">
        <v>1011</v>
      </c>
      <c r="FX7" t="s">
        <v>1015</v>
      </c>
      <c r="FY7" t="s">
        <v>1015</v>
      </c>
      <c r="FZ7" t="s">
        <v>1015</v>
      </c>
      <c r="GA7" t="s">
        <v>1015</v>
      </c>
      <c r="GB7" t="s">
        <v>1011</v>
      </c>
      <c r="GC7" t="s">
        <v>1015</v>
      </c>
      <c r="GD7" t="s">
        <v>1015</v>
      </c>
      <c r="GE7" t="s">
        <v>1011</v>
      </c>
      <c r="GF7" t="s">
        <v>1011</v>
      </c>
      <c r="GG7" t="s">
        <v>1015</v>
      </c>
      <c r="GH7" t="s">
        <v>29</v>
      </c>
      <c r="GI7" t="s">
        <v>1011</v>
      </c>
      <c r="GJ7" t="s">
        <v>1015</v>
      </c>
      <c r="GK7" t="s">
        <v>946</v>
      </c>
      <c r="GL7" t="s">
        <v>1011</v>
      </c>
      <c r="GM7" t="s">
        <v>1011</v>
      </c>
      <c r="GN7" t="s">
        <v>1015</v>
      </c>
      <c r="GO7" t="s">
        <v>1011</v>
      </c>
      <c r="GP7" t="s">
        <v>1011</v>
      </c>
      <c r="GQ7" t="s">
        <v>29</v>
      </c>
      <c r="GR7" t="s">
        <v>1011</v>
      </c>
      <c r="GS7" t="s">
        <v>1011</v>
      </c>
      <c r="GT7" t="s">
        <v>1015</v>
      </c>
      <c r="GU7" t="s">
        <v>1015</v>
      </c>
      <c r="GV7" t="s">
        <v>1011</v>
      </c>
      <c r="GW7" t="s">
        <v>1011</v>
      </c>
      <c r="GX7" t="s">
        <v>1011</v>
      </c>
      <c r="GY7" t="s">
        <v>1011</v>
      </c>
      <c r="GZ7" t="s">
        <v>1015</v>
      </c>
      <c r="HA7" t="s">
        <v>1011</v>
      </c>
      <c r="HB7" t="s">
        <v>1011</v>
      </c>
      <c r="HC7" t="s">
        <v>1015</v>
      </c>
      <c r="HD7" t="s">
        <v>29</v>
      </c>
      <c r="HE7" t="s">
        <v>1015</v>
      </c>
      <c r="HF7" t="s">
        <v>1011</v>
      </c>
      <c r="HG7" t="s">
        <v>29</v>
      </c>
      <c r="HH7" t="s">
        <v>29</v>
      </c>
      <c r="HI7" t="s">
        <v>29</v>
      </c>
      <c r="HJ7" t="s">
        <v>29</v>
      </c>
      <c r="HK7" t="s">
        <v>1011</v>
      </c>
      <c r="HL7" t="s">
        <v>1011</v>
      </c>
      <c r="HM7" t="s">
        <v>1015</v>
      </c>
      <c r="HN7" t="s">
        <v>1011</v>
      </c>
      <c r="HO7" t="s">
        <v>1011</v>
      </c>
      <c r="HP7" t="s">
        <v>1015</v>
      </c>
      <c r="HQ7" t="s">
        <v>29</v>
      </c>
      <c r="HR7" t="s">
        <v>1015</v>
      </c>
      <c r="HS7" t="s">
        <v>1015</v>
      </c>
      <c r="HT7" t="s">
        <v>1015</v>
      </c>
      <c r="HU7" t="s">
        <v>1011</v>
      </c>
      <c r="HV7" t="s">
        <v>1011</v>
      </c>
      <c r="HW7" t="s">
        <v>1015</v>
      </c>
      <c r="HX7" t="s">
        <v>29</v>
      </c>
      <c r="HY7" t="s">
        <v>1015</v>
      </c>
      <c r="HZ7" t="s">
        <v>1015</v>
      </c>
      <c r="IA7" t="s">
        <v>1011</v>
      </c>
      <c r="IB7" t="s">
        <v>1015</v>
      </c>
      <c r="IC7" t="s">
        <v>29</v>
      </c>
      <c r="ID7" t="s">
        <v>1011</v>
      </c>
      <c r="IE7" t="s">
        <v>1015</v>
      </c>
      <c r="IF7" t="s">
        <v>1011</v>
      </c>
      <c r="IG7" t="s">
        <v>1011</v>
      </c>
      <c r="IH7" t="s">
        <v>1011</v>
      </c>
      <c r="II7" t="s">
        <v>1011</v>
      </c>
      <c r="IJ7" t="s">
        <v>1016</v>
      </c>
      <c r="IK7" t="s">
        <v>1011</v>
      </c>
      <c r="IL7" t="s">
        <v>29</v>
      </c>
      <c r="IM7" t="s">
        <v>1016</v>
      </c>
      <c r="IN7" t="s">
        <v>1015</v>
      </c>
      <c r="IO7" t="s">
        <v>29</v>
      </c>
      <c r="IP7" t="s">
        <v>1011</v>
      </c>
      <c r="IQ7" t="s">
        <v>1015</v>
      </c>
      <c r="IR7" t="s">
        <v>1016</v>
      </c>
      <c r="IS7" t="s">
        <v>29</v>
      </c>
      <c r="IT7" t="s">
        <v>1011</v>
      </c>
      <c r="IU7" t="s">
        <v>1015</v>
      </c>
      <c r="IV7" t="s">
        <v>1015</v>
      </c>
      <c r="IW7" t="s">
        <v>1015</v>
      </c>
      <c r="IX7" t="s">
        <v>1015</v>
      </c>
      <c r="IY7" t="s">
        <v>1011</v>
      </c>
      <c r="IZ7" t="s">
        <v>1015</v>
      </c>
      <c r="JA7" t="s">
        <v>1015</v>
      </c>
      <c r="JB7" t="s">
        <v>1011</v>
      </c>
      <c r="JC7" t="s">
        <v>1011</v>
      </c>
      <c r="JD7" t="s">
        <v>1011</v>
      </c>
      <c r="JE7" t="s">
        <v>1015</v>
      </c>
      <c r="JF7" t="s">
        <v>1011</v>
      </c>
      <c r="JG7" t="s">
        <v>1011</v>
      </c>
      <c r="JH7" t="s">
        <v>1015</v>
      </c>
      <c r="JI7" t="s">
        <v>29</v>
      </c>
      <c r="JJ7" t="s">
        <v>29</v>
      </c>
      <c r="JK7" t="s">
        <v>29</v>
      </c>
      <c r="JL7" t="s">
        <v>1011</v>
      </c>
      <c r="JM7" t="s">
        <v>1011</v>
      </c>
      <c r="JN7" t="s">
        <v>1015</v>
      </c>
      <c r="JO7" t="s">
        <v>1011</v>
      </c>
      <c r="JP7" t="s">
        <v>1011</v>
      </c>
      <c r="JQ7" t="s">
        <v>1011</v>
      </c>
      <c r="JR7" t="s">
        <v>29</v>
      </c>
      <c r="JS7" t="s">
        <v>1011</v>
      </c>
      <c r="JT7" t="s">
        <v>1015</v>
      </c>
      <c r="JU7" t="s">
        <v>1016</v>
      </c>
      <c r="JV7" t="s">
        <v>1011</v>
      </c>
      <c r="JW7" t="s">
        <v>1016</v>
      </c>
      <c r="JX7" t="s">
        <v>1011</v>
      </c>
      <c r="JY7" t="s">
        <v>1015</v>
      </c>
      <c r="JZ7" t="s">
        <v>1011</v>
      </c>
      <c r="KA7" t="s">
        <v>1011</v>
      </c>
      <c r="KB7" t="s">
        <v>1016</v>
      </c>
      <c r="KC7" t="s">
        <v>1015</v>
      </c>
      <c r="KD7" t="s">
        <v>29</v>
      </c>
      <c r="KE7" t="s">
        <v>1015</v>
      </c>
      <c r="KF7" t="s">
        <v>1011</v>
      </c>
      <c r="KG7" t="s">
        <v>29</v>
      </c>
      <c r="KH7" t="s">
        <v>1011</v>
      </c>
      <c r="KI7" t="s">
        <v>1015</v>
      </c>
      <c r="KJ7" t="s">
        <v>29</v>
      </c>
      <c r="KK7" t="s">
        <v>1015</v>
      </c>
      <c r="KL7" t="s">
        <v>29</v>
      </c>
      <c r="KM7" t="s">
        <v>1015</v>
      </c>
      <c r="KN7" t="s">
        <v>1011</v>
      </c>
      <c r="KO7" t="s">
        <v>1011</v>
      </c>
      <c r="KP7" t="s">
        <v>1011</v>
      </c>
      <c r="KQ7" t="s">
        <v>29</v>
      </c>
      <c r="KR7" t="s">
        <v>845</v>
      </c>
      <c r="KS7" t="s">
        <v>29</v>
      </c>
      <c r="KT7" t="s">
        <v>1015</v>
      </c>
      <c r="KU7" t="s">
        <v>1015</v>
      </c>
      <c r="KV7" t="s">
        <v>1015</v>
      </c>
      <c r="KW7" t="s">
        <v>1015</v>
      </c>
      <c r="KX7" t="s">
        <v>1015</v>
      </c>
      <c r="KY7" t="s">
        <v>1015</v>
      </c>
      <c r="KZ7" t="s">
        <v>995</v>
      </c>
      <c r="LA7" t="s">
        <v>1015</v>
      </c>
      <c r="LB7" t="s">
        <v>1011</v>
      </c>
      <c r="LC7" t="s">
        <v>29</v>
      </c>
      <c r="LD7" t="s">
        <v>1011</v>
      </c>
      <c r="LE7" t="s">
        <v>1011</v>
      </c>
      <c r="LF7" t="s">
        <v>1015</v>
      </c>
      <c r="LG7" t="s">
        <v>1011</v>
      </c>
      <c r="LH7" t="s">
        <v>1011</v>
      </c>
      <c r="LI7" t="s">
        <v>1015</v>
      </c>
      <c r="LJ7" t="s">
        <v>1015</v>
      </c>
      <c r="LK7" t="s">
        <v>1015</v>
      </c>
      <c r="LL7" t="s">
        <v>29</v>
      </c>
      <c r="LM7" t="s">
        <v>1015</v>
      </c>
      <c r="LN7" t="s">
        <v>1015</v>
      </c>
      <c r="LO7" t="s">
        <v>1015</v>
      </c>
      <c r="LP7" t="s">
        <v>29</v>
      </c>
      <c r="LQ7" t="s">
        <v>1015</v>
      </c>
      <c r="LR7" t="s">
        <v>1011</v>
      </c>
    </row>
    <row r="8" spans="1:330" x14ac:dyDescent="0.25">
      <c r="A8" s="16" t="s">
        <v>1017</v>
      </c>
      <c r="B8" s="2" t="s">
        <v>1018</v>
      </c>
      <c r="C8" s="2" t="s">
        <v>1010</v>
      </c>
      <c r="D8" t="s">
        <v>1019</v>
      </c>
      <c r="E8" t="s">
        <v>1010</v>
      </c>
      <c r="F8" t="s">
        <v>1010</v>
      </c>
      <c r="G8" t="s">
        <v>1010</v>
      </c>
      <c r="H8" t="s">
        <v>1010</v>
      </c>
      <c r="I8" t="s">
        <v>1010</v>
      </c>
      <c r="J8" t="s">
        <v>1010</v>
      </c>
      <c r="K8" t="s">
        <v>1010</v>
      </c>
      <c r="L8" t="s">
        <v>1010</v>
      </c>
      <c r="M8" t="s">
        <v>1010</v>
      </c>
      <c r="N8" t="s">
        <v>1010</v>
      </c>
      <c r="O8" t="s">
        <v>1020</v>
      </c>
      <c r="P8" t="s">
        <v>1010</v>
      </c>
      <c r="Q8" t="s">
        <v>1010</v>
      </c>
      <c r="R8" t="s">
        <v>1010</v>
      </c>
      <c r="S8" t="s">
        <v>1010</v>
      </c>
      <c r="T8" t="s">
        <v>1021</v>
      </c>
      <c r="U8" t="s">
        <v>1018</v>
      </c>
      <c r="V8" t="s">
        <v>1018</v>
      </c>
      <c r="W8" t="s">
        <v>1021</v>
      </c>
      <c r="X8" t="s">
        <v>1018</v>
      </c>
      <c r="Y8" t="s">
        <v>1010</v>
      </c>
      <c r="Z8" t="s">
        <v>1010</v>
      </c>
      <c r="AA8" t="s">
        <v>1010</v>
      </c>
      <c r="AB8" t="s">
        <v>1010</v>
      </c>
      <c r="AC8" t="s">
        <v>1010</v>
      </c>
      <c r="AD8" t="s">
        <v>1010</v>
      </c>
      <c r="AE8" t="s">
        <v>1010</v>
      </c>
      <c r="AF8" t="s">
        <v>1010</v>
      </c>
      <c r="AG8" t="s">
        <v>1022</v>
      </c>
      <c r="AH8" t="s">
        <v>1010</v>
      </c>
      <c r="AI8" t="s">
        <v>1010</v>
      </c>
      <c r="AJ8" t="s">
        <v>1010</v>
      </c>
      <c r="AK8" t="s">
        <v>1018</v>
      </c>
      <c r="AL8" t="s">
        <v>1010</v>
      </c>
      <c r="AM8" t="s">
        <v>1010</v>
      </c>
      <c r="AN8" t="s">
        <v>1010</v>
      </c>
      <c r="AO8" t="s">
        <v>1010</v>
      </c>
      <c r="AP8" t="s">
        <v>1010</v>
      </c>
      <c r="AQ8" t="s">
        <v>1010</v>
      </c>
      <c r="AR8" t="s">
        <v>1010</v>
      </c>
      <c r="AS8" t="s">
        <v>1010</v>
      </c>
      <c r="AT8" t="s">
        <v>1010</v>
      </c>
      <c r="AU8" t="s">
        <v>1021</v>
      </c>
      <c r="AV8" t="s">
        <v>1018</v>
      </c>
      <c r="AW8" t="s">
        <v>1010</v>
      </c>
      <c r="AX8" t="s">
        <v>1010</v>
      </c>
      <c r="AY8" t="s">
        <v>1010</v>
      </c>
      <c r="AZ8" t="s">
        <v>1010</v>
      </c>
      <c r="BA8" t="s">
        <v>1010</v>
      </c>
      <c r="BB8" t="s">
        <v>1021</v>
      </c>
      <c r="BC8" t="s">
        <v>1010</v>
      </c>
      <c r="BD8" t="s">
        <v>1010</v>
      </c>
      <c r="BE8" t="s">
        <v>1010</v>
      </c>
      <c r="BF8" t="s">
        <v>1010</v>
      </c>
      <c r="BG8" t="s">
        <v>1010</v>
      </c>
      <c r="BH8" t="s">
        <v>1010</v>
      </c>
      <c r="BI8" t="s">
        <v>1010</v>
      </c>
      <c r="BJ8" t="s">
        <v>1010</v>
      </c>
      <c r="BK8" t="s">
        <v>1010</v>
      </c>
      <c r="BL8" t="s">
        <v>1010</v>
      </c>
      <c r="BM8" t="s">
        <v>1010</v>
      </c>
      <c r="BN8" t="s">
        <v>1010</v>
      </c>
      <c r="BO8" t="s">
        <v>1010</v>
      </c>
      <c r="BP8" t="s">
        <v>1010</v>
      </c>
      <c r="BQ8" t="s">
        <v>1010</v>
      </c>
      <c r="BR8" t="s">
        <v>1010</v>
      </c>
      <c r="BS8" t="s">
        <v>1010</v>
      </c>
      <c r="BT8" t="s">
        <v>1010</v>
      </c>
      <c r="BU8" t="s">
        <v>1023</v>
      </c>
      <c r="BV8" t="s">
        <v>1011</v>
      </c>
      <c r="BW8" t="s">
        <v>1011</v>
      </c>
      <c r="BX8" t="s">
        <v>1011</v>
      </c>
      <c r="BY8" t="s">
        <v>1021</v>
      </c>
      <c r="BZ8" t="s">
        <v>1021</v>
      </c>
      <c r="CA8" t="s">
        <v>1024</v>
      </c>
      <c r="CB8" t="s">
        <v>1025</v>
      </c>
      <c r="CC8" t="s">
        <v>1011</v>
      </c>
      <c r="CD8" t="s">
        <v>1025</v>
      </c>
      <c r="CE8" t="s">
        <v>1011</v>
      </c>
      <c r="CF8" t="s">
        <v>1011</v>
      </c>
      <c r="CG8" t="s">
        <v>1011</v>
      </c>
      <c r="CH8" t="s">
        <v>1011</v>
      </c>
      <c r="CI8" t="s">
        <v>1018</v>
      </c>
      <c r="CJ8" t="s">
        <v>1011</v>
      </c>
      <c r="CK8" t="s">
        <v>1011</v>
      </c>
      <c r="CL8" t="s">
        <v>1010</v>
      </c>
      <c r="CM8" t="s">
        <v>1011</v>
      </c>
      <c r="CN8" t="s">
        <v>1011</v>
      </c>
      <c r="CO8" t="s">
        <v>1018</v>
      </c>
      <c r="CP8" t="s">
        <v>1011</v>
      </c>
      <c r="CQ8" t="s">
        <v>1011</v>
      </c>
      <c r="CR8" t="s">
        <v>1021</v>
      </c>
      <c r="CS8" t="s">
        <v>1026</v>
      </c>
      <c r="CT8" t="s">
        <v>1011</v>
      </c>
      <c r="CU8" t="s">
        <v>1011</v>
      </c>
      <c r="CV8" t="s">
        <v>1025</v>
      </c>
      <c r="CW8" t="s">
        <v>1027</v>
      </c>
      <c r="CX8" t="s">
        <v>1011</v>
      </c>
      <c r="CY8" t="s">
        <v>1011</v>
      </c>
      <c r="CZ8" t="s">
        <v>1011</v>
      </c>
      <c r="DA8" t="s">
        <v>1011</v>
      </c>
      <c r="DB8" t="s">
        <v>1011</v>
      </c>
      <c r="DC8" t="s">
        <v>1011</v>
      </c>
      <c r="DD8" t="s">
        <v>1011</v>
      </c>
      <c r="DE8" t="s">
        <v>1011</v>
      </c>
      <c r="DF8" t="s">
        <v>1011</v>
      </c>
      <c r="DG8" t="s">
        <v>1011</v>
      </c>
      <c r="DH8" t="s">
        <v>1011</v>
      </c>
      <c r="DI8" t="s">
        <v>1011</v>
      </c>
      <c r="DJ8" t="s">
        <v>1019</v>
      </c>
      <c r="DK8" t="s">
        <v>1011</v>
      </c>
      <c r="DL8" t="s">
        <v>1011</v>
      </c>
      <c r="DM8" t="s">
        <v>1011</v>
      </c>
      <c r="DN8" t="s">
        <v>1011</v>
      </c>
      <c r="DO8" t="s">
        <v>1011</v>
      </c>
      <c r="DP8" t="s">
        <v>1011</v>
      </c>
      <c r="DQ8" t="s">
        <v>1011</v>
      </c>
      <c r="DR8" t="s">
        <v>1011</v>
      </c>
      <c r="DS8" t="s">
        <v>1011</v>
      </c>
      <c r="DT8" t="s">
        <v>1011</v>
      </c>
      <c r="DU8" t="s">
        <v>1011</v>
      </c>
      <c r="DV8" t="s">
        <v>1011</v>
      </c>
      <c r="DW8" t="s">
        <v>1011</v>
      </c>
      <c r="DX8" t="s">
        <v>1011</v>
      </c>
      <c r="DY8" t="s">
        <v>1011</v>
      </c>
      <c r="DZ8" t="s">
        <v>1021</v>
      </c>
      <c r="EA8" t="s">
        <v>1010</v>
      </c>
      <c r="EB8" t="s">
        <v>1011</v>
      </c>
      <c r="EC8" t="s">
        <v>1011</v>
      </c>
      <c r="ED8" t="s">
        <v>1028</v>
      </c>
      <c r="EE8" t="s">
        <v>1022</v>
      </c>
      <c r="EF8" t="s">
        <v>1011</v>
      </c>
      <c r="EG8" t="s">
        <v>1011</v>
      </c>
      <c r="EH8" t="s">
        <v>1011</v>
      </c>
      <c r="EI8" t="s">
        <v>1011</v>
      </c>
      <c r="EJ8" t="s">
        <v>1011</v>
      </c>
      <c r="EK8" t="s">
        <v>1011</v>
      </c>
      <c r="EL8" t="s">
        <v>1011</v>
      </c>
      <c r="EM8" t="s">
        <v>1025</v>
      </c>
      <c r="EN8" t="s">
        <v>1011</v>
      </c>
      <c r="EO8" t="s">
        <v>1029</v>
      </c>
      <c r="EP8" t="s">
        <v>1029</v>
      </c>
      <c r="EQ8" t="s">
        <v>1011</v>
      </c>
      <c r="ER8" t="s">
        <v>1011</v>
      </c>
      <c r="ES8" t="s">
        <v>1011</v>
      </c>
      <c r="ET8" t="s">
        <v>1011</v>
      </c>
      <c r="EU8" t="s">
        <v>1025</v>
      </c>
      <c r="EV8" t="s">
        <v>1011</v>
      </c>
      <c r="EW8" t="s">
        <v>1011</v>
      </c>
      <c r="EX8" t="s">
        <v>1011</v>
      </c>
      <c r="EY8" t="s">
        <v>1011</v>
      </c>
      <c r="EZ8" t="s">
        <v>1011</v>
      </c>
      <c r="FA8" t="s">
        <v>1010</v>
      </c>
      <c r="FB8" t="s">
        <v>1030</v>
      </c>
      <c r="FC8" t="s">
        <v>1031</v>
      </c>
      <c r="FD8" t="s">
        <v>1011</v>
      </c>
      <c r="FE8" t="s">
        <v>1010</v>
      </c>
      <c r="FF8" t="s">
        <v>1011</v>
      </c>
      <c r="FG8" t="s">
        <v>1011</v>
      </c>
      <c r="FH8" t="s">
        <v>1011</v>
      </c>
      <c r="FI8" t="s">
        <v>1011</v>
      </c>
      <c r="FJ8" t="s">
        <v>1011</v>
      </c>
      <c r="FK8" t="s">
        <v>1011</v>
      </c>
      <c r="FL8" t="s">
        <v>1011</v>
      </c>
      <c r="FM8" t="s">
        <v>1011</v>
      </c>
      <c r="FN8" t="s">
        <v>1011</v>
      </c>
      <c r="FO8" t="s">
        <v>1011</v>
      </c>
      <c r="FP8" t="s">
        <v>1011</v>
      </c>
      <c r="FQ8" t="s">
        <v>1011</v>
      </c>
      <c r="FR8" t="s">
        <v>1011</v>
      </c>
      <c r="FS8" t="s">
        <v>1011</v>
      </c>
      <c r="FT8" t="s">
        <v>1011</v>
      </c>
      <c r="FU8" t="s">
        <v>1011</v>
      </c>
      <c r="FV8" t="s">
        <v>1011</v>
      </c>
      <c r="FW8" t="s">
        <v>1020</v>
      </c>
      <c r="FX8" t="s">
        <v>1010</v>
      </c>
      <c r="FY8" t="s">
        <v>1020</v>
      </c>
      <c r="FZ8" t="s">
        <v>1011</v>
      </c>
      <c r="GA8" t="s">
        <v>1025</v>
      </c>
      <c r="GB8" t="s">
        <v>1011</v>
      </c>
      <c r="GC8" t="s">
        <v>1011</v>
      </c>
      <c r="GD8" t="s">
        <v>1011</v>
      </c>
      <c r="GE8" t="s">
        <v>1011</v>
      </c>
      <c r="GF8" t="s">
        <v>1011</v>
      </c>
      <c r="GG8" t="s">
        <v>1011</v>
      </c>
      <c r="GH8" t="s">
        <v>1029</v>
      </c>
      <c r="GI8" t="s">
        <v>1011</v>
      </c>
      <c r="GJ8" t="s">
        <v>1011</v>
      </c>
      <c r="GK8" t="s">
        <v>1025</v>
      </c>
      <c r="GL8" t="s">
        <v>1011</v>
      </c>
      <c r="GM8" t="s">
        <v>1011</v>
      </c>
      <c r="GN8" t="s">
        <v>1011</v>
      </c>
      <c r="GO8" t="s">
        <v>1011</v>
      </c>
      <c r="GP8" t="s">
        <v>1011</v>
      </c>
      <c r="GQ8" t="s">
        <v>1011</v>
      </c>
      <c r="GR8" t="s">
        <v>1011</v>
      </c>
      <c r="GS8" t="s">
        <v>1011</v>
      </c>
      <c r="GT8" t="s">
        <v>1011</v>
      </c>
      <c r="GU8" t="s">
        <v>1011</v>
      </c>
      <c r="GV8" t="s">
        <v>1011</v>
      </c>
      <c r="GW8" t="s">
        <v>1011</v>
      </c>
      <c r="GX8" t="s">
        <v>1011</v>
      </c>
      <c r="GY8" t="s">
        <v>1011</v>
      </c>
      <c r="GZ8" t="s">
        <v>1011</v>
      </c>
      <c r="HA8" t="s">
        <v>1011</v>
      </c>
      <c r="HB8" t="s">
        <v>1011</v>
      </c>
      <c r="HC8" t="s">
        <v>1011</v>
      </c>
      <c r="HD8" t="s">
        <v>1025</v>
      </c>
      <c r="HE8" t="s">
        <v>1032</v>
      </c>
      <c r="HF8" t="s">
        <v>1011</v>
      </c>
      <c r="HG8" t="s">
        <v>1011</v>
      </c>
      <c r="HH8" t="s">
        <v>1011</v>
      </c>
      <c r="HI8" t="s">
        <v>1011</v>
      </c>
      <c r="HJ8" t="s">
        <v>1011</v>
      </c>
      <c r="HK8" t="s">
        <v>1011</v>
      </c>
      <c r="HL8" t="s">
        <v>1011</v>
      </c>
      <c r="HM8" t="s">
        <v>1011</v>
      </c>
      <c r="HN8" t="s">
        <v>1011</v>
      </c>
      <c r="HO8" t="s">
        <v>1011</v>
      </c>
      <c r="HP8" t="s">
        <v>1011</v>
      </c>
      <c r="HQ8" t="s">
        <v>1033</v>
      </c>
      <c r="HR8" t="s">
        <v>1011</v>
      </c>
      <c r="HS8" t="s">
        <v>1011</v>
      </c>
      <c r="HT8" t="s">
        <v>1011</v>
      </c>
      <c r="HU8" t="s">
        <v>1011</v>
      </c>
      <c r="HV8" t="s">
        <v>1011</v>
      </c>
      <c r="HW8" t="s">
        <v>1011</v>
      </c>
      <c r="HX8" t="s">
        <v>1011</v>
      </c>
      <c r="HY8" t="s">
        <v>1011</v>
      </c>
      <c r="HZ8" t="s">
        <v>1025</v>
      </c>
      <c r="IA8" t="s">
        <v>1011</v>
      </c>
      <c r="IB8" t="s">
        <v>1011</v>
      </c>
      <c r="IC8" t="s">
        <v>1011</v>
      </c>
      <c r="ID8" t="s">
        <v>1025</v>
      </c>
      <c r="IE8" t="s">
        <v>1011</v>
      </c>
      <c r="IF8" t="s">
        <v>1011</v>
      </c>
      <c r="IG8" t="s">
        <v>1011</v>
      </c>
      <c r="IH8" t="s">
        <v>1011</v>
      </c>
      <c r="II8" t="s">
        <v>1011</v>
      </c>
      <c r="IJ8" t="s">
        <v>1029</v>
      </c>
      <c r="IK8" t="s">
        <v>1011</v>
      </c>
      <c r="IL8" t="s">
        <v>1011</v>
      </c>
      <c r="IM8" t="s">
        <v>1028</v>
      </c>
      <c r="IN8" t="s">
        <v>1011</v>
      </c>
      <c r="IO8" t="s">
        <v>1028</v>
      </c>
      <c r="IP8" t="s">
        <v>1011</v>
      </c>
      <c r="IQ8" t="s">
        <v>1011</v>
      </c>
      <c r="IR8" t="s">
        <v>1011</v>
      </c>
      <c r="IS8" t="s">
        <v>1028</v>
      </c>
      <c r="IT8" t="s">
        <v>1011</v>
      </c>
      <c r="IU8" t="s">
        <v>1019</v>
      </c>
      <c r="IV8" t="s">
        <v>1011</v>
      </c>
      <c r="IW8" t="s">
        <v>1011</v>
      </c>
      <c r="IX8" t="s">
        <v>1011</v>
      </c>
      <c r="IY8" t="s">
        <v>1011</v>
      </c>
      <c r="IZ8" t="s">
        <v>1011</v>
      </c>
      <c r="JA8" t="s">
        <v>1011</v>
      </c>
      <c r="JB8" t="s">
        <v>1011</v>
      </c>
      <c r="JC8" t="s">
        <v>1011</v>
      </c>
      <c r="JD8" t="s">
        <v>1011</v>
      </c>
      <c r="JE8" t="s">
        <v>1011</v>
      </c>
      <c r="JF8" t="s">
        <v>1011</v>
      </c>
      <c r="JG8" t="s">
        <v>1011</v>
      </c>
      <c r="JH8" t="s">
        <v>1019</v>
      </c>
      <c r="JI8" t="s">
        <v>1011</v>
      </c>
      <c r="JJ8" t="s">
        <v>1025</v>
      </c>
      <c r="JK8" t="s">
        <v>1011</v>
      </c>
      <c r="JL8" t="s">
        <v>1011</v>
      </c>
      <c r="JM8" t="s">
        <v>1011</v>
      </c>
      <c r="JN8" t="s">
        <v>1029</v>
      </c>
      <c r="JO8" t="s">
        <v>1011</v>
      </c>
      <c r="JP8" t="s">
        <v>1011</v>
      </c>
      <c r="JQ8" t="s">
        <v>1011</v>
      </c>
      <c r="JR8" t="s">
        <v>1011</v>
      </c>
      <c r="JS8" t="s">
        <v>1011</v>
      </c>
      <c r="JT8" t="s">
        <v>1034</v>
      </c>
      <c r="JU8" t="s">
        <v>1011</v>
      </c>
      <c r="JV8" t="s">
        <v>1011</v>
      </c>
      <c r="JW8" t="s">
        <v>1011</v>
      </c>
      <c r="JX8" t="s">
        <v>1011</v>
      </c>
      <c r="JY8" t="s">
        <v>1011</v>
      </c>
      <c r="JZ8" t="s">
        <v>1011</v>
      </c>
      <c r="KA8" t="s">
        <v>1011</v>
      </c>
      <c r="KB8" t="s">
        <v>1011</v>
      </c>
      <c r="KC8" t="s">
        <v>1028</v>
      </c>
      <c r="KD8" t="s">
        <v>1011</v>
      </c>
      <c r="KE8" t="s">
        <v>1034</v>
      </c>
      <c r="KF8" t="s">
        <v>1011</v>
      </c>
      <c r="KG8" t="s">
        <v>1011</v>
      </c>
      <c r="KH8" t="s">
        <v>1011</v>
      </c>
      <c r="KI8" t="s">
        <v>1011</v>
      </c>
      <c r="KJ8" t="s">
        <v>1011</v>
      </c>
      <c r="KK8" t="s">
        <v>1020</v>
      </c>
      <c r="KL8" t="s">
        <v>1011</v>
      </c>
      <c r="KM8" t="s">
        <v>1011</v>
      </c>
      <c r="KN8" t="s">
        <v>1011</v>
      </c>
      <c r="KO8" t="s">
        <v>1011</v>
      </c>
      <c r="KP8" t="s">
        <v>1011</v>
      </c>
      <c r="KQ8" t="s">
        <v>1011</v>
      </c>
      <c r="KR8" t="s">
        <v>1011</v>
      </c>
      <c r="KS8" t="s">
        <v>1011</v>
      </c>
      <c r="KT8" t="s">
        <v>1030</v>
      </c>
      <c r="KU8" t="s">
        <v>1011</v>
      </c>
      <c r="KV8" t="s">
        <v>1011</v>
      </c>
      <c r="KW8" t="s">
        <v>1028</v>
      </c>
      <c r="KX8" t="s">
        <v>1011</v>
      </c>
      <c r="KY8" t="s">
        <v>1020</v>
      </c>
      <c r="KZ8" t="s">
        <v>1011</v>
      </c>
      <c r="LA8" t="s">
        <v>1011</v>
      </c>
      <c r="LB8" t="s">
        <v>1011</v>
      </c>
      <c r="LC8" t="s">
        <v>1011</v>
      </c>
      <c r="LD8" t="s">
        <v>1011</v>
      </c>
      <c r="LE8" t="s">
        <v>1011</v>
      </c>
      <c r="LF8" t="s">
        <v>1011</v>
      </c>
      <c r="LG8" t="s">
        <v>1011</v>
      </c>
      <c r="LH8" t="s">
        <v>1021</v>
      </c>
      <c r="LI8" t="s">
        <v>1021</v>
      </c>
      <c r="LJ8" t="s">
        <v>1011</v>
      </c>
      <c r="LK8" t="s">
        <v>1020</v>
      </c>
      <c r="LL8" t="s">
        <v>1011</v>
      </c>
      <c r="LM8" t="s">
        <v>1011</v>
      </c>
      <c r="LN8" t="s">
        <v>1011</v>
      </c>
      <c r="LO8" t="s">
        <v>1011</v>
      </c>
      <c r="LP8" t="s">
        <v>1011</v>
      </c>
      <c r="LQ8" t="s">
        <v>1011</v>
      </c>
      <c r="LR8" t="s">
        <v>1011</v>
      </c>
    </row>
    <row r="9" spans="1:330" x14ac:dyDescent="0.25">
      <c r="A9" s="16" t="s">
        <v>1035</v>
      </c>
      <c r="B9" s="2" t="s">
        <v>1036</v>
      </c>
      <c r="C9" s="2" t="s">
        <v>1010</v>
      </c>
      <c r="D9" t="s">
        <v>1010</v>
      </c>
      <c r="E9" t="s">
        <v>1010</v>
      </c>
      <c r="F9" t="s">
        <v>1010</v>
      </c>
      <c r="G9" t="s">
        <v>1010</v>
      </c>
      <c r="H9" t="s">
        <v>1010</v>
      </c>
      <c r="I9" t="s">
        <v>1010</v>
      </c>
      <c r="J9" t="s">
        <v>1010</v>
      </c>
      <c r="K9" t="s">
        <v>1010</v>
      </c>
      <c r="L9" t="s">
        <v>1010</v>
      </c>
      <c r="M9" t="s">
        <v>1010</v>
      </c>
      <c r="N9" t="s">
        <v>1010</v>
      </c>
      <c r="O9" t="s">
        <v>1010</v>
      </c>
      <c r="P9" t="s">
        <v>1010</v>
      </c>
      <c r="Q9" t="s">
        <v>1010</v>
      </c>
      <c r="R9" t="s">
        <v>1010</v>
      </c>
      <c r="S9" t="s">
        <v>1010</v>
      </c>
      <c r="T9" t="s">
        <v>1010</v>
      </c>
      <c r="U9" t="s">
        <v>1010</v>
      </c>
      <c r="V9" t="s">
        <v>1010</v>
      </c>
      <c r="W9" t="s">
        <v>1010</v>
      </c>
      <c r="X9" t="s">
        <v>1010</v>
      </c>
      <c r="Y9" t="s">
        <v>1010</v>
      </c>
      <c r="Z9" t="s">
        <v>1010</v>
      </c>
      <c r="AA9" t="s">
        <v>1010</v>
      </c>
      <c r="AB9" t="s">
        <v>1010</v>
      </c>
      <c r="AC9" t="s">
        <v>1010</v>
      </c>
      <c r="AD9" t="s">
        <v>1010</v>
      </c>
      <c r="AE9" t="s">
        <v>1010</v>
      </c>
      <c r="AF9" t="s">
        <v>1010</v>
      </c>
      <c r="AG9" t="s">
        <v>1010</v>
      </c>
      <c r="AH9" t="s">
        <v>1010</v>
      </c>
      <c r="AI9" t="s">
        <v>1010</v>
      </c>
      <c r="AJ9" t="s">
        <v>1010</v>
      </c>
      <c r="AK9" t="s">
        <v>1010</v>
      </c>
      <c r="AL9" t="s">
        <v>1010</v>
      </c>
      <c r="AM9" t="s">
        <v>1010</v>
      </c>
      <c r="AN9" t="s">
        <v>1010</v>
      </c>
      <c r="AO9" t="s">
        <v>1010</v>
      </c>
      <c r="AP9" t="s">
        <v>1010</v>
      </c>
      <c r="AQ9" t="s">
        <v>1010</v>
      </c>
      <c r="AR9" t="s">
        <v>1010</v>
      </c>
      <c r="AS9" t="s">
        <v>1010</v>
      </c>
      <c r="AT9" t="s">
        <v>1010</v>
      </c>
      <c r="AU9" t="s">
        <v>1010</v>
      </c>
      <c r="AV9" t="s">
        <v>1010</v>
      </c>
      <c r="AW9" t="s">
        <v>1010</v>
      </c>
      <c r="AX9" t="s">
        <v>1010</v>
      </c>
      <c r="AY9" t="s">
        <v>1010</v>
      </c>
      <c r="AZ9" t="s">
        <v>1010</v>
      </c>
      <c r="BA9" t="s">
        <v>1010</v>
      </c>
      <c r="BB9" t="s">
        <v>1010</v>
      </c>
      <c r="BC9" t="s">
        <v>1010</v>
      </c>
      <c r="BD9" t="s">
        <v>1010</v>
      </c>
      <c r="BE9" t="s">
        <v>1010</v>
      </c>
      <c r="BF9" t="s">
        <v>1010</v>
      </c>
      <c r="BG9" t="s">
        <v>1010</v>
      </c>
      <c r="BH9" t="s">
        <v>1010</v>
      </c>
      <c r="BI9" t="s">
        <v>1010</v>
      </c>
      <c r="BJ9" t="s">
        <v>1010</v>
      </c>
      <c r="BK9" t="s">
        <v>1010</v>
      </c>
      <c r="BL9" t="s">
        <v>1010</v>
      </c>
      <c r="BM9" t="s">
        <v>1010</v>
      </c>
      <c r="BN9" t="s">
        <v>1010</v>
      </c>
      <c r="BO9" t="s">
        <v>1010</v>
      </c>
      <c r="BP9" t="s">
        <v>1010</v>
      </c>
      <c r="BQ9" t="s">
        <v>1010</v>
      </c>
      <c r="BR9" t="s">
        <v>1010</v>
      </c>
      <c r="BS9" t="s">
        <v>1010</v>
      </c>
      <c r="BT9" t="s">
        <v>1010</v>
      </c>
      <c r="BU9" t="s">
        <v>1010</v>
      </c>
      <c r="BV9" t="s">
        <v>1011</v>
      </c>
      <c r="BW9" t="s">
        <v>1011</v>
      </c>
      <c r="BX9" t="s">
        <v>1011</v>
      </c>
      <c r="BY9" t="s">
        <v>1010</v>
      </c>
      <c r="BZ9" t="s">
        <v>1011</v>
      </c>
      <c r="CA9" t="s">
        <v>1011</v>
      </c>
      <c r="CB9" t="s">
        <v>1011</v>
      </c>
      <c r="CC9" t="s">
        <v>1011</v>
      </c>
      <c r="CD9" t="s">
        <v>1011</v>
      </c>
      <c r="CE9" t="s">
        <v>1011</v>
      </c>
      <c r="CF9" t="s">
        <v>1011</v>
      </c>
      <c r="CG9" t="s">
        <v>1011</v>
      </c>
      <c r="CH9" t="s">
        <v>1011</v>
      </c>
      <c r="CI9" t="s">
        <v>1011</v>
      </c>
      <c r="CJ9" t="s">
        <v>1011</v>
      </c>
      <c r="CK9" t="s">
        <v>1011</v>
      </c>
      <c r="CL9" t="s">
        <v>1010</v>
      </c>
      <c r="CM9" t="s">
        <v>1011</v>
      </c>
      <c r="CN9" t="s">
        <v>1011</v>
      </c>
      <c r="CO9" t="s">
        <v>1010</v>
      </c>
      <c r="CP9" t="s">
        <v>1011</v>
      </c>
      <c r="CQ9" t="s">
        <v>1011</v>
      </c>
      <c r="CR9" t="s">
        <v>1011</v>
      </c>
      <c r="CS9" t="s">
        <v>1011</v>
      </c>
      <c r="CT9" t="s">
        <v>1011</v>
      </c>
      <c r="CU9" t="s">
        <v>1011</v>
      </c>
      <c r="CV9" t="s">
        <v>1011</v>
      </c>
      <c r="CW9" t="s">
        <v>1011</v>
      </c>
      <c r="CX9" t="s">
        <v>1011</v>
      </c>
      <c r="CY9" t="s">
        <v>1011</v>
      </c>
      <c r="CZ9" t="s">
        <v>1011</v>
      </c>
      <c r="DA9" t="s">
        <v>1011</v>
      </c>
      <c r="DB9" t="s">
        <v>1011</v>
      </c>
      <c r="DC9" t="s">
        <v>1011</v>
      </c>
      <c r="DD9" t="s">
        <v>1011</v>
      </c>
      <c r="DE9" t="s">
        <v>1011</v>
      </c>
      <c r="DF9" t="s">
        <v>1011</v>
      </c>
      <c r="DG9" t="s">
        <v>1011</v>
      </c>
      <c r="DH9" t="s">
        <v>1011</v>
      </c>
      <c r="DI9" t="s">
        <v>1011</v>
      </c>
      <c r="DJ9" t="s">
        <v>1011</v>
      </c>
      <c r="DK9" t="s">
        <v>1011</v>
      </c>
      <c r="DL9" t="s">
        <v>1011</v>
      </c>
      <c r="DM9" t="s">
        <v>1011</v>
      </c>
      <c r="DN9" t="s">
        <v>1011</v>
      </c>
      <c r="DO9" t="s">
        <v>1011</v>
      </c>
      <c r="DP9" t="s">
        <v>1011</v>
      </c>
      <c r="DQ9" t="s">
        <v>1011</v>
      </c>
      <c r="DR9" t="s">
        <v>1011</v>
      </c>
      <c r="DS9" t="s">
        <v>1011</v>
      </c>
      <c r="DT9" t="s">
        <v>1011</v>
      </c>
      <c r="DU9" t="s">
        <v>1011</v>
      </c>
      <c r="DV9" t="s">
        <v>1011</v>
      </c>
      <c r="DW9" t="s">
        <v>1011</v>
      </c>
      <c r="DX9" t="s">
        <v>1011</v>
      </c>
      <c r="DY9" t="s">
        <v>1011</v>
      </c>
      <c r="DZ9" t="s">
        <v>1011</v>
      </c>
      <c r="EA9" t="s">
        <v>1010</v>
      </c>
      <c r="EB9" t="s">
        <v>1011</v>
      </c>
      <c r="EC9" t="s">
        <v>1011</v>
      </c>
      <c r="ED9" t="s">
        <v>1011</v>
      </c>
      <c r="EE9" t="s">
        <v>1011</v>
      </c>
      <c r="EF9" t="s">
        <v>1011</v>
      </c>
      <c r="EG9" t="s">
        <v>1011</v>
      </c>
      <c r="EH9" t="s">
        <v>1011</v>
      </c>
      <c r="EI9" t="s">
        <v>1011</v>
      </c>
      <c r="EJ9" t="s">
        <v>1011</v>
      </c>
      <c r="EK9" t="s">
        <v>1011</v>
      </c>
      <c r="EL9" t="s">
        <v>1011</v>
      </c>
      <c r="EM9" t="s">
        <v>1011</v>
      </c>
      <c r="EN9" t="s">
        <v>1011</v>
      </c>
      <c r="EO9" t="s">
        <v>1011</v>
      </c>
      <c r="EP9" t="s">
        <v>1011</v>
      </c>
      <c r="EQ9" t="s">
        <v>1011</v>
      </c>
      <c r="ER9" t="s">
        <v>1011</v>
      </c>
      <c r="ES9" t="s">
        <v>1011</v>
      </c>
      <c r="ET9" t="s">
        <v>1011</v>
      </c>
      <c r="EU9" t="s">
        <v>1011</v>
      </c>
      <c r="EV9" t="s">
        <v>1011</v>
      </c>
      <c r="EW9" t="s">
        <v>1011</v>
      </c>
      <c r="EX9" t="s">
        <v>1011</v>
      </c>
      <c r="EY9" t="s">
        <v>1011</v>
      </c>
      <c r="EZ9" t="s">
        <v>1011</v>
      </c>
      <c r="FA9" t="s">
        <v>1010</v>
      </c>
      <c r="FB9" t="s">
        <v>1011</v>
      </c>
      <c r="FC9" t="s">
        <v>1010</v>
      </c>
      <c r="FD9" t="s">
        <v>1011</v>
      </c>
      <c r="FE9" t="s">
        <v>1010</v>
      </c>
      <c r="FF9" t="s">
        <v>1011</v>
      </c>
      <c r="FG9" t="s">
        <v>1011</v>
      </c>
      <c r="FH9" t="s">
        <v>1011</v>
      </c>
      <c r="FI9" t="s">
        <v>1011</v>
      </c>
      <c r="FJ9" t="s">
        <v>1011</v>
      </c>
      <c r="FK9" t="s">
        <v>1011</v>
      </c>
      <c r="FL9" t="s">
        <v>1011</v>
      </c>
      <c r="FM9" t="s">
        <v>1011</v>
      </c>
      <c r="FN9" t="s">
        <v>1011</v>
      </c>
      <c r="FO9" t="s">
        <v>1011</v>
      </c>
      <c r="FP9" t="s">
        <v>1011</v>
      </c>
      <c r="FQ9" t="s">
        <v>1011</v>
      </c>
      <c r="FR9" t="s">
        <v>1011</v>
      </c>
      <c r="FS9" t="s">
        <v>1011</v>
      </c>
      <c r="FT9" t="s">
        <v>1011</v>
      </c>
      <c r="FU9" t="s">
        <v>1011</v>
      </c>
      <c r="FV9" t="s">
        <v>1011</v>
      </c>
      <c r="FW9" t="s">
        <v>1011</v>
      </c>
      <c r="FX9" t="s">
        <v>1011</v>
      </c>
      <c r="FY9" t="s">
        <v>1011</v>
      </c>
      <c r="FZ9" t="s">
        <v>1011</v>
      </c>
      <c r="GA9" t="s">
        <v>1011</v>
      </c>
      <c r="GB9" t="s">
        <v>1011</v>
      </c>
      <c r="GC9" t="s">
        <v>1011</v>
      </c>
      <c r="GD9" t="s">
        <v>1011</v>
      </c>
      <c r="GE9" t="s">
        <v>1011</v>
      </c>
      <c r="GF9" t="s">
        <v>1011</v>
      </c>
      <c r="GG9" t="s">
        <v>1011</v>
      </c>
      <c r="GH9" t="s">
        <v>1011</v>
      </c>
      <c r="GI9" t="s">
        <v>1011</v>
      </c>
      <c r="GJ9" t="s">
        <v>1011</v>
      </c>
      <c r="GK9" t="s">
        <v>1011</v>
      </c>
      <c r="GL9" t="s">
        <v>1011</v>
      </c>
      <c r="GM9" t="s">
        <v>1011</v>
      </c>
      <c r="GN9" t="s">
        <v>1011</v>
      </c>
      <c r="GO9" t="s">
        <v>1011</v>
      </c>
      <c r="GP9" t="s">
        <v>1011</v>
      </c>
      <c r="GQ9" t="s">
        <v>1011</v>
      </c>
      <c r="GR9" t="s">
        <v>1011</v>
      </c>
      <c r="GS9" t="s">
        <v>1011</v>
      </c>
      <c r="GT9" t="s">
        <v>1011</v>
      </c>
      <c r="GU9" t="s">
        <v>1011</v>
      </c>
      <c r="GV9" t="s">
        <v>1011</v>
      </c>
      <c r="GW9" t="s">
        <v>1011</v>
      </c>
      <c r="GX9" t="s">
        <v>1011</v>
      </c>
      <c r="GY9" t="s">
        <v>1011</v>
      </c>
      <c r="GZ9" t="s">
        <v>1011</v>
      </c>
      <c r="HA9" t="s">
        <v>1011</v>
      </c>
      <c r="HB9" t="s">
        <v>1011</v>
      </c>
      <c r="HC9" t="s">
        <v>1011</v>
      </c>
      <c r="HD9" t="s">
        <v>1011</v>
      </c>
      <c r="HE9" t="s">
        <v>1011</v>
      </c>
      <c r="HF9" t="s">
        <v>1011</v>
      </c>
      <c r="HG9" t="s">
        <v>1011</v>
      </c>
      <c r="HH9" t="s">
        <v>1011</v>
      </c>
      <c r="HI9" t="s">
        <v>1011</v>
      </c>
      <c r="HJ9" t="s">
        <v>1011</v>
      </c>
      <c r="HK9" t="s">
        <v>1011</v>
      </c>
      <c r="HL9" t="s">
        <v>1011</v>
      </c>
      <c r="HM9" t="s">
        <v>1011</v>
      </c>
      <c r="HN9" t="s">
        <v>1011</v>
      </c>
      <c r="HO9" t="s">
        <v>1011</v>
      </c>
      <c r="HP9" t="s">
        <v>1011</v>
      </c>
      <c r="HQ9" t="s">
        <v>1011</v>
      </c>
      <c r="HR9" t="s">
        <v>1011</v>
      </c>
      <c r="HS9" t="s">
        <v>1011</v>
      </c>
      <c r="HT9" t="s">
        <v>1011</v>
      </c>
      <c r="HU9" t="s">
        <v>1011</v>
      </c>
      <c r="HV9" t="s">
        <v>1011</v>
      </c>
      <c r="HW9" t="s">
        <v>1011</v>
      </c>
      <c r="HX9" t="s">
        <v>1011</v>
      </c>
      <c r="HY9" t="s">
        <v>1011</v>
      </c>
      <c r="HZ9" t="s">
        <v>1011</v>
      </c>
      <c r="IA9" t="s">
        <v>1011</v>
      </c>
      <c r="IB9" t="s">
        <v>1011</v>
      </c>
      <c r="IC9" t="s">
        <v>1011</v>
      </c>
      <c r="ID9" t="s">
        <v>1011</v>
      </c>
      <c r="IE9" t="s">
        <v>1011</v>
      </c>
      <c r="IF9" t="s">
        <v>1011</v>
      </c>
      <c r="IG9" t="s">
        <v>1011</v>
      </c>
      <c r="IH9" t="s">
        <v>1011</v>
      </c>
      <c r="II9" t="s">
        <v>1011</v>
      </c>
      <c r="IJ9" t="s">
        <v>1011</v>
      </c>
      <c r="IK9" t="s">
        <v>1011</v>
      </c>
      <c r="IL9" t="s">
        <v>1011</v>
      </c>
      <c r="IM9" t="s">
        <v>1011</v>
      </c>
      <c r="IN9" t="s">
        <v>1011</v>
      </c>
      <c r="IO9" t="s">
        <v>1012</v>
      </c>
      <c r="IP9" t="s">
        <v>1011</v>
      </c>
      <c r="IQ9" t="s">
        <v>1011</v>
      </c>
      <c r="IR9" t="s">
        <v>1011</v>
      </c>
      <c r="IS9" t="s">
        <v>1011</v>
      </c>
      <c r="IT9" t="s">
        <v>1011</v>
      </c>
      <c r="IU9" t="s">
        <v>1011</v>
      </c>
      <c r="IV9" t="s">
        <v>1011</v>
      </c>
      <c r="IW9" t="s">
        <v>1011</v>
      </c>
      <c r="IX9" t="s">
        <v>1011</v>
      </c>
      <c r="IY9" t="s">
        <v>1011</v>
      </c>
      <c r="IZ9" t="s">
        <v>1011</v>
      </c>
      <c r="JA9" t="s">
        <v>1011</v>
      </c>
      <c r="JB9" t="s">
        <v>1011</v>
      </c>
      <c r="JC9" t="s">
        <v>1011</v>
      </c>
      <c r="JD9" t="s">
        <v>1011</v>
      </c>
      <c r="JE9" t="s">
        <v>1011</v>
      </c>
      <c r="JF9" t="s">
        <v>1011</v>
      </c>
      <c r="JG9" t="s">
        <v>1011</v>
      </c>
      <c r="JH9" t="s">
        <v>1011</v>
      </c>
      <c r="JI9" t="s">
        <v>1011</v>
      </c>
      <c r="JJ9" t="s">
        <v>1011</v>
      </c>
      <c r="JK9" t="s">
        <v>1011</v>
      </c>
      <c r="JL9" t="s">
        <v>1011</v>
      </c>
      <c r="JM9" t="s">
        <v>1011</v>
      </c>
      <c r="JN9" t="s">
        <v>1011</v>
      </c>
      <c r="JO9" t="s">
        <v>1011</v>
      </c>
      <c r="JP9" t="s">
        <v>1011</v>
      </c>
      <c r="JQ9" t="s">
        <v>1011</v>
      </c>
      <c r="JR9" t="s">
        <v>1011</v>
      </c>
      <c r="JS9" t="s">
        <v>1011</v>
      </c>
      <c r="JT9" t="s">
        <v>1011</v>
      </c>
      <c r="JU9" t="s">
        <v>1011</v>
      </c>
      <c r="JV9" t="s">
        <v>1011</v>
      </c>
      <c r="JW9" t="s">
        <v>1011</v>
      </c>
      <c r="JX9" t="s">
        <v>1011</v>
      </c>
      <c r="JY9" t="s">
        <v>1011</v>
      </c>
      <c r="JZ9" t="s">
        <v>1011</v>
      </c>
      <c r="KA9" t="s">
        <v>1011</v>
      </c>
      <c r="KB9" t="s">
        <v>1011</v>
      </c>
      <c r="KC9" t="s">
        <v>1011</v>
      </c>
      <c r="KD9" t="s">
        <v>1011</v>
      </c>
      <c r="KE9" t="s">
        <v>1011</v>
      </c>
      <c r="KF9" t="s">
        <v>1011</v>
      </c>
      <c r="KG9" t="s">
        <v>1011</v>
      </c>
      <c r="KH9" t="s">
        <v>1011</v>
      </c>
      <c r="KI9" t="s">
        <v>1011</v>
      </c>
      <c r="KJ9" t="s">
        <v>1011</v>
      </c>
      <c r="KK9" t="s">
        <v>1011</v>
      </c>
      <c r="KL9" t="s">
        <v>1011</v>
      </c>
      <c r="KM9" t="s">
        <v>1011</v>
      </c>
      <c r="KN9" t="s">
        <v>1011</v>
      </c>
      <c r="KO9" t="s">
        <v>1011</v>
      </c>
      <c r="KP9" t="s">
        <v>1011</v>
      </c>
      <c r="KQ9" t="s">
        <v>1011</v>
      </c>
      <c r="KR9" t="s">
        <v>1011</v>
      </c>
      <c r="KS9" t="s">
        <v>1011</v>
      </c>
      <c r="KT9" t="s">
        <v>1011</v>
      </c>
      <c r="KU9" t="s">
        <v>1011</v>
      </c>
      <c r="KV9" t="s">
        <v>1011</v>
      </c>
      <c r="KW9" t="s">
        <v>1011</v>
      </c>
      <c r="KX9" t="s">
        <v>1011</v>
      </c>
      <c r="KY9" t="s">
        <v>1011</v>
      </c>
      <c r="KZ9" t="s">
        <v>1011</v>
      </c>
      <c r="LA9" t="s">
        <v>1011</v>
      </c>
      <c r="LB9" t="s">
        <v>1011</v>
      </c>
      <c r="LC9" t="s">
        <v>1011</v>
      </c>
      <c r="LD9" t="s">
        <v>1011</v>
      </c>
      <c r="LE9" t="s">
        <v>1011</v>
      </c>
      <c r="LF9" t="s">
        <v>1011</v>
      </c>
      <c r="LG9" t="s">
        <v>1011</v>
      </c>
      <c r="LH9" t="s">
        <v>1011</v>
      </c>
      <c r="LI9" t="s">
        <v>1011</v>
      </c>
      <c r="LJ9" t="s">
        <v>1011</v>
      </c>
      <c r="LK9" t="s">
        <v>1011</v>
      </c>
      <c r="LL9" t="s">
        <v>1011</v>
      </c>
      <c r="LM9" t="s">
        <v>1011</v>
      </c>
      <c r="LN9" t="s">
        <v>1011</v>
      </c>
      <c r="LO9" t="s">
        <v>1011</v>
      </c>
      <c r="LP9" t="s">
        <v>1011</v>
      </c>
      <c r="LQ9" t="s">
        <v>1011</v>
      </c>
      <c r="LR9" t="s">
        <v>1011</v>
      </c>
    </row>
    <row r="10" spans="1:330" x14ac:dyDescent="0.25">
      <c r="A10" s="16" t="s">
        <v>1037</v>
      </c>
      <c r="B10" s="2" t="s">
        <v>25</v>
      </c>
      <c r="C10" s="2" t="s">
        <v>36</v>
      </c>
      <c r="D10" t="s">
        <v>36</v>
      </c>
      <c r="E10" t="s">
        <v>36</v>
      </c>
      <c r="F10" t="s">
        <v>36</v>
      </c>
      <c r="G10" t="s">
        <v>36</v>
      </c>
      <c r="H10" t="s">
        <v>36</v>
      </c>
      <c r="I10" t="s">
        <v>36</v>
      </c>
      <c r="J10" t="s">
        <v>36</v>
      </c>
      <c r="K10" t="s">
        <v>36</v>
      </c>
      <c r="L10" t="s">
        <v>36</v>
      </c>
      <c r="M10" t="s">
        <v>36</v>
      </c>
      <c r="N10" t="s">
        <v>36</v>
      </c>
      <c r="O10" t="s">
        <v>36</v>
      </c>
      <c r="P10" t="s">
        <v>36</v>
      </c>
      <c r="Q10" t="s">
        <v>36</v>
      </c>
      <c r="R10" t="s">
        <v>36</v>
      </c>
      <c r="S10" t="s">
        <v>36</v>
      </c>
      <c r="T10" t="s">
        <v>36</v>
      </c>
      <c r="U10" t="s">
        <v>36</v>
      </c>
      <c r="V10" t="s">
        <v>36</v>
      </c>
      <c r="W10" t="s">
        <v>36</v>
      </c>
      <c r="X10" t="s">
        <v>36</v>
      </c>
      <c r="Y10" t="s">
        <v>36</v>
      </c>
      <c r="Z10" t="s">
        <v>36</v>
      </c>
      <c r="AA10" t="s">
        <v>36</v>
      </c>
      <c r="AB10" t="s">
        <v>36</v>
      </c>
      <c r="AC10" t="s">
        <v>36</v>
      </c>
      <c r="AD10" t="s">
        <v>36</v>
      </c>
      <c r="AE10" t="s">
        <v>36</v>
      </c>
      <c r="AF10" t="s">
        <v>36</v>
      </c>
      <c r="AG10" t="s">
        <v>36</v>
      </c>
      <c r="AH10" t="s">
        <v>36</v>
      </c>
      <c r="AI10" t="s">
        <v>36</v>
      </c>
      <c r="AJ10" t="s">
        <v>36</v>
      </c>
      <c r="AK10" t="s">
        <v>36</v>
      </c>
      <c r="AL10" t="s">
        <v>36</v>
      </c>
      <c r="AM10" t="s">
        <v>36</v>
      </c>
      <c r="AN10" t="s">
        <v>36</v>
      </c>
      <c r="AO10" t="s">
        <v>36</v>
      </c>
      <c r="AP10" t="s">
        <v>36</v>
      </c>
      <c r="AQ10" t="s">
        <v>36</v>
      </c>
      <c r="AR10" t="s">
        <v>36</v>
      </c>
      <c r="AS10" t="s">
        <v>36</v>
      </c>
      <c r="AT10" t="s">
        <v>36</v>
      </c>
      <c r="AU10" t="s">
        <v>36</v>
      </c>
      <c r="AV10" t="s">
        <v>36</v>
      </c>
      <c r="AW10" t="s">
        <v>36</v>
      </c>
      <c r="AX10" t="s">
        <v>36</v>
      </c>
      <c r="AY10" t="s">
        <v>36</v>
      </c>
      <c r="AZ10" t="s">
        <v>36</v>
      </c>
      <c r="BA10" t="s">
        <v>36</v>
      </c>
      <c r="BB10" t="s">
        <v>36</v>
      </c>
      <c r="BC10" t="s">
        <v>36</v>
      </c>
      <c r="BD10" t="s">
        <v>36</v>
      </c>
      <c r="BE10" t="s">
        <v>36</v>
      </c>
      <c r="BF10" t="s">
        <v>36</v>
      </c>
      <c r="BG10" t="s">
        <v>36</v>
      </c>
      <c r="BH10" t="s">
        <v>36</v>
      </c>
      <c r="BI10" t="s">
        <v>36</v>
      </c>
      <c r="BJ10" t="s">
        <v>36</v>
      </c>
      <c r="BK10" t="s">
        <v>36</v>
      </c>
      <c r="BL10" t="s">
        <v>36</v>
      </c>
      <c r="BM10" t="s">
        <v>36</v>
      </c>
      <c r="BN10" t="s">
        <v>36</v>
      </c>
      <c r="BO10" t="s">
        <v>36</v>
      </c>
      <c r="BP10" t="s">
        <v>36</v>
      </c>
      <c r="BQ10" t="s">
        <v>36</v>
      </c>
      <c r="BR10" t="s">
        <v>36</v>
      </c>
      <c r="BS10" t="s">
        <v>36</v>
      </c>
      <c r="BT10" t="s">
        <v>36</v>
      </c>
      <c r="BU10" t="s">
        <v>29</v>
      </c>
      <c r="BV10" t="s">
        <v>29</v>
      </c>
      <c r="BW10" t="s">
        <v>29</v>
      </c>
      <c r="BX10" t="s">
        <v>29</v>
      </c>
      <c r="BY10" t="s">
        <v>36</v>
      </c>
      <c r="BZ10" t="s">
        <v>29</v>
      </c>
      <c r="CA10" t="s">
        <v>29</v>
      </c>
      <c r="CB10" t="s">
        <v>29</v>
      </c>
      <c r="CC10" t="s">
        <v>29</v>
      </c>
      <c r="CD10" t="s">
        <v>29</v>
      </c>
      <c r="CE10" t="s">
        <v>29</v>
      </c>
      <c r="CF10" t="s">
        <v>29</v>
      </c>
      <c r="CG10" t="s">
        <v>29</v>
      </c>
      <c r="CH10" t="s">
        <v>29</v>
      </c>
      <c r="CI10" t="s">
        <v>29</v>
      </c>
      <c r="CJ10" t="s">
        <v>29</v>
      </c>
      <c r="CK10" t="s">
        <v>29</v>
      </c>
      <c r="CL10" t="s">
        <v>29</v>
      </c>
      <c r="CM10" t="s">
        <v>29</v>
      </c>
      <c r="CN10" t="s">
        <v>29</v>
      </c>
      <c r="CO10" t="s">
        <v>29</v>
      </c>
      <c r="CP10" t="s">
        <v>29</v>
      </c>
      <c r="CQ10" t="s">
        <v>29</v>
      </c>
      <c r="CR10" t="s">
        <v>29</v>
      </c>
      <c r="CS10" t="s">
        <v>29</v>
      </c>
      <c r="CT10" t="s">
        <v>29</v>
      </c>
      <c r="CU10" t="s">
        <v>29</v>
      </c>
      <c r="CV10" t="s">
        <v>29</v>
      </c>
      <c r="CW10" t="s">
        <v>29</v>
      </c>
      <c r="CX10" t="s">
        <v>29</v>
      </c>
      <c r="CY10" t="s">
        <v>29</v>
      </c>
      <c r="CZ10" t="s">
        <v>29</v>
      </c>
      <c r="DA10" t="s">
        <v>29</v>
      </c>
      <c r="DB10" t="s">
        <v>29</v>
      </c>
      <c r="DC10" t="s">
        <v>29</v>
      </c>
      <c r="DD10" t="s">
        <v>29</v>
      </c>
      <c r="DE10" t="s">
        <v>29</v>
      </c>
      <c r="DF10" t="s">
        <v>29</v>
      </c>
      <c r="DG10" t="s">
        <v>29</v>
      </c>
      <c r="DH10" t="s">
        <v>29</v>
      </c>
      <c r="DI10" t="s">
        <v>29</v>
      </c>
      <c r="DJ10" t="s">
        <v>29</v>
      </c>
      <c r="DK10" t="s">
        <v>29</v>
      </c>
      <c r="DL10" t="s">
        <v>29</v>
      </c>
      <c r="DM10" t="s">
        <v>29</v>
      </c>
      <c r="DN10" t="s">
        <v>29</v>
      </c>
      <c r="DO10" t="s">
        <v>29</v>
      </c>
      <c r="DP10" t="s">
        <v>29</v>
      </c>
      <c r="DQ10" t="s">
        <v>29</v>
      </c>
      <c r="DR10" t="s">
        <v>29</v>
      </c>
      <c r="DS10" t="s">
        <v>29</v>
      </c>
      <c r="DT10" t="s">
        <v>29</v>
      </c>
      <c r="DU10" t="s">
        <v>29</v>
      </c>
      <c r="DV10" t="s">
        <v>29</v>
      </c>
      <c r="DW10" t="s">
        <v>29</v>
      </c>
      <c r="DX10" t="s">
        <v>29</v>
      </c>
      <c r="DY10" t="s">
        <v>29</v>
      </c>
      <c r="DZ10" t="s">
        <v>29</v>
      </c>
      <c r="EA10" t="s">
        <v>29</v>
      </c>
      <c r="EB10" t="s">
        <v>29</v>
      </c>
      <c r="EC10" t="s">
        <v>29</v>
      </c>
      <c r="ED10" t="s">
        <v>29</v>
      </c>
      <c r="EE10" t="s">
        <v>29</v>
      </c>
      <c r="EF10" t="s">
        <v>29</v>
      </c>
      <c r="EG10" t="s">
        <v>29</v>
      </c>
      <c r="EH10" t="s">
        <v>29</v>
      </c>
      <c r="EI10" t="s">
        <v>29</v>
      </c>
      <c r="EJ10" t="s">
        <v>29</v>
      </c>
      <c r="EK10" t="s">
        <v>29</v>
      </c>
      <c r="EL10" t="s">
        <v>29</v>
      </c>
      <c r="EM10" t="s">
        <v>29</v>
      </c>
      <c r="EN10" t="s">
        <v>29</v>
      </c>
      <c r="EO10" t="s">
        <v>29</v>
      </c>
      <c r="EP10" t="s">
        <v>29</v>
      </c>
      <c r="EQ10" t="s">
        <v>29</v>
      </c>
      <c r="ER10" t="s">
        <v>29</v>
      </c>
      <c r="ES10" t="s">
        <v>29</v>
      </c>
      <c r="ET10" t="s">
        <v>29</v>
      </c>
      <c r="EU10" t="s">
        <v>29</v>
      </c>
      <c r="EV10" t="s">
        <v>29</v>
      </c>
      <c r="EW10" t="s">
        <v>29</v>
      </c>
      <c r="EX10" t="s">
        <v>29</v>
      </c>
      <c r="EY10" t="s">
        <v>29</v>
      </c>
      <c r="EZ10" t="s">
        <v>29</v>
      </c>
      <c r="FA10" t="s">
        <v>29</v>
      </c>
      <c r="FB10" t="s">
        <v>29</v>
      </c>
      <c r="FC10" t="s">
        <v>29</v>
      </c>
      <c r="FD10" t="s">
        <v>29</v>
      </c>
      <c r="FE10" t="s">
        <v>29</v>
      </c>
      <c r="FF10" t="s">
        <v>29</v>
      </c>
      <c r="FG10" t="s">
        <v>29</v>
      </c>
      <c r="FH10" t="s">
        <v>29</v>
      </c>
      <c r="FI10" t="s">
        <v>29</v>
      </c>
      <c r="FJ10" t="s">
        <v>29</v>
      </c>
      <c r="FK10" t="s">
        <v>29</v>
      </c>
      <c r="FL10" t="s">
        <v>29</v>
      </c>
      <c r="FM10" t="s">
        <v>29</v>
      </c>
      <c r="FN10" t="s">
        <v>29</v>
      </c>
      <c r="FO10" t="s">
        <v>29</v>
      </c>
      <c r="FP10" t="s">
        <v>29</v>
      </c>
      <c r="FQ10" t="s">
        <v>29</v>
      </c>
      <c r="FR10" t="s">
        <v>29</v>
      </c>
      <c r="FS10" t="s">
        <v>29</v>
      </c>
      <c r="FT10" t="s">
        <v>29</v>
      </c>
      <c r="FU10" t="s">
        <v>29</v>
      </c>
      <c r="FV10" t="s">
        <v>29</v>
      </c>
      <c r="FW10" t="s">
        <v>29</v>
      </c>
      <c r="FX10" t="s">
        <v>29</v>
      </c>
      <c r="FY10" t="s">
        <v>29</v>
      </c>
      <c r="FZ10" t="s">
        <v>29</v>
      </c>
      <c r="GA10" t="s">
        <v>29</v>
      </c>
      <c r="GB10" t="s">
        <v>29</v>
      </c>
      <c r="GC10" t="s">
        <v>1011</v>
      </c>
      <c r="GD10" t="s">
        <v>29</v>
      </c>
      <c r="GE10" t="s">
        <v>29</v>
      </c>
      <c r="GF10" t="s">
        <v>29</v>
      </c>
      <c r="GG10" t="s">
        <v>29</v>
      </c>
      <c r="GH10" t="s">
        <v>29</v>
      </c>
      <c r="GI10" t="s">
        <v>29</v>
      </c>
      <c r="GJ10" t="s">
        <v>29</v>
      </c>
      <c r="GK10" t="s">
        <v>29</v>
      </c>
      <c r="GL10" t="s">
        <v>29</v>
      </c>
      <c r="GM10" t="s">
        <v>29</v>
      </c>
      <c r="GN10" t="s">
        <v>29</v>
      </c>
      <c r="GO10" t="s">
        <v>29</v>
      </c>
      <c r="GP10" t="s">
        <v>29</v>
      </c>
      <c r="GQ10" t="s">
        <v>29</v>
      </c>
      <c r="GR10" t="s">
        <v>29</v>
      </c>
      <c r="GS10" t="s">
        <v>29</v>
      </c>
      <c r="GT10" t="s">
        <v>29</v>
      </c>
      <c r="GU10" t="s">
        <v>29</v>
      </c>
      <c r="GV10" t="s">
        <v>29</v>
      </c>
      <c r="GW10" t="s">
        <v>29</v>
      </c>
      <c r="GX10" t="s">
        <v>29</v>
      </c>
      <c r="GY10" t="s">
        <v>29</v>
      </c>
      <c r="GZ10" t="s">
        <v>29</v>
      </c>
      <c r="HA10" t="s">
        <v>29</v>
      </c>
      <c r="HB10" t="s">
        <v>29</v>
      </c>
      <c r="HC10" t="s">
        <v>29</v>
      </c>
      <c r="HD10" t="s">
        <v>29</v>
      </c>
      <c r="HE10" t="s">
        <v>29</v>
      </c>
      <c r="HF10" t="s">
        <v>29</v>
      </c>
      <c r="HG10" t="s">
        <v>29</v>
      </c>
      <c r="HH10" t="s">
        <v>29</v>
      </c>
      <c r="HI10" t="s">
        <v>29</v>
      </c>
      <c r="HJ10" t="s">
        <v>29</v>
      </c>
      <c r="HK10" t="s">
        <v>29</v>
      </c>
      <c r="HL10" t="s">
        <v>29</v>
      </c>
      <c r="HM10" t="s">
        <v>29</v>
      </c>
      <c r="HN10" t="s">
        <v>29</v>
      </c>
      <c r="HO10" t="s">
        <v>29</v>
      </c>
      <c r="HP10" t="s">
        <v>29</v>
      </c>
      <c r="HQ10" t="s">
        <v>29</v>
      </c>
      <c r="HR10" t="s">
        <v>29</v>
      </c>
      <c r="HS10" t="s">
        <v>29</v>
      </c>
      <c r="HT10" t="s">
        <v>29</v>
      </c>
      <c r="HU10" t="s">
        <v>29</v>
      </c>
      <c r="HV10" t="s">
        <v>29</v>
      </c>
      <c r="HW10" t="s">
        <v>29</v>
      </c>
      <c r="HX10" t="s">
        <v>29</v>
      </c>
      <c r="HY10" t="s">
        <v>29</v>
      </c>
      <c r="HZ10" t="s">
        <v>29</v>
      </c>
      <c r="IA10" t="s">
        <v>1011</v>
      </c>
      <c r="IB10" t="s">
        <v>29</v>
      </c>
      <c r="IC10" t="s">
        <v>29</v>
      </c>
      <c r="ID10" t="s">
        <v>29</v>
      </c>
      <c r="IE10" t="s">
        <v>29</v>
      </c>
      <c r="IF10" t="s">
        <v>29</v>
      </c>
      <c r="IG10" t="s">
        <v>29</v>
      </c>
      <c r="IH10" t="s">
        <v>29</v>
      </c>
      <c r="II10" t="s">
        <v>29</v>
      </c>
      <c r="IJ10" t="s">
        <v>29</v>
      </c>
      <c r="IK10" t="s">
        <v>29</v>
      </c>
      <c r="IL10" t="s">
        <v>29</v>
      </c>
      <c r="IM10" t="s">
        <v>29</v>
      </c>
      <c r="IN10" t="s">
        <v>29</v>
      </c>
      <c r="IO10" t="s">
        <v>29</v>
      </c>
      <c r="IP10" t="s">
        <v>29</v>
      </c>
      <c r="IQ10" t="s">
        <v>29</v>
      </c>
      <c r="IR10" t="s">
        <v>29</v>
      </c>
      <c r="IS10" t="s">
        <v>29</v>
      </c>
      <c r="IT10" t="s">
        <v>29</v>
      </c>
      <c r="IU10" t="s">
        <v>29</v>
      </c>
      <c r="IV10" t="s">
        <v>29</v>
      </c>
      <c r="IW10" t="s">
        <v>29</v>
      </c>
      <c r="IX10" t="s">
        <v>29</v>
      </c>
      <c r="IY10" t="s">
        <v>29</v>
      </c>
      <c r="IZ10" t="s">
        <v>29</v>
      </c>
      <c r="JA10" t="s">
        <v>29</v>
      </c>
      <c r="JB10" t="s">
        <v>29</v>
      </c>
      <c r="JC10" t="s">
        <v>29</v>
      </c>
      <c r="JD10" t="s">
        <v>29</v>
      </c>
      <c r="JE10" t="s">
        <v>29</v>
      </c>
      <c r="JF10" t="s">
        <v>29</v>
      </c>
      <c r="JG10" t="s">
        <v>29</v>
      </c>
      <c r="JH10" t="s">
        <v>29</v>
      </c>
      <c r="JI10" t="s">
        <v>29</v>
      </c>
      <c r="JJ10" t="s">
        <v>29</v>
      </c>
      <c r="JK10" t="s">
        <v>29</v>
      </c>
      <c r="JL10" t="s">
        <v>29</v>
      </c>
      <c r="JM10" t="s">
        <v>29</v>
      </c>
      <c r="JN10" t="s">
        <v>29</v>
      </c>
      <c r="JO10" t="s">
        <v>29</v>
      </c>
      <c r="JP10" t="s">
        <v>29</v>
      </c>
      <c r="JQ10" t="s">
        <v>29</v>
      </c>
      <c r="JR10" t="s">
        <v>29</v>
      </c>
      <c r="JS10" t="s">
        <v>29</v>
      </c>
      <c r="JT10" t="s">
        <v>29</v>
      </c>
      <c r="JU10" t="s">
        <v>29</v>
      </c>
      <c r="JV10" t="s">
        <v>29</v>
      </c>
      <c r="JW10" t="s">
        <v>29</v>
      </c>
      <c r="JX10" t="s">
        <v>29</v>
      </c>
      <c r="JY10" t="s">
        <v>29</v>
      </c>
      <c r="JZ10" t="s">
        <v>29</v>
      </c>
      <c r="KA10" t="s">
        <v>29</v>
      </c>
      <c r="KB10" t="s">
        <v>29</v>
      </c>
      <c r="KC10" t="s">
        <v>29</v>
      </c>
      <c r="KD10" t="s">
        <v>29</v>
      </c>
      <c r="KE10" t="s">
        <v>29</v>
      </c>
      <c r="KF10" t="s">
        <v>29</v>
      </c>
      <c r="KG10" t="s">
        <v>29</v>
      </c>
      <c r="KH10" t="s">
        <v>29</v>
      </c>
      <c r="KI10" t="s">
        <v>29</v>
      </c>
      <c r="KJ10" t="s">
        <v>29</v>
      </c>
      <c r="KK10" t="s">
        <v>29</v>
      </c>
      <c r="KL10" t="s">
        <v>29</v>
      </c>
      <c r="KM10" t="s">
        <v>29</v>
      </c>
      <c r="KN10" t="s">
        <v>29</v>
      </c>
      <c r="KO10" t="s">
        <v>29</v>
      </c>
      <c r="KP10" t="s">
        <v>29</v>
      </c>
      <c r="KQ10" t="s">
        <v>29</v>
      </c>
      <c r="KR10" t="s">
        <v>29</v>
      </c>
      <c r="KS10" t="s">
        <v>29</v>
      </c>
      <c r="KT10" t="s">
        <v>29</v>
      </c>
      <c r="KU10" t="s">
        <v>29</v>
      </c>
      <c r="KV10" t="s">
        <v>29</v>
      </c>
      <c r="KW10" t="s">
        <v>29</v>
      </c>
      <c r="KX10" t="s">
        <v>29</v>
      </c>
      <c r="KY10" t="s">
        <v>29</v>
      </c>
      <c r="KZ10" t="s">
        <v>29</v>
      </c>
      <c r="LA10" t="s">
        <v>29</v>
      </c>
      <c r="LB10" t="s">
        <v>29</v>
      </c>
      <c r="LC10" t="s">
        <v>29</v>
      </c>
      <c r="LD10" t="s">
        <v>29</v>
      </c>
      <c r="LE10" t="s">
        <v>29</v>
      </c>
      <c r="LF10" t="s">
        <v>29</v>
      </c>
      <c r="LG10" t="s">
        <v>29</v>
      </c>
      <c r="LH10" t="s">
        <v>29</v>
      </c>
      <c r="LI10" t="s">
        <v>29</v>
      </c>
      <c r="LJ10" t="s">
        <v>29</v>
      </c>
      <c r="LK10" t="s">
        <v>29</v>
      </c>
      <c r="LL10" t="s">
        <v>29</v>
      </c>
      <c r="LM10" t="s">
        <v>29</v>
      </c>
      <c r="LN10" t="s">
        <v>29</v>
      </c>
      <c r="LO10" t="s">
        <v>29</v>
      </c>
      <c r="LP10" t="s">
        <v>29</v>
      </c>
      <c r="LQ10" t="s">
        <v>29</v>
      </c>
      <c r="LR10" t="s">
        <v>29</v>
      </c>
    </row>
    <row r="11" spans="1:330" x14ac:dyDescent="0.25">
      <c r="A11" s="16" t="s">
        <v>1038</v>
      </c>
      <c r="B11" s="2" t="s">
        <v>1039</v>
      </c>
      <c r="C11" s="2" t="s">
        <v>1040</v>
      </c>
      <c r="D11" t="s">
        <v>1040</v>
      </c>
      <c r="E11" t="s">
        <v>1040</v>
      </c>
      <c r="F11" t="s">
        <v>1040</v>
      </c>
      <c r="G11" t="s">
        <v>1041</v>
      </c>
      <c r="H11" t="s">
        <v>1040</v>
      </c>
      <c r="I11" t="s">
        <v>1040</v>
      </c>
      <c r="J11" t="s">
        <v>1040</v>
      </c>
      <c r="K11" t="s">
        <v>1040</v>
      </c>
      <c r="L11" t="s">
        <v>1040</v>
      </c>
      <c r="M11" t="s">
        <v>1040</v>
      </c>
      <c r="N11" t="s">
        <v>1040</v>
      </c>
      <c r="O11" t="s">
        <v>1040</v>
      </c>
      <c r="P11" t="s">
        <v>1040</v>
      </c>
      <c r="Q11" t="s">
        <v>1040</v>
      </c>
      <c r="R11" t="s">
        <v>1042</v>
      </c>
      <c r="S11" t="s">
        <v>1040</v>
      </c>
      <c r="T11" t="s">
        <v>1040</v>
      </c>
      <c r="U11" t="s">
        <v>1043</v>
      </c>
      <c r="V11" t="s">
        <v>1040</v>
      </c>
      <c r="W11" t="s">
        <v>1040</v>
      </c>
      <c r="X11" t="s">
        <v>1040</v>
      </c>
      <c r="Y11" t="s">
        <v>1040</v>
      </c>
      <c r="Z11" t="s">
        <v>1044</v>
      </c>
      <c r="AA11" t="s">
        <v>1045</v>
      </c>
      <c r="AB11" t="s">
        <v>1040</v>
      </c>
      <c r="AC11" t="s">
        <v>1040</v>
      </c>
      <c r="AD11" t="s">
        <v>1040</v>
      </c>
      <c r="AE11" t="s">
        <v>1040</v>
      </c>
      <c r="AF11" t="s">
        <v>1040</v>
      </c>
      <c r="AG11" t="s">
        <v>1040</v>
      </c>
      <c r="AH11" t="s">
        <v>1040</v>
      </c>
      <c r="AI11" t="s">
        <v>1040</v>
      </c>
      <c r="AJ11" t="s">
        <v>1040</v>
      </c>
      <c r="AK11" t="s">
        <v>1040</v>
      </c>
      <c r="AL11" t="s">
        <v>1040</v>
      </c>
      <c r="AM11" t="s">
        <v>1040</v>
      </c>
      <c r="AN11" t="s">
        <v>1040</v>
      </c>
      <c r="AO11" t="s">
        <v>1040</v>
      </c>
      <c r="AP11" t="s">
        <v>1040</v>
      </c>
      <c r="AQ11" t="s">
        <v>1040</v>
      </c>
      <c r="AR11" t="s">
        <v>1040</v>
      </c>
      <c r="AS11" t="s">
        <v>1040</v>
      </c>
      <c r="AT11" t="s">
        <v>1040</v>
      </c>
      <c r="AU11" t="s">
        <v>1040</v>
      </c>
      <c r="AV11" t="s">
        <v>1040</v>
      </c>
      <c r="AW11" t="s">
        <v>1046</v>
      </c>
      <c r="AX11" t="s">
        <v>1040</v>
      </c>
      <c r="AY11" t="s">
        <v>1040</v>
      </c>
      <c r="AZ11" t="s">
        <v>1040</v>
      </c>
      <c r="BA11" t="s">
        <v>1040</v>
      </c>
      <c r="BB11" t="s">
        <v>1040</v>
      </c>
      <c r="BC11" t="s">
        <v>1047</v>
      </c>
      <c r="BD11" t="s">
        <v>1040</v>
      </c>
      <c r="BE11" t="s">
        <v>1040</v>
      </c>
      <c r="BF11" t="s">
        <v>1040</v>
      </c>
      <c r="BG11" t="s">
        <v>1040</v>
      </c>
      <c r="BH11" t="s">
        <v>1040</v>
      </c>
      <c r="BI11" t="s">
        <v>1048</v>
      </c>
      <c r="BJ11" t="s">
        <v>1040</v>
      </c>
      <c r="BK11" t="s">
        <v>1040</v>
      </c>
      <c r="BL11" t="s">
        <v>1040</v>
      </c>
      <c r="BM11" t="s">
        <v>1040</v>
      </c>
      <c r="BN11" t="s">
        <v>1040</v>
      </c>
      <c r="BO11" t="s">
        <v>1044</v>
      </c>
      <c r="BP11" t="s">
        <v>1040</v>
      </c>
      <c r="BQ11" t="s">
        <v>1040</v>
      </c>
      <c r="BR11" t="s">
        <v>1040</v>
      </c>
      <c r="BS11" t="s">
        <v>1049</v>
      </c>
      <c r="BT11" t="s">
        <v>1040</v>
      </c>
      <c r="BU11" t="s">
        <v>1040</v>
      </c>
      <c r="BV11" t="s">
        <v>1040</v>
      </c>
      <c r="BW11" t="s">
        <v>1040</v>
      </c>
      <c r="BX11" t="s">
        <v>1040</v>
      </c>
      <c r="BY11" t="s">
        <v>1040</v>
      </c>
      <c r="BZ11" t="s">
        <v>1040</v>
      </c>
      <c r="CA11" t="s">
        <v>1045</v>
      </c>
      <c r="CB11" t="s">
        <v>1040</v>
      </c>
      <c r="CC11" t="s">
        <v>1040</v>
      </c>
      <c r="CD11" t="s">
        <v>1040</v>
      </c>
      <c r="CE11" t="s">
        <v>1040</v>
      </c>
      <c r="CF11" t="s">
        <v>1040</v>
      </c>
      <c r="CG11" t="s">
        <v>1040</v>
      </c>
      <c r="CH11" t="s">
        <v>1040</v>
      </c>
      <c r="CI11" t="s">
        <v>1040</v>
      </c>
      <c r="CJ11" t="s">
        <v>1040</v>
      </c>
      <c r="CK11" t="s">
        <v>1040</v>
      </c>
      <c r="CL11" t="s">
        <v>1040</v>
      </c>
      <c r="CM11" t="s">
        <v>1050</v>
      </c>
      <c r="CN11" t="s">
        <v>1040</v>
      </c>
      <c r="CO11" t="s">
        <v>1040</v>
      </c>
      <c r="CP11" t="s">
        <v>1040</v>
      </c>
      <c r="CQ11" t="s">
        <v>1047</v>
      </c>
      <c r="CR11" t="s">
        <v>1050</v>
      </c>
      <c r="CS11" t="s">
        <v>1051</v>
      </c>
      <c r="CT11" t="s">
        <v>1040</v>
      </c>
      <c r="CU11" t="s">
        <v>1040</v>
      </c>
      <c r="CV11" t="s">
        <v>1040</v>
      </c>
      <c r="CW11" t="s">
        <v>1040</v>
      </c>
      <c r="CX11" t="s">
        <v>1040</v>
      </c>
      <c r="CY11" t="s">
        <v>1040</v>
      </c>
      <c r="CZ11" t="s">
        <v>1040</v>
      </c>
      <c r="DA11" t="s">
        <v>1040</v>
      </c>
      <c r="DB11" t="s">
        <v>1044</v>
      </c>
      <c r="DC11" t="s">
        <v>1040</v>
      </c>
      <c r="DD11" t="s">
        <v>1040</v>
      </c>
      <c r="DE11" t="s">
        <v>1040</v>
      </c>
      <c r="DF11" t="s">
        <v>1040</v>
      </c>
      <c r="DG11" t="s">
        <v>1040</v>
      </c>
      <c r="DH11" t="s">
        <v>1040</v>
      </c>
      <c r="DI11" t="s">
        <v>1040</v>
      </c>
      <c r="DJ11" t="s">
        <v>1040</v>
      </c>
      <c r="DK11" t="s">
        <v>1040</v>
      </c>
      <c r="DL11" t="s">
        <v>1040</v>
      </c>
      <c r="DM11" t="s">
        <v>1040</v>
      </c>
      <c r="DN11" t="s">
        <v>1040</v>
      </c>
      <c r="DO11" t="s">
        <v>1040</v>
      </c>
      <c r="DP11" t="s">
        <v>1040</v>
      </c>
      <c r="DQ11" t="s">
        <v>1040</v>
      </c>
      <c r="DR11" t="s">
        <v>1040</v>
      </c>
      <c r="DS11" t="s">
        <v>1040</v>
      </c>
      <c r="DT11" t="s">
        <v>1040</v>
      </c>
      <c r="DU11" t="s">
        <v>1040</v>
      </c>
      <c r="DV11" t="s">
        <v>1040</v>
      </c>
      <c r="DW11" t="s">
        <v>1045</v>
      </c>
      <c r="DX11" t="s">
        <v>1040</v>
      </c>
      <c r="DY11" t="s">
        <v>1040</v>
      </c>
      <c r="DZ11" t="s">
        <v>1040</v>
      </c>
      <c r="EA11" t="s">
        <v>1040</v>
      </c>
      <c r="EB11" t="s">
        <v>1040</v>
      </c>
      <c r="EC11" t="s">
        <v>1011</v>
      </c>
      <c r="ED11" t="s">
        <v>1040</v>
      </c>
      <c r="EE11" t="s">
        <v>1040</v>
      </c>
      <c r="EF11" t="s">
        <v>1040</v>
      </c>
      <c r="EG11" t="s">
        <v>1040</v>
      </c>
      <c r="EH11" t="s">
        <v>1040</v>
      </c>
      <c r="EI11" t="s">
        <v>1040</v>
      </c>
      <c r="EJ11" t="s">
        <v>1040</v>
      </c>
      <c r="EK11" t="s">
        <v>1040</v>
      </c>
      <c r="EL11" t="s">
        <v>1040</v>
      </c>
      <c r="EM11" t="s">
        <v>1040</v>
      </c>
      <c r="EN11" t="s">
        <v>1040</v>
      </c>
      <c r="EO11" t="s">
        <v>1040</v>
      </c>
      <c r="EP11" t="s">
        <v>1040</v>
      </c>
      <c r="EQ11" t="s">
        <v>1040</v>
      </c>
      <c r="ER11" t="s">
        <v>1040</v>
      </c>
      <c r="ES11" t="s">
        <v>1040</v>
      </c>
      <c r="ET11" t="s">
        <v>1040</v>
      </c>
      <c r="EU11" t="s">
        <v>1040</v>
      </c>
      <c r="EV11" t="s">
        <v>1040</v>
      </c>
      <c r="EW11" t="s">
        <v>1040</v>
      </c>
      <c r="EX11" t="s">
        <v>1040</v>
      </c>
      <c r="EY11" t="s">
        <v>1040</v>
      </c>
      <c r="EZ11" t="s">
        <v>1040</v>
      </c>
      <c r="FA11" t="s">
        <v>1040</v>
      </c>
      <c r="FB11" t="s">
        <v>1040</v>
      </c>
      <c r="FC11" t="s">
        <v>1040</v>
      </c>
      <c r="FD11" t="s">
        <v>1040</v>
      </c>
      <c r="FE11" t="s">
        <v>1040</v>
      </c>
      <c r="FF11" t="s">
        <v>1040</v>
      </c>
      <c r="FG11" t="s">
        <v>1052</v>
      </c>
      <c r="FH11" t="s">
        <v>1040</v>
      </c>
      <c r="FI11" t="s">
        <v>1047</v>
      </c>
      <c r="FJ11" t="s">
        <v>1040</v>
      </c>
      <c r="FK11" t="s">
        <v>1040</v>
      </c>
      <c r="FL11" t="s">
        <v>1040</v>
      </c>
      <c r="FM11" t="s">
        <v>1040</v>
      </c>
      <c r="FN11" t="s">
        <v>1040</v>
      </c>
      <c r="FO11" t="s">
        <v>1040</v>
      </c>
      <c r="FP11" t="s">
        <v>1040</v>
      </c>
      <c r="FQ11" t="s">
        <v>1040</v>
      </c>
      <c r="FR11" t="s">
        <v>1040</v>
      </c>
      <c r="FS11" t="s">
        <v>1040</v>
      </c>
      <c r="FT11" t="s">
        <v>1040</v>
      </c>
      <c r="FU11" t="s">
        <v>1040</v>
      </c>
      <c r="FV11" t="s">
        <v>1040</v>
      </c>
      <c r="FW11" t="s">
        <v>1040</v>
      </c>
      <c r="FX11" t="s">
        <v>1040</v>
      </c>
      <c r="FY11" t="s">
        <v>1040</v>
      </c>
      <c r="FZ11" t="s">
        <v>1040</v>
      </c>
      <c r="GA11" t="s">
        <v>1040</v>
      </c>
      <c r="GB11" t="s">
        <v>1045</v>
      </c>
      <c r="GC11" t="s">
        <v>1040</v>
      </c>
      <c r="GD11" t="s">
        <v>1040</v>
      </c>
      <c r="GE11" t="s">
        <v>1040</v>
      </c>
      <c r="GF11" t="s">
        <v>1040</v>
      </c>
      <c r="GG11" t="s">
        <v>1040</v>
      </c>
      <c r="GH11" t="s">
        <v>1040</v>
      </c>
      <c r="GI11" t="s">
        <v>1040</v>
      </c>
      <c r="GJ11" t="s">
        <v>1040</v>
      </c>
      <c r="GK11" t="s">
        <v>1040</v>
      </c>
      <c r="GL11" t="s">
        <v>1040</v>
      </c>
      <c r="GM11" t="s">
        <v>1040</v>
      </c>
      <c r="GN11" t="s">
        <v>1040</v>
      </c>
      <c r="GO11" t="s">
        <v>1040</v>
      </c>
      <c r="GP11" t="s">
        <v>1040</v>
      </c>
      <c r="GQ11" t="s">
        <v>1043</v>
      </c>
      <c r="GR11" t="s">
        <v>1040</v>
      </c>
      <c r="GS11" t="s">
        <v>1040</v>
      </c>
      <c r="GT11" t="s">
        <v>1040</v>
      </c>
      <c r="GU11" t="s">
        <v>1053</v>
      </c>
      <c r="GV11" t="s">
        <v>1040</v>
      </c>
      <c r="GW11" t="s">
        <v>1040</v>
      </c>
      <c r="GX11" t="s">
        <v>1040</v>
      </c>
      <c r="GY11" t="s">
        <v>1040</v>
      </c>
      <c r="GZ11" t="s">
        <v>1046</v>
      </c>
      <c r="HA11" t="s">
        <v>1040</v>
      </c>
      <c r="HB11" t="s">
        <v>1040</v>
      </c>
      <c r="HC11" t="s">
        <v>1054</v>
      </c>
      <c r="HD11" t="s">
        <v>1055</v>
      </c>
      <c r="HE11" t="s">
        <v>1040</v>
      </c>
      <c r="HF11" t="s">
        <v>1044</v>
      </c>
      <c r="HG11" t="s">
        <v>1040</v>
      </c>
      <c r="HH11" t="s">
        <v>1040</v>
      </c>
      <c r="HI11" t="s">
        <v>1047</v>
      </c>
      <c r="HJ11" t="s">
        <v>1040</v>
      </c>
      <c r="HK11" t="s">
        <v>1053</v>
      </c>
      <c r="HL11" t="s">
        <v>1053</v>
      </c>
      <c r="HM11" t="s">
        <v>1040</v>
      </c>
      <c r="HN11" t="s">
        <v>1053</v>
      </c>
      <c r="HO11" t="s">
        <v>1040</v>
      </c>
      <c r="HP11" t="s">
        <v>1040</v>
      </c>
      <c r="HQ11" t="s">
        <v>1040</v>
      </c>
      <c r="HR11" t="s">
        <v>1040</v>
      </c>
      <c r="HS11" t="s">
        <v>1040</v>
      </c>
      <c r="HT11" t="s">
        <v>1040</v>
      </c>
      <c r="HU11" t="s">
        <v>1040</v>
      </c>
      <c r="HV11" t="s">
        <v>1040</v>
      </c>
      <c r="HW11" t="s">
        <v>1040</v>
      </c>
      <c r="HX11" t="s">
        <v>1040</v>
      </c>
      <c r="HY11" t="s">
        <v>1056</v>
      </c>
      <c r="HZ11" t="s">
        <v>1040</v>
      </c>
      <c r="IA11" t="s">
        <v>1040</v>
      </c>
      <c r="IB11" t="s">
        <v>1040</v>
      </c>
      <c r="IC11" t="s">
        <v>1040</v>
      </c>
      <c r="ID11" t="s">
        <v>1057</v>
      </c>
      <c r="IE11" t="s">
        <v>1040</v>
      </c>
      <c r="IF11" t="s">
        <v>1040</v>
      </c>
      <c r="IG11" t="s">
        <v>1040</v>
      </c>
      <c r="IH11" t="s">
        <v>1040</v>
      </c>
      <c r="II11" t="s">
        <v>1040</v>
      </c>
      <c r="IJ11" t="s">
        <v>1040</v>
      </c>
      <c r="IK11" t="s">
        <v>1040</v>
      </c>
      <c r="IL11" t="s">
        <v>1040</v>
      </c>
      <c r="IM11" t="s">
        <v>1040</v>
      </c>
      <c r="IN11" t="s">
        <v>1040</v>
      </c>
      <c r="IO11" t="s">
        <v>1040</v>
      </c>
      <c r="IP11" t="s">
        <v>1040</v>
      </c>
      <c r="IQ11" t="s">
        <v>1040</v>
      </c>
      <c r="IR11" t="s">
        <v>1055</v>
      </c>
      <c r="IS11" t="s">
        <v>1040</v>
      </c>
      <c r="IT11" t="s">
        <v>1040</v>
      </c>
      <c r="IU11" t="s">
        <v>1040</v>
      </c>
      <c r="IV11" t="s">
        <v>1040</v>
      </c>
      <c r="IW11" t="s">
        <v>1040</v>
      </c>
      <c r="IX11" t="s">
        <v>1040</v>
      </c>
      <c r="IY11" t="s">
        <v>1040</v>
      </c>
      <c r="IZ11" t="s">
        <v>1040</v>
      </c>
      <c r="JA11" t="s">
        <v>1040</v>
      </c>
      <c r="JB11" t="s">
        <v>1053</v>
      </c>
      <c r="JC11" t="s">
        <v>1040</v>
      </c>
      <c r="JD11" t="s">
        <v>1040</v>
      </c>
      <c r="JE11" t="s">
        <v>1040</v>
      </c>
      <c r="JF11" t="s">
        <v>1040</v>
      </c>
      <c r="JG11" t="s">
        <v>1053</v>
      </c>
      <c r="JH11" t="s">
        <v>1040</v>
      </c>
      <c r="JI11" t="s">
        <v>1040</v>
      </c>
      <c r="JJ11" t="s">
        <v>1040</v>
      </c>
      <c r="JK11" t="s">
        <v>1053</v>
      </c>
      <c r="JL11" t="s">
        <v>1040</v>
      </c>
      <c r="JM11" t="s">
        <v>1040</v>
      </c>
      <c r="JN11" t="s">
        <v>1040</v>
      </c>
      <c r="JO11" t="s">
        <v>1040</v>
      </c>
      <c r="JP11" t="s">
        <v>1040</v>
      </c>
      <c r="JQ11" t="s">
        <v>1040</v>
      </c>
      <c r="JR11" t="s">
        <v>1040</v>
      </c>
      <c r="JS11" t="s">
        <v>1040</v>
      </c>
      <c r="JT11" t="s">
        <v>1040</v>
      </c>
      <c r="JU11" t="s">
        <v>1040</v>
      </c>
      <c r="JV11" t="s">
        <v>1040</v>
      </c>
      <c r="JW11" t="s">
        <v>1040</v>
      </c>
      <c r="JX11" t="s">
        <v>1040</v>
      </c>
      <c r="JY11" t="s">
        <v>1040</v>
      </c>
      <c r="JZ11" t="s">
        <v>1040</v>
      </c>
      <c r="KA11" t="s">
        <v>1040</v>
      </c>
      <c r="KB11" t="s">
        <v>1040</v>
      </c>
      <c r="KC11" t="s">
        <v>1058</v>
      </c>
      <c r="KD11" t="s">
        <v>1040</v>
      </c>
      <c r="KE11" t="s">
        <v>1059</v>
      </c>
      <c r="KF11" t="s">
        <v>1040</v>
      </c>
      <c r="KG11" t="s">
        <v>1040</v>
      </c>
      <c r="KH11" t="s">
        <v>1053</v>
      </c>
      <c r="KI11" t="s">
        <v>1040</v>
      </c>
      <c r="KJ11" t="s">
        <v>1053</v>
      </c>
      <c r="KK11" t="s">
        <v>1040</v>
      </c>
      <c r="KL11" t="s">
        <v>1040</v>
      </c>
      <c r="KM11" t="s">
        <v>1043</v>
      </c>
      <c r="KN11" t="s">
        <v>1040</v>
      </c>
      <c r="KO11" t="s">
        <v>1040</v>
      </c>
      <c r="KP11" t="s">
        <v>1040</v>
      </c>
      <c r="KQ11" t="s">
        <v>1040</v>
      </c>
      <c r="KR11" t="s">
        <v>1040</v>
      </c>
      <c r="KS11" t="s">
        <v>1040</v>
      </c>
      <c r="KT11" t="s">
        <v>1040</v>
      </c>
      <c r="KU11" t="s">
        <v>1040</v>
      </c>
      <c r="KV11" t="s">
        <v>1040</v>
      </c>
      <c r="KW11" t="s">
        <v>1040</v>
      </c>
      <c r="KX11" t="s">
        <v>1040</v>
      </c>
      <c r="KY11" t="s">
        <v>1040</v>
      </c>
      <c r="KZ11" t="s">
        <v>1040</v>
      </c>
      <c r="LA11" t="s">
        <v>1040</v>
      </c>
      <c r="LB11" t="s">
        <v>1040</v>
      </c>
      <c r="LC11" t="s">
        <v>1040</v>
      </c>
      <c r="LD11" t="s">
        <v>1045</v>
      </c>
      <c r="LE11" t="s">
        <v>1040</v>
      </c>
      <c r="LF11" t="s">
        <v>1053</v>
      </c>
      <c r="LG11" t="s">
        <v>1045</v>
      </c>
      <c r="LH11" t="s">
        <v>1053</v>
      </c>
      <c r="LI11" t="s">
        <v>1040</v>
      </c>
      <c r="LJ11" t="s">
        <v>1040</v>
      </c>
      <c r="LK11" t="s">
        <v>1040</v>
      </c>
      <c r="LL11" t="s">
        <v>1040</v>
      </c>
      <c r="LM11" t="s">
        <v>1040</v>
      </c>
      <c r="LN11" t="s">
        <v>1041</v>
      </c>
      <c r="LO11" t="s">
        <v>1040</v>
      </c>
      <c r="LP11" t="s">
        <v>1040</v>
      </c>
      <c r="LQ11" t="s">
        <v>1040</v>
      </c>
      <c r="LR11" t="s">
        <v>1046</v>
      </c>
    </row>
    <row r="12" spans="1:330" x14ac:dyDescent="0.25">
      <c r="A12" s="16" t="s">
        <v>1060</v>
      </c>
      <c r="B12" s="2" t="s">
        <v>1036</v>
      </c>
      <c r="C12" s="2" t="s">
        <v>1010</v>
      </c>
      <c r="D12" t="s">
        <v>1010</v>
      </c>
      <c r="E12" t="s">
        <v>1010</v>
      </c>
      <c r="F12" t="s">
        <v>1010</v>
      </c>
      <c r="G12" t="s">
        <v>1010</v>
      </c>
      <c r="H12" t="s">
        <v>1010</v>
      </c>
      <c r="I12" t="s">
        <v>1010</v>
      </c>
      <c r="J12" t="s">
        <v>1061</v>
      </c>
      <c r="K12" t="s">
        <v>1010</v>
      </c>
      <c r="L12" t="s">
        <v>1010</v>
      </c>
      <c r="M12" t="s">
        <v>1010</v>
      </c>
      <c r="N12" t="s">
        <v>1010</v>
      </c>
      <c r="O12" t="s">
        <v>1010</v>
      </c>
      <c r="P12" t="s">
        <v>1010</v>
      </c>
      <c r="Q12" t="s">
        <v>1010</v>
      </c>
      <c r="R12" t="s">
        <v>1010</v>
      </c>
      <c r="S12" t="s">
        <v>1010</v>
      </c>
      <c r="T12" t="s">
        <v>1010</v>
      </c>
      <c r="U12" t="s">
        <v>1010</v>
      </c>
      <c r="V12" t="s">
        <v>1010</v>
      </c>
      <c r="W12" t="s">
        <v>1010</v>
      </c>
      <c r="X12" t="s">
        <v>1010</v>
      </c>
      <c r="Y12" t="s">
        <v>1010</v>
      </c>
      <c r="Z12" t="s">
        <v>1010</v>
      </c>
      <c r="AA12" t="s">
        <v>1010</v>
      </c>
      <c r="AB12" t="s">
        <v>1010</v>
      </c>
      <c r="AC12" t="s">
        <v>1010</v>
      </c>
      <c r="AD12" t="s">
        <v>1010</v>
      </c>
      <c r="AE12" t="s">
        <v>1010</v>
      </c>
      <c r="AF12" t="s">
        <v>1061</v>
      </c>
      <c r="AG12" t="s">
        <v>1010</v>
      </c>
      <c r="AH12" t="s">
        <v>1010</v>
      </c>
      <c r="AI12" t="s">
        <v>1010</v>
      </c>
      <c r="AJ12" t="s">
        <v>1010</v>
      </c>
      <c r="AK12" t="s">
        <v>1010</v>
      </c>
      <c r="AL12" t="s">
        <v>1010</v>
      </c>
      <c r="AM12" t="s">
        <v>1010</v>
      </c>
      <c r="AN12" t="s">
        <v>1010</v>
      </c>
      <c r="AO12" t="s">
        <v>1010</v>
      </c>
      <c r="AP12" t="s">
        <v>1010</v>
      </c>
      <c r="AQ12" t="s">
        <v>1010</v>
      </c>
      <c r="AR12" t="s">
        <v>1010</v>
      </c>
      <c r="AS12" t="s">
        <v>1010</v>
      </c>
      <c r="AT12" t="s">
        <v>1010</v>
      </c>
      <c r="AU12" t="s">
        <v>1010</v>
      </c>
      <c r="AV12" t="s">
        <v>1010</v>
      </c>
      <c r="AW12" t="s">
        <v>1010</v>
      </c>
      <c r="AX12" t="s">
        <v>1010</v>
      </c>
      <c r="AY12" t="s">
        <v>1010</v>
      </c>
      <c r="AZ12" t="s">
        <v>1010</v>
      </c>
      <c r="BA12" t="s">
        <v>1010</v>
      </c>
      <c r="BB12" t="s">
        <v>1010</v>
      </c>
      <c r="BC12" t="s">
        <v>1010</v>
      </c>
      <c r="BD12" t="s">
        <v>1010</v>
      </c>
      <c r="BE12" t="s">
        <v>1010</v>
      </c>
      <c r="BF12" t="s">
        <v>1010</v>
      </c>
      <c r="BG12" t="s">
        <v>1010</v>
      </c>
      <c r="BH12" t="s">
        <v>1010</v>
      </c>
      <c r="BI12" t="s">
        <v>1010</v>
      </c>
      <c r="BJ12" t="s">
        <v>1010</v>
      </c>
      <c r="BK12" t="s">
        <v>1010</v>
      </c>
      <c r="BL12" t="s">
        <v>1010</v>
      </c>
      <c r="BM12" t="s">
        <v>1010</v>
      </c>
      <c r="BN12" t="s">
        <v>1010</v>
      </c>
      <c r="BO12" t="s">
        <v>1010</v>
      </c>
      <c r="BP12" t="s">
        <v>1010</v>
      </c>
      <c r="BQ12" t="s">
        <v>1010</v>
      </c>
      <c r="BR12" t="s">
        <v>1010</v>
      </c>
      <c r="BS12" t="s">
        <v>1010</v>
      </c>
      <c r="BT12" t="s">
        <v>1010</v>
      </c>
      <c r="BU12" t="s">
        <v>1010</v>
      </c>
      <c r="BV12" t="s">
        <v>1011</v>
      </c>
      <c r="BW12" t="s">
        <v>1011</v>
      </c>
      <c r="BX12" t="s">
        <v>1011</v>
      </c>
      <c r="BY12" t="s">
        <v>1011</v>
      </c>
      <c r="BZ12" t="s">
        <v>1011</v>
      </c>
      <c r="CA12" t="s">
        <v>1010</v>
      </c>
      <c r="CB12" t="s">
        <v>1011</v>
      </c>
      <c r="CC12" t="s">
        <v>1010</v>
      </c>
      <c r="CD12" t="s">
        <v>1011</v>
      </c>
      <c r="CE12" t="s">
        <v>1011</v>
      </c>
      <c r="CF12" t="s">
        <v>1011</v>
      </c>
      <c r="CG12" t="s">
        <v>1011</v>
      </c>
      <c r="CH12" t="s">
        <v>1011</v>
      </c>
      <c r="CI12" t="s">
        <v>1011</v>
      </c>
      <c r="CJ12" t="s">
        <v>1011</v>
      </c>
      <c r="CK12" t="s">
        <v>1061</v>
      </c>
      <c r="CL12" t="s">
        <v>1011</v>
      </c>
      <c r="CM12" t="s">
        <v>1011</v>
      </c>
      <c r="CN12" t="s">
        <v>1011</v>
      </c>
      <c r="CO12" t="s">
        <v>1011</v>
      </c>
      <c r="CP12" t="s">
        <v>1011</v>
      </c>
      <c r="CQ12" t="s">
        <v>1011</v>
      </c>
      <c r="CR12" t="s">
        <v>1011</v>
      </c>
      <c r="CS12" t="s">
        <v>1011</v>
      </c>
      <c r="CT12" t="s">
        <v>1011</v>
      </c>
      <c r="CU12" t="s">
        <v>1011</v>
      </c>
      <c r="CV12" t="s">
        <v>1011</v>
      </c>
      <c r="CW12" t="s">
        <v>1011</v>
      </c>
      <c r="CX12" t="s">
        <v>1011</v>
      </c>
      <c r="CY12" t="s">
        <v>1011</v>
      </c>
      <c r="CZ12" t="s">
        <v>1011</v>
      </c>
      <c r="DA12" t="s">
        <v>1011</v>
      </c>
      <c r="DB12" t="s">
        <v>1011</v>
      </c>
      <c r="DC12" t="s">
        <v>1011</v>
      </c>
      <c r="DD12" t="s">
        <v>1011</v>
      </c>
      <c r="DE12" t="s">
        <v>1011</v>
      </c>
      <c r="DF12" t="s">
        <v>1011</v>
      </c>
      <c r="DG12" t="s">
        <v>1011</v>
      </c>
      <c r="DH12" t="s">
        <v>1011</v>
      </c>
      <c r="DI12" t="s">
        <v>1011</v>
      </c>
      <c r="DJ12" t="s">
        <v>1011</v>
      </c>
      <c r="DK12" t="s">
        <v>1011</v>
      </c>
      <c r="DL12" t="s">
        <v>1011</v>
      </c>
      <c r="DM12" t="s">
        <v>1011</v>
      </c>
      <c r="DN12" t="s">
        <v>1011</v>
      </c>
      <c r="DO12" t="s">
        <v>1011</v>
      </c>
      <c r="DP12" t="s">
        <v>1011</v>
      </c>
      <c r="DQ12" t="s">
        <v>1011</v>
      </c>
      <c r="DR12" t="s">
        <v>1011</v>
      </c>
      <c r="DS12" t="s">
        <v>1011</v>
      </c>
      <c r="DT12" t="s">
        <v>1011</v>
      </c>
      <c r="DU12" t="s">
        <v>1011</v>
      </c>
      <c r="DV12" t="s">
        <v>1011</v>
      </c>
      <c r="DW12" t="s">
        <v>1011</v>
      </c>
      <c r="DX12" t="s">
        <v>1011</v>
      </c>
      <c r="DY12" t="s">
        <v>1011</v>
      </c>
      <c r="DZ12" t="s">
        <v>1011</v>
      </c>
      <c r="EA12" t="s">
        <v>1011</v>
      </c>
      <c r="EB12" t="s">
        <v>1011</v>
      </c>
      <c r="EC12" t="s">
        <v>1011</v>
      </c>
      <c r="ED12" t="s">
        <v>1011</v>
      </c>
      <c r="EE12" t="s">
        <v>1011</v>
      </c>
      <c r="EF12" t="s">
        <v>1011</v>
      </c>
      <c r="EG12" t="s">
        <v>1011</v>
      </c>
      <c r="EH12" t="s">
        <v>1011</v>
      </c>
      <c r="EI12" t="s">
        <v>1011</v>
      </c>
      <c r="EJ12" t="s">
        <v>1011</v>
      </c>
      <c r="EK12" t="s">
        <v>1011</v>
      </c>
      <c r="EL12" t="s">
        <v>1011</v>
      </c>
      <c r="EM12" t="s">
        <v>1011</v>
      </c>
      <c r="EN12" t="s">
        <v>1011</v>
      </c>
      <c r="EO12" t="s">
        <v>1011</v>
      </c>
      <c r="EP12" t="s">
        <v>1011</v>
      </c>
      <c r="EQ12" t="s">
        <v>1011</v>
      </c>
      <c r="ER12" t="s">
        <v>1011</v>
      </c>
      <c r="ES12" t="s">
        <v>1011</v>
      </c>
      <c r="ET12" t="s">
        <v>1011</v>
      </c>
      <c r="EU12" t="s">
        <v>1011</v>
      </c>
      <c r="EV12" t="s">
        <v>1011</v>
      </c>
      <c r="EW12" t="s">
        <v>1011</v>
      </c>
      <c r="EX12" t="s">
        <v>1011</v>
      </c>
      <c r="EY12" t="s">
        <v>1011</v>
      </c>
      <c r="EZ12" t="s">
        <v>1011</v>
      </c>
      <c r="FA12" t="s">
        <v>1010</v>
      </c>
      <c r="FB12" t="s">
        <v>1011</v>
      </c>
      <c r="FC12" t="s">
        <v>1011</v>
      </c>
      <c r="FD12" t="s">
        <v>1011</v>
      </c>
      <c r="FE12" t="s">
        <v>1011</v>
      </c>
      <c r="FF12" t="s">
        <v>1011</v>
      </c>
      <c r="FG12" t="s">
        <v>1011</v>
      </c>
      <c r="FH12" t="s">
        <v>1011</v>
      </c>
      <c r="FI12" t="s">
        <v>1011</v>
      </c>
      <c r="FJ12" t="s">
        <v>1011</v>
      </c>
      <c r="FK12" t="s">
        <v>1011</v>
      </c>
      <c r="FL12" t="s">
        <v>1011</v>
      </c>
      <c r="FM12" t="s">
        <v>1011</v>
      </c>
      <c r="FN12" t="s">
        <v>1011</v>
      </c>
      <c r="FO12" t="s">
        <v>1011</v>
      </c>
      <c r="FP12" t="s">
        <v>1011</v>
      </c>
      <c r="FQ12" t="s">
        <v>1011</v>
      </c>
      <c r="FR12" t="s">
        <v>1011</v>
      </c>
      <c r="FS12" t="s">
        <v>1011</v>
      </c>
      <c r="FT12" t="s">
        <v>1011</v>
      </c>
      <c r="FU12" t="s">
        <v>1011</v>
      </c>
      <c r="FV12" t="s">
        <v>1011</v>
      </c>
      <c r="FW12" t="s">
        <v>1011</v>
      </c>
      <c r="FX12" t="s">
        <v>1011</v>
      </c>
      <c r="FY12" t="s">
        <v>1011</v>
      </c>
      <c r="FZ12" t="s">
        <v>1011</v>
      </c>
      <c r="GA12" t="s">
        <v>1011</v>
      </c>
      <c r="GB12" t="s">
        <v>1011</v>
      </c>
      <c r="GC12" t="s">
        <v>1011</v>
      </c>
      <c r="GD12" t="s">
        <v>1011</v>
      </c>
      <c r="GE12" t="s">
        <v>1011</v>
      </c>
      <c r="GF12" t="s">
        <v>1011</v>
      </c>
      <c r="GG12" t="s">
        <v>1011</v>
      </c>
      <c r="GH12" t="s">
        <v>1011</v>
      </c>
      <c r="GI12" t="s">
        <v>1011</v>
      </c>
      <c r="GJ12" t="s">
        <v>1011</v>
      </c>
      <c r="GK12" t="s">
        <v>1011</v>
      </c>
      <c r="GL12" t="s">
        <v>1011</v>
      </c>
      <c r="GM12" t="s">
        <v>1011</v>
      </c>
      <c r="GN12" t="s">
        <v>1011</v>
      </c>
      <c r="GO12" t="s">
        <v>1011</v>
      </c>
      <c r="GP12" t="s">
        <v>1011</v>
      </c>
      <c r="GQ12" t="s">
        <v>1011</v>
      </c>
      <c r="GR12" t="s">
        <v>1011</v>
      </c>
      <c r="GS12" t="s">
        <v>1011</v>
      </c>
      <c r="GT12" t="s">
        <v>1011</v>
      </c>
      <c r="GU12" t="s">
        <v>1011</v>
      </c>
      <c r="GV12" t="s">
        <v>1011</v>
      </c>
      <c r="GW12" t="s">
        <v>1011</v>
      </c>
      <c r="GX12" t="s">
        <v>1011</v>
      </c>
      <c r="GY12" t="s">
        <v>1011</v>
      </c>
      <c r="GZ12" t="s">
        <v>1011</v>
      </c>
      <c r="HA12" t="s">
        <v>1011</v>
      </c>
      <c r="HB12" t="s">
        <v>1011</v>
      </c>
      <c r="HC12" t="s">
        <v>1011</v>
      </c>
      <c r="HD12" t="s">
        <v>1011</v>
      </c>
      <c r="HE12" t="s">
        <v>1011</v>
      </c>
      <c r="HF12" t="s">
        <v>1011</v>
      </c>
      <c r="HG12" t="s">
        <v>1011</v>
      </c>
      <c r="HH12" t="s">
        <v>1011</v>
      </c>
      <c r="HI12" t="s">
        <v>1011</v>
      </c>
      <c r="HJ12" t="s">
        <v>1011</v>
      </c>
      <c r="HK12" t="s">
        <v>1011</v>
      </c>
      <c r="HL12" t="s">
        <v>1011</v>
      </c>
      <c r="HM12" t="s">
        <v>1011</v>
      </c>
      <c r="HN12" t="s">
        <v>1011</v>
      </c>
      <c r="HO12" t="s">
        <v>1011</v>
      </c>
      <c r="HP12" t="s">
        <v>1011</v>
      </c>
      <c r="HQ12" t="s">
        <v>1011</v>
      </c>
      <c r="HR12" t="s">
        <v>1011</v>
      </c>
      <c r="HS12" t="s">
        <v>1011</v>
      </c>
      <c r="HT12" t="s">
        <v>1011</v>
      </c>
      <c r="HU12" t="s">
        <v>1011</v>
      </c>
      <c r="HV12" t="s">
        <v>1011</v>
      </c>
      <c r="HW12" t="s">
        <v>1011</v>
      </c>
      <c r="HX12" t="s">
        <v>1011</v>
      </c>
      <c r="HY12" t="s">
        <v>1011</v>
      </c>
      <c r="HZ12" t="s">
        <v>1011</v>
      </c>
      <c r="IA12" t="s">
        <v>1011</v>
      </c>
      <c r="IB12" t="s">
        <v>1011</v>
      </c>
      <c r="IC12" t="s">
        <v>1011</v>
      </c>
      <c r="ID12" t="s">
        <v>1011</v>
      </c>
      <c r="IE12" t="s">
        <v>1011</v>
      </c>
      <c r="IF12" t="s">
        <v>1011</v>
      </c>
      <c r="IG12" t="s">
        <v>1011</v>
      </c>
      <c r="IH12" t="s">
        <v>1011</v>
      </c>
      <c r="II12" t="s">
        <v>1011</v>
      </c>
      <c r="IJ12" t="s">
        <v>1011</v>
      </c>
      <c r="IK12" t="s">
        <v>1011</v>
      </c>
      <c r="IL12" t="s">
        <v>1011</v>
      </c>
      <c r="IM12" t="s">
        <v>1011</v>
      </c>
      <c r="IN12" t="s">
        <v>1011</v>
      </c>
      <c r="IO12" t="s">
        <v>1011</v>
      </c>
      <c r="IP12" t="s">
        <v>1011</v>
      </c>
      <c r="IQ12" t="s">
        <v>1011</v>
      </c>
      <c r="IR12" t="s">
        <v>1011</v>
      </c>
      <c r="IS12" t="s">
        <v>1011</v>
      </c>
      <c r="IT12" t="s">
        <v>1011</v>
      </c>
      <c r="IU12" t="s">
        <v>1011</v>
      </c>
      <c r="IV12" t="s">
        <v>1011</v>
      </c>
      <c r="IW12" t="s">
        <v>1011</v>
      </c>
      <c r="IX12" t="s">
        <v>1011</v>
      </c>
      <c r="IY12" t="s">
        <v>1011</v>
      </c>
      <c r="IZ12" t="s">
        <v>1011</v>
      </c>
      <c r="JA12" t="s">
        <v>29</v>
      </c>
      <c r="JB12" t="s">
        <v>1011</v>
      </c>
      <c r="JC12" t="s">
        <v>1011</v>
      </c>
      <c r="JD12" t="s">
        <v>1011</v>
      </c>
      <c r="JE12" t="s">
        <v>1011</v>
      </c>
      <c r="JF12" t="s">
        <v>1011</v>
      </c>
      <c r="JG12" t="s">
        <v>1011</v>
      </c>
      <c r="JH12" t="s">
        <v>1011</v>
      </c>
      <c r="JI12" t="s">
        <v>1011</v>
      </c>
      <c r="JJ12" t="s">
        <v>1011</v>
      </c>
      <c r="JK12" t="s">
        <v>1011</v>
      </c>
      <c r="JL12" t="s">
        <v>1011</v>
      </c>
      <c r="JM12" t="s">
        <v>1011</v>
      </c>
      <c r="JN12" t="s">
        <v>1011</v>
      </c>
      <c r="JO12" t="s">
        <v>1011</v>
      </c>
      <c r="JP12" t="s">
        <v>1011</v>
      </c>
      <c r="JQ12" t="s">
        <v>1011</v>
      </c>
      <c r="JR12" t="s">
        <v>1011</v>
      </c>
      <c r="JS12" t="s">
        <v>1011</v>
      </c>
      <c r="JT12" t="s">
        <v>1011</v>
      </c>
      <c r="JU12" t="s">
        <v>1011</v>
      </c>
      <c r="JV12" t="s">
        <v>1011</v>
      </c>
      <c r="JW12" t="s">
        <v>1011</v>
      </c>
      <c r="JX12" t="s">
        <v>1011</v>
      </c>
      <c r="JY12" t="s">
        <v>1011</v>
      </c>
      <c r="JZ12" t="s">
        <v>1011</v>
      </c>
      <c r="KA12" t="s">
        <v>1011</v>
      </c>
      <c r="KB12" t="s">
        <v>1011</v>
      </c>
      <c r="KC12" t="s">
        <v>1011</v>
      </c>
      <c r="KD12" t="s">
        <v>1011</v>
      </c>
      <c r="KE12" t="s">
        <v>1011</v>
      </c>
      <c r="KF12" t="s">
        <v>1011</v>
      </c>
      <c r="KG12" t="s">
        <v>1011</v>
      </c>
      <c r="KH12" t="s">
        <v>1011</v>
      </c>
      <c r="KI12" t="s">
        <v>1011</v>
      </c>
      <c r="KJ12" t="s">
        <v>1011</v>
      </c>
      <c r="KK12" t="s">
        <v>1011</v>
      </c>
      <c r="KL12" t="s">
        <v>1011</v>
      </c>
      <c r="KM12" t="s">
        <v>1011</v>
      </c>
      <c r="KN12" t="s">
        <v>1011</v>
      </c>
      <c r="KO12" t="s">
        <v>1011</v>
      </c>
      <c r="KP12" t="s">
        <v>1011</v>
      </c>
      <c r="KQ12" t="s">
        <v>1011</v>
      </c>
      <c r="KR12" t="s">
        <v>1011</v>
      </c>
      <c r="KS12" t="s">
        <v>1011</v>
      </c>
      <c r="KT12" t="s">
        <v>1011</v>
      </c>
      <c r="KU12" t="s">
        <v>1011</v>
      </c>
      <c r="KV12" t="s">
        <v>1011</v>
      </c>
      <c r="KW12" t="s">
        <v>1011</v>
      </c>
      <c r="KX12" t="s">
        <v>1011</v>
      </c>
      <c r="KY12" t="s">
        <v>1011</v>
      </c>
      <c r="KZ12" t="s">
        <v>1011</v>
      </c>
      <c r="LA12" t="s">
        <v>1011</v>
      </c>
      <c r="LB12" t="s">
        <v>1011</v>
      </c>
      <c r="LC12" t="s">
        <v>1011</v>
      </c>
      <c r="LD12" t="s">
        <v>1011</v>
      </c>
      <c r="LE12" t="s">
        <v>1011</v>
      </c>
      <c r="LF12" t="s">
        <v>1011</v>
      </c>
      <c r="LG12" t="s">
        <v>1011</v>
      </c>
      <c r="LH12" t="s">
        <v>1011</v>
      </c>
      <c r="LI12" t="s">
        <v>1011</v>
      </c>
      <c r="LJ12" t="s">
        <v>1011</v>
      </c>
      <c r="LK12" t="s">
        <v>1011</v>
      </c>
      <c r="LL12" t="s">
        <v>1011</v>
      </c>
      <c r="LM12" t="s">
        <v>1011</v>
      </c>
      <c r="LN12" t="s">
        <v>1011</v>
      </c>
      <c r="LO12" t="s">
        <v>1011</v>
      </c>
      <c r="LP12" t="s">
        <v>1011</v>
      </c>
      <c r="LQ12" t="s">
        <v>1011</v>
      </c>
      <c r="LR12" t="s">
        <v>1011</v>
      </c>
    </row>
    <row r="13" spans="1:330" x14ac:dyDescent="0.25">
      <c r="A13" s="16" t="s">
        <v>1062</v>
      </c>
      <c r="B13" s="2" t="s">
        <v>1063</v>
      </c>
      <c r="C13" s="2" t="s">
        <v>1064</v>
      </c>
      <c r="D13" t="s">
        <v>1065</v>
      </c>
      <c r="E13" t="s">
        <v>1066</v>
      </c>
      <c r="F13" t="s">
        <v>1066</v>
      </c>
      <c r="G13" t="s">
        <v>1067</v>
      </c>
      <c r="H13" t="s">
        <v>1064</v>
      </c>
      <c r="I13" t="s">
        <v>1068</v>
      </c>
      <c r="J13" t="s">
        <v>1069</v>
      </c>
      <c r="K13" t="s">
        <v>1070</v>
      </c>
      <c r="L13" t="s">
        <v>1064</v>
      </c>
      <c r="M13" t="s">
        <v>1068</v>
      </c>
      <c r="N13" t="s">
        <v>1071</v>
      </c>
      <c r="O13" t="s">
        <v>1072</v>
      </c>
      <c r="P13" t="s">
        <v>1073</v>
      </c>
      <c r="Q13" t="s">
        <v>1074</v>
      </c>
      <c r="R13" t="s">
        <v>1075</v>
      </c>
      <c r="S13" t="s">
        <v>1076</v>
      </c>
      <c r="T13" t="s">
        <v>1077</v>
      </c>
      <c r="U13" t="s">
        <v>1063</v>
      </c>
      <c r="V13" t="s">
        <v>1078</v>
      </c>
      <c r="W13" t="s">
        <v>1079</v>
      </c>
      <c r="X13" t="s">
        <v>1080</v>
      </c>
      <c r="Y13" t="s">
        <v>1063</v>
      </c>
      <c r="Z13" t="s">
        <v>1081</v>
      </c>
      <c r="AA13" t="s">
        <v>1082</v>
      </c>
      <c r="AB13" t="s">
        <v>1083</v>
      </c>
      <c r="AC13" t="s">
        <v>1084</v>
      </c>
      <c r="AD13" t="s">
        <v>1085</v>
      </c>
      <c r="AE13" t="s">
        <v>1086</v>
      </c>
      <c r="AF13" t="s">
        <v>1063</v>
      </c>
      <c r="AG13" t="s">
        <v>1068</v>
      </c>
      <c r="AH13" t="s">
        <v>1087</v>
      </c>
      <c r="AI13" t="s">
        <v>1088</v>
      </c>
      <c r="AJ13" t="s">
        <v>1081</v>
      </c>
      <c r="AK13" t="s">
        <v>1084</v>
      </c>
      <c r="AL13" t="s">
        <v>1071</v>
      </c>
      <c r="AM13" t="s">
        <v>1069</v>
      </c>
      <c r="AN13" t="s">
        <v>1089</v>
      </c>
      <c r="AO13" t="s">
        <v>1090</v>
      </c>
      <c r="AP13" t="s">
        <v>1091</v>
      </c>
      <c r="AQ13" t="s">
        <v>1072</v>
      </c>
      <c r="AR13" t="s">
        <v>1092</v>
      </c>
      <c r="AS13" t="s">
        <v>1093</v>
      </c>
      <c r="AT13" t="s">
        <v>1094</v>
      </c>
      <c r="AU13" t="s">
        <v>1073</v>
      </c>
      <c r="AV13" t="s">
        <v>1064</v>
      </c>
      <c r="AW13" t="s">
        <v>1081</v>
      </c>
      <c r="AX13" t="s">
        <v>1095</v>
      </c>
      <c r="AY13" t="s">
        <v>1096</v>
      </c>
      <c r="AZ13" t="s">
        <v>1097</v>
      </c>
      <c r="BA13" t="s">
        <v>1098</v>
      </c>
      <c r="BB13" t="s">
        <v>1063</v>
      </c>
      <c r="BC13" t="s">
        <v>1099</v>
      </c>
      <c r="BD13" t="s">
        <v>1100</v>
      </c>
      <c r="BE13" t="s">
        <v>1101</v>
      </c>
      <c r="BF13" t="s">
        <v>1102</v>
      </c>
      <c r="BG13" t="s">
        <v>1103</v>
      </c>
      <c r="BH13" t="s">
        <v>1089</v>
      </c>
      <c r="BI13" t="s">
        <v>1104</v>
      </c>
      <c r="BJ13" t="s">
        <v>1063</v>
      </c>
      <c r="BK13" t="s">
        <v>1105</v>
      </c>
      <c r="BL13" t="s">
        <v>1106</v>
      </c>
      <c r="BM13" t="s">
        <v>1063</v>
      </c>
      <c r="BN13" t="s">
        <v>1063</v>
      </c>
      <c r="BO13" s="29">
        <v>41760</v>
      </c>
      <c r="BP13" t="s">
        <v>1081</v>
      </c>
      <c r="BQ13">
        <v>1984</v>
      </c>
      <c r="BR13" t="s">
        <v>1107</v>
      </c>
      <c r="BS13" t="s">
        <v>1084</v>
      </c>
      <c r="BT13" t="s">
        <v>1108</v>
      </c>
      <c r="BU13" t="s">
        <v>1109</v>
      </c>
      <c r="BV13" t="s">
        <v>1110</v>
      </c>
      <c r="BW13" t="s">
        <v>1064</v>
      </c>
      <c r="BX13" t="s">
        <v>1111</v>
      </c>
      <c r="BY13" t="s">
        <v>1112</v>
      </c>
      <c r="BZ13" t="s">
        <v>1088</v>
      </c>
      <c r="CA13" t="s">
        <v>1068</v>
      </c>
      <c r="CB13" t="s">
        <v>1113</v>
      </c>
      <c r="CC13" t="s">
        <v>1089</v>
      </c>
      <c r="CD13" t="s">
        <v>1114</v>
      </c>
      <c r="CE13" t="s">
        <v>1066</v>
      </c>
      <c r="CF13" t="s">
        <v>1067</v>
      </c>
      <c r="CG13" t="s">
        <v>1115</v>
      </c>
      <c r="CH13" t="s">
        <v>1116</v>
      </c>
      <c r="CI13" t="s">
        <v>1117</v>
      </c>
      <c r="CJ13" t="s">
        <v>1118</v>
      </c>
      <c r="CK13" t="s">
        <v>1068</v>
      </c>
      <c r="CL13" t="s">
        <v>1076</v>
      </c>
      <c r="CM13" t="s">
        <v>1092</v>
      </c>
      <c r="CN13" t="s">
        <v>1119</v>
      </c>
      <c r="CO13">
        <v>40</v>
      </c>
      <c r="CP13" t="s">
        <v>1088</v>
      </c>
      <c r="CQ13" t="s">
        <v>1116</v>
      </c>
      <c r="CR13" t="s">
        <v>1081</v>
      </c>
      <c r="CS13" t="s">
        <v>1120</v>
      </c>
      <c r="CT13" t="s">
        <v>1121</v>
      </c>
      <c r="CU13" t="s">
        <v>1119</v>
      </c>
      <c r="CV13">
        <v>20</v>
      </c>
      <c r="CW13" t="s">
        <v>1081</v>
      </c>
      <c r="CX13" t="s">
        <v>1115</v>
      </c>
      <c r="CY13" t="s">
        <v>1079</v>
      </c>
      <c r="CZ13" t="s">
        <v>1122</v>
      </c>
      <c r="DA13">
        <v>8</v>
      </c>
      <c r="DB13" t="s">
        <v>1123</v>
      </c>
      <c r="DC13" t="s">
        <v>1124</v>
      </c>
      <c r="DD13" t="s">
        <v>1125</v>
      </c>
      <c r="DE13">
        <v>10</v>
      </c>
      <c r="DF13" t="s">
        <v>1097</v>
      </c>
      <c r="DG13" t="s">
        <v>1118</v>
      </c>
      <c r="DH13" t="s">
        <v>1071</v>
      </c>
      <c r="DI13" t="s">
        <v>1126</v>
      </c>
      <c r="DJ13" t="s">
        <v>1089</v>
      </c>
      <c r="DK13" t="s">
        <v>1068</v>
      </c>
      <c r="DL13" t="s">
        <v>1127</v>
      </c>
      <c r="DM13" t="s">
        <v>1121</v>
      </c>
      <c r="DN13" t="s">
        <v>1128</v>
      </c>
      <c r="DO13" t="s">
        <v>1129</v>
      </c>
      <c r="DP13" t="s">
        <v>1130</v>
      </c>
      <c r="DQ13" t="s">
        <v>1131</v>
      </c>
      <c r="DR13" t="s">
        <v>1132</v>
      </c>
      <c r="DS13" t="s">
        <v>1133</v>
      </c>
      <c r="DT13" t="s">
        <v>1069</v>
      </c>
      <c r="DU13" t="s">
        <v>1134</v>
      </c>
      <c r="DV13" t="s">
        <v>1135</v>
      </c>
      <c r="DW13" t="s">
        <v>1068</v>
      </c>
      <c r="DX13" t="s">
        <v>1088</v>
      </c>
      <c r="DY13" t="s">
        <v>1136</v>
      </c>
      <c r="DZ13">
        <v>24</v>
      </c>
      <c r="EA13">
        <v>2</v>
      </c>
      <c r="EB13" t="s">
        <v>1068</v>
      </c>
      <c r="EC13" t="s">
        <v>1137</v>
      </c>
      <c r="ED13" t="s">
        <v>1063</v>
      </c>
      <c r="EE13" t="s">
        <v>1138</v>
      </c>
      <c r="EF13" t="s">
        <v>1139</v>
      </c>
      <c r="EG13" t="s">
        <v>1122</v>
      </c>
      <c r="EH13" t="s">
        <v>1140</v>
      </c>
      <c r="EI13" t="s">
        <v>1100</v>
      </c>
      <c r="EJ13" t="s">
        <v>1137</v>
      </c>
      <c r="EK13" t="s">
        <v>1138</v>
      </c>
      <c r="EL13" t="s">
        <v>1085</v>
      </c>
      <c r="EM13" t="s">
        <v>1095</v>
      </c>
      <c r="EN13" t="s">
        <v>1122</v>
      </c>
      <c r="EO13" t="s">
        <v>1130</v>
      </c>
      <c r="EP13" t="s">
        <v>1118</v>
      </c>
      <c r="EQ13" t="s">
        <v>1141</v>
      </c>
      <c r="ER13">
        <v>46</v>
      </c>
      <c r="ES13" t="s">
        <v>1142</v>
      </c>
      <c r="ET13" t="s">
        <v>1143</v>
      </c>
      <c r="EU13" t="s">
        <v>1085</v>
      </c>
      <c r="EV13" t="s">
        <v>1095</v>
      </c>
      <c r="EW13" t="s">
        <v>1081</v>
      </c>
      <c r="EX13" t="s">
        <v>1089</v>
      </c>
      <c r="EY13" t="s">
        <v>1094</v>
      </c>
      <c r="EZ13" t="s">
        <v>1088</v>
      </c>
      <c r="FA13" t="s">
        <v>1063</v>
      </c>
      <c r="FB13" t="s">
        <v>1119</v>
      </c>
      <c r="FC13" t="s">
        <v>1144</v>
      </c>
      <c r="FD13" t="s">
        <v>1145</v>
      </c>
      <c r="FE13">
        <v>15</v>
      </c>
      <c r="FF13" t="s">
        <v>1146</v>
      </c>
      <c r="FG13" t="s">
        <v>1147</v>
      </c>
      <c r="FH13" t="s">
        <v>1148</v>
      </c>
      <c r="FI13" t="s">
        <v>1149</v>
      </c>
      <c r="FJ13" t="s">
        <v>1150</v>
      </c>
      <c r="FK13" t="s">
        <v>1095</v>
      </c>
      <c r="FL13" t="s">
        <v>1064</v>
      </c>
      <c r="FM13" t="s">
        <v>1151</v>
      </c>
      <c r="FN13" t="s">
        <v>1088</v>
      </c>
      <c r="FO13" t="s">
        <v>1063</v>
      </c>
      <c r="FP13" t="s">
        <v>1063</v>
      </c>
      <c r="FQ13" t="s">
        <v>1152</v>
      </c>
      <c r="FR13" t="s">
        <v>1153</v>
      </c>
      <c r="FS13" t="s">
        <v>1154</v>
      </c>
      <c r="FT13" t="s">
        <v>1122</v>
      </c>
      <c r="FU13" t="s">
        <v>1155</v>
      </c>
      <c r="FV13" t="s">
        <v>1156</v>
      </c>
      <c r="FW13" s="29">
        <v>42522</v>
      </c>
      <c r="FX13" t="s">
        <v>1093</v>
      </c>
      <c r="FY13" t="s">
        <v>1071</v>
      </c>
      <c r="FZ13" t="s">
        <v>1121</v>
      </c>
      <c r="GA13" t="s">
        <v>1118</v>
      </c>
      <c r="GB13" t="s">
        <v>1148</v>
      </c>
      <c r="GC13" t="s">
        <v>1119</v>
      </c>
      <c r="GD13" t="s">
        <v>1157</v>
      </c>
      <c r="GE13" t="s">
        <v>1158</v>
      </c>
      <c r="GF13" t="s">
        <v>1159</v>
      </c>
      <c r="GG13" t="s">
        <v>1159</v>
      </c>
      <c r="GH13" t="s">
        <v>1137</v>
      </c>
      <c r="GI13" t="s">
        <v>1089</v>
      </c>
      <c r="GJ13" t="s">
        <v>1081</v>
      </c>
      <c r="GK13" t="s">
        <v>1064</v>
      </c>
      <c r="GL13" t="s">
        <v>1160</v>
      </c>
      <c r="GM13" t="s">
        <v>1121</v>
      </c>
      <c r="GN13" t="s">
        <v>1116</v>
      </c>
      <c r="GO13" t="s">
        <v>1161</v>
      </c>
      <c r="GP13" t="s">
        <v>1162</v>
      </c>
      <c r="GQ13" t="s">
        <v>1163</v>
      </c>
      <c r="GR13" t="s">
        <v>1148</v>
      </c>
      <c r="GS13" t="s">
        <v>1095</v>
      </c>
      <c r="GT13" t="s">
        <v>1164</v>
      </c>
      <c r="GU13" t="s">
        <v>1081</v>
      </c>
      <c r="GV13" t="s">
        <v>1071</v>
      </c>
      <c r="GW13" t="s">
        <v>1137</v>
      </c>
      <c r="GX13" t="s">
        <v>1147</v>
      </c>
      <c r="GY13" t="s">
        <v>1118</v>
      </c>
      <c r="GZ13" t="s">
        <v>1104</v>
      </c>
      <c r="HA13" t="s">
        <v>1158</v>
      </c>
      <c r="HB13" t="s">
        <v>1093</v>
      </c>
      <c r="HC13" t="s">
        <v>1063</v>
      </c>
      <c r="HD13" t="s">
        <v>1116</v>
      </c>
      <c r="HE13" t="s">
        <v>1089</v>
      </c>
      <c r="HF13">
        <v>10</v>
      </c>
      <c r="HG13" t="s">
        <v>1084</v>
      </c>
      <c r="HH13" t="s">
        <v>1165</v>
      </c>
      <c r="HI13" t="s">
        <v>1116</v>
      </c>
      <c r="HJ13" t="s">
        <v>1129</v>
      </c>
      <c r="HK13" t="s">
        <v>1064</v>
      </c>
      <c r="HL13" t="s">
        <v>1119</v>
      </c>
      <c r="HM13" t="s">
        <v>1063</v>
      </c>
      <c r="HN13" t="s">
        <v>1161</v>
      </c>
      <c r="HO13" t="s">
        <v>1108</v>
      </c>
      <c r="HP13" t="s">
        <v>1063</v>
      </c>
      <c r="HQ13" t="s">
        <v>1166</v>
      </c>
      <c r="HR13" t="s">
        <v>1076</v>
      </c>
      <c r="HS13" t="s">
        <v>1167</v>
      </c>
      <c r="HT13" t="s">
        <v>1097</v>
      </c>
      <c r="HU13" t="s">
        <v>1071</v>
      </c>
      <c r="HV13" t="s">
        <v>1122</v>
      </c>
      <c r="HW13" t="s">
        <v>1068</v>
      </c>
      <c r="HX13" t="s">
        <v>1168</v>
      </c>
      <c r="HY13" t="s">
        <v>1169</v>
      </c>
      <c r="HZ13" t="s">
        <v>1170</v>
      </c>
      <c r="IA13" t="s">
        <v>1147</v>
      </c>
      <c r="IB13" t="s">
        <v>1119</v>
      </c>
      <c r="IC13" t="s">
        <v>1097</v>
      </c>
      <c r="ID13" t="s">
        <v>1122</v>
      </c>
      <c r="IE13" t="s">
        <v>1081</v>
      </c>
      <c r="IF13" t="s">
        <v>1129</v>
      </c>
      <c r="IG13" t="s">
        <v>1168</v>
      </c>
      <c r="IH13" t="s">
        <v>1068</v>
      </c>
      <c r="II13" t="s">
        <v>1171</v>
      </c>
      <c r="IJ13">
        <v>15</v>
      </c>
      <c r="IK13" t="s">
        <v>1095</v>
      </c>
      <c r="IL13" t="s">
        <v>1063</v>
      </c>
      <c r="IM13" t="s">
        <v>1118</v>
      </c>
      <c r="IN13" t="s">
        <v>1089</v>
      </c>
      <c r="IO13" t="s">
        <v>1100</v>
      </c>
      <c r="IP13" t="s">
        <v>1084</v>
      </c>
      <c r="IQ13" t="s">
        <v>1063</v>
      </c>
      <c r="IR13" t="s">
        <v>1172</v>
      </c>
      <c r="IS13" t="s">
        <v>1121</v>
      </c>
      <c r="IT13" t="s">
        <v>1165</v>
      </c>
      <c r="IU13" t="s">
        <v>1148</v>
      </c>
      <c r="IV13" t="s">
        <v>1063</v>
      </c>
      <c r="IW13" t="s">
        <v>1115</v>
      </c>
      <c r="IX13" t="s">
        <v>1064</v>
      </c>
      <c r="IY13" t="s">
        <v>1173</v>
      </c>
      <c r="IZ13" t="s">
        <v>1152</v>
      </c>
      <c r="JA13" t="s">
        <v>1111</v>
      </c>
      <c r="JB13" t="s">
        <v>1098</v>
      </c>
      <c r="JC13" t="s">
        <v>1115</v>
      </c>
      <c r="JD13" t="s">
        <v>1066</v>
      </c>
      <c r="JE13" t="s">
        <v>1089</v>
      </c>
      <c r="JF13" t="s">
        <v>1158</v>
      </c>
      <c r="JG13" t="s">
        <v>1068</v>
      </c>
      <c r="JH13" t="s">
        <v>1084</v>
      </c>
      <c r="JI13" t="s">
        <v>1174</v>
      </c>
      <c r="JJ13" t="s">
        <v>1115</v>
      </c>
      <c r="JK13" t="s">
        <v>1063</v>
      </c>
      <c r="JL13" t="s">
        <v>1066</v>
      </c>
      <c r="JM13" t="s">
        <v>1098</v>
      </c>
      <c r="JN13" t="s">
        <v>1175</v>
      </c>
      <c r="JO13" t="s">
        <v>1168</v>
      </c>
      <c r="JP13" t="s">
        <v>1115</v>
      </c>
      <c r="JQ13" t="s">
        <v>1176</v>
      </c>
      <c r="JR13" t="s">
        <v>1177</v>
      </c>
      <c r="JS13" t="s">
        <v>1121</v>
      </c>
      <c r="JT13" t="s">
        <v>1178</v>
      </c>
      <c r="JU13" t="s">
        <v>1097</v>
      </c>
      <c r="JV13" t="s">
        <v>1098</v>
      </c>
      <c r="JW13" t="s">
        <v>1119</v>
      </c>
      <c r="JX13" t="s">
        <v>1179</v>
      </c>
      <c r="JY13" t="s">
        <v>1167</v>
      </c>
      <c r="JZ13" t="s">
        <v>1094</v>
      </c>
      <c r="KA13" t="s">
        <v>1084</v>
      </c>
      <c r="KB13" t="s">
        <v>1180</v>
      </c>
      <c r="KC13" t="s">
        <v>1138</v>
      </c>
      <c r="KD13" t="s">
        <v>1071</v>
      </c>
      <c r="KE13" t="s">
        <v>1181</v>
      </c>
      <c r="KF13" t="s">
        <v>1182</v>
      </c>
      <c r="KG13" t="s">
        <v>1071</v>
      </c>
      <c r="KH13" t="s">
        <v>1075</v>
      </c>
      <c r="KI13" t="s">
        <v>1130</v>
      </c>
      <c r="KJ13" t="s">
        <v>1088</v>
      </c>
      <c r="KK13" t="s">
        <v>1063</v>
      </c>
      <c r="KL13" t="s">
        <v>1116</v>
      </c>
      <c r="KM13" t="s">
        <v>1122</v>
      </c>
      <c r="KN13" t="s">
        <v>1121</v>
      </c>
      <c r="KO13" t="s">
        <v>1063</v>
      </c>
      <c r="KP13" t="s">
        <v>1064</v>
      </c>
      <c r="KQ13" t="s">
        <v>1183</v>
      </c>
      <c r="KR13" t="s">
        <v>1184</v>
      </c>
      <c r="KS13" t="s">
        <v>1068</v>
      </c>
      <c r="KT13" t="s">
        <v>1185</v>
      </c>
      <c r="KU13" t="s">
        <v>1186</v>
      </c>
      <c r="KV13" t="s">
        <v>1187</v>
      </c>
      <c r="KW13" t="s">
        <v>1098</v>
      </c>
      <c r="KX13" t="s">
        <v>1095</v>
      </c>
      <c r="KY13" t="s">
        <v>1083</v>
      </c>
      <c r="KZ13" t="s">
        <v>1161</v>
      </c>
      <c r="LA13" t="s">
        <v>1188</v>
      </c>
      <c r="LB13" t="s">
        <v>1189</v>
      </c>
      <c r="LC13" t="s">
        <v>1089</v>
      </c>
      <c r="LD13" t="s">
        <v>1063</v>
      </c>
      <c r="LE13" t="s">
        <v>1190</v>
      </c>
      <c r="LF13" t="s">
        <v>1119</v>
      </c>
      <c r="LG13" t="s">
        <v>1121</v>
      </c>
      <c r="LH13" t="s">
        <v>1088</v>
      </c>
      <c r="LI13" t="s">
        <v>1104</v>
      </c>
      <c r="LJ13" t="s">
        <v>1119</v>
      </c>
      <c r="LK13" t="s">
        <v>1088</v>
      </c>
      <c r="LL13" t="s">
        <v>1191</v>
      </c>
      <c r="LM13" t="s">
        <v>1064</v>
      </c>
      <c r="LN13" t="s">
        <v>1192</v>
      </c>
      <c r="LO13" s="29" t="s">
        <v>1117</v>
      </c>
      <c r="LP13" t="s">
        <v>1119</v>
      </c>
      <c r="LQ13" t="s">
        <v>1193</v>
      </c>
      <c r="LR13" t="s">
        <v>1152</v>
      </c>
    </row>
    <row r="14" spans="1:330" x14ac:dyDescent="0.25">
      <c r="A14" s="16" t="s">
        <v>1194</v>
      </c>
      <c r="B14" s="2" t="s">
        <v>1195</v>
      </c>
      <c r="C14" s="2" t="s">
        <v>1196</v>
      </c>
      <c r="D14" t="s">
        <v>1196</v>
      </c>
      <c r="E14" t="s">
        <v>1197</v>
      </c>
      <c r="F14" t="s">
        <v>1197</v>
      </c>
      <c r="G14" t="s">
        <v>1198</v>
      </c>
      <c r="H14" t="s">
        <v>1197</v>
      </c>
      <c r="I14" t="s">
        <v>1199</v>
      </c>
      <c r="J14" t="s">
        <v>1200</v>
      </c>
      <c r="K14" t="s">
        <v>1199</v>
      </c>
      <c r="L14" t="s">
        <v>1197</v>
      </c>
      <c r="M14" t="s">
        <v>1197</v>
      </c>
      <c r="N14" t="s">
        <v>1198</v>
      </c>
      <c r="O14" t="s">
        <v>1196</v>
      </c>
      <c r="P14" t="s">
        <v>1196</v>
      </c>
      <c r="Q14" t="s">
        <v>1196</v>
      </c>
      <c r="R14" t="s">
        <v>1196</v>
      </c>
      <c r="S14" t="s">
        <v>1197</v>
      </c>
      <c r="T14" t="s">
        <v>1196</v>
      </c>
      <c r="U14" t="s">
        <v>1196</v>
      </c>
      <c r="V14" t="s">
        <v>1199</v>
      </c>
      <c r="W14" t="s">
        <v>1196</v>
      </c>
      <c r="X14" t="s">
        <v>1196</v>
      </c>
      <c r="Y14" t="s">
        <v>1198</v>
      </c>
      <c r="Z14" t="s">
        <v>1196</v>
      </c>
      <c r="AA14" t="s">
        <v>1197</v>
      </c>
      <c r="AB14" t="s">
        <v>1197</v>
      </c>
      <c r="AC14" t="s">
        <v>1199</v>
      </c>
      <c r="AD14" t="s">
        <v>1196</v>
      </c>
      <c r="AE14" t="s">
        <v>1198</v>
      </c>
      <c r="AF14" t="s">
        <v>1196</v>
      </c>
      <c r="AG14" t="s">
        <v>1196</v>
      </c>
      <c r="AH14" t="s">
        <v>1198</v>
      </c>
      <c r="AI14" t="s">
        <v>1201</v>
      </c>
      <c r="AJ14" t="s">
        <v>1196</v>
      </c>
      <c r="AK14" t="s">
        <v>1197</v>
      </c>
      <c r="AL14" t="s">
        <v>1198</v>
      </c>
      <c r="AM14" t="s">
        <v>1198</v>
      </c>
      <c r="AN14" t="s">
        <v>1196</v>
      </c>
      <c r="AO14" t="s">
        <v>1196</v>
      </c>
      <c r="AP14" t="s">
        <v>1198</v>
      </c>
      <c r="AQ14" t="s">
        <v>1196</v>
      </c>
      <c r="AR14" t="s">
        <v>1201</v>
      </c>
      <c r="AS14" t="s">
        <v>1196</v>
      </c>
      <c r="AT14" t="s">
        <v>1196</v>
      </c>
      <c r="AU14" t="s">
        <v>1197</v>
      </c>
      <c r="AV14" t="s">
        <v>1196</v>
      </c>
      <c r="AW14" t="s">
        <v>1196</v>
      </c>
      <c r="AX14" t="s">
        <v>1196</v>
      </c>
      <c r="AY14" t="s">
        <v>1202</v>
      </c>
      <c r="AZ14" t="s">
        <v>1196</v>
      </c>
      <c r="BA14" t="s">
        <v>1199</v>
      </c>
      <c r="BB14" t="s">
        <v>1197</v>
      </c>
      <c r="BC14" t="s">
        <v>1196</v>
      </c>
      <c r="BD14" t="s">
        <v>1198</v>
      </c>
      <c r="BE14" t="s">
        <v>1197</v>
      </c>
      <c r="BF14" t="s">
        <v>1197</v>
      </c>
      <c r="BG14" t="s">
        <v>1196</v>
      </c>
      <c r="BH14" t="s">
        <v>1196</v>
      </c>
      <c r="BI14" t="s">
        <v>1203</v>
      </c>
      <c r="BJ14" t="s">
        <v>1196</v>
      </c>
      <c r="BK14" t="s">
        <v>1196</v>
      </c>
      <c r="BL14" t="s">
        <v>1199</v>
      </c>
      <c r="BM14" t="s">
        <v>1196</v>
      </c>
      <c r="BN14" t="s">
        <v>1197</v>
      </c>
      <c r="BO14" t="s">
        <v>1197</v>
      </c>
      <c r="BP14" t="s">
        <v>1196</v>
      </c>
      <c r="BQ14" t="s">
        <v>1196</v>
      </c>
      <c r="BR14" t="s">
        <v>1196</v>
      </c>
      <c r="BS14" t="s">
        <v>1196</v>
      </c>
      <c r="BT14" t="s">
        <v>1204</v>
      </c>
      <c r="BU14" t="s">
        <v>1201</v>
      </c>
      <c r="BV14" t="s">
        <v>1196</v>
      </c>
      <c r="BW14" t="s">
        <v>1198</v>
      </c>
      <c r="BX14" t="s">
        <v>1205</v>
      </c>
      <c r="BY14" t="s">
        <v>1197</v>
      </c>
      <c r="BZ14" t="s">
        <v>1197</v>
      </c>
      <c r="CA14" t="s">
        <v>1199</v>
      </c>
      <c r="CB14" t="s">
        <v>1205</v>
      </c>
      <c r="CC14" t="s">
        <v>1201</v>
      </c>
      <c r="CD14" t="s">
        <v>1205</v>
      </c>
      <c r="CE14" t="s">
        <v>1196</v>
      </c>
      <c r="CF14" t="s">
        <v>1198</v>
      </c>
      <c r="CG14" t="s">
        <v>1196</v>
      </c>
      <c r="CH14" t="s">
        <v>1198</v>
      </c>
      <c r="CI14" t="s">
        <v>1196</v>
      </c>
      <c r="CJ14" t="s">
        <v>1196</v>
      </c>
      <c r="CK14" t="s">
        <v>1197</v>
      </c>
      <c r="CL14" t="s">
        <v>1200</v>
      </c>
      <c r="CM14" t="s">
        <v>1196</v>
      </c>
      <c r="CN14" t="s">
        <v>1196</v>
      </c>
      <c r="CO14" t="s">
        <v>1196</v>
      </c>
      <c r="CP14" t="s">
        <v>1206</v>
      </c>
      <c r="CQ14" t="s">
        <v>1196</v>
      </c>
      <c r="CR14" t="s">
        <v>1201</v>
      </c>
      <c r="CS14" t="s">
        <v>1197</v>
      </c>
      <c r="CT14" t="s">
        <v>1197</v>
      </c>
      <c r="CU14" t="s">
        <v>1198</v>
      </c>
      <c r="CV14" t="s">
        <v>1196</v>
      </c>
      <c r="CW14" t="s">
        <v>1196</v>
      </c>
      <c r="CX14" t="s">
        <v>1197</v>
      </c>
      <c r="CY14" t="s">
        <v>1197</v>
      </c>
      <c r="CZ14" t="s">
        <v>1197</v>
      </c>
      <c r="DA14" t="s">
        <v>1198</v>
      </c>
      <c r="DB14" t="s">
        <v>1196</v>
      </c>
      <c r="DC14" t="s">
        <v>1196</v>
      </c>
      <c r="DD14" t="s">
        <v>1198</v>
      </c>
      <c r="DE14" t="s">
        <v>1196</v>
      </c>
      <c r="DF14" t="s">
        <v>1201</v>
      </c>
      <c r="DG14" t="s">
        <v>1197</v>
      </c>
      <c r="DH14" t="s">
        <v>1197</v>
      </c>
      <c r="DI14" t="s">
        <v>1198</v>
      </c>
      <c r="DJ14" t="s">
        <v>1197</v>
      </c>
      <c r="DK14" t="s">
        <v>1197</v>
      </c>
      <c r="DL14" t="s">
        <v>1196</v>
      </c>
      <c r="DM14" t="s">
        <v>1196</v>
      </c>
      <c r="DN14" t="s">
        <v>1197</v>
      </c>
      <c r="DO14" t="s">
        <v>1197</v>
      </c>
      <c r="DP14" t="s">
        <v>1196</v>
      </c>
      <c r="DQ14" t="s">
        <v>1198</v>
      </c>
      <c r="DR14" t="s">
        <v>1197</v>
      </c>
      <c r="DS14" t="s">
        <v>1196</v>
      </c>
      <c r="DT14" t="s">
        <v>1196</v>
      </c>
      <c r="DU14" t="s">
        <v>1196</v>
      </c>
      <c r="DV14" t="s">
        <v>1196</v>
      </c>
      <c r="DW14" t="s">
        <v>1201</v>
      </c>
      <c r="DX14" t="s">
        <v>1196</v>
      </c>
      <c r="DY14" t="s">
        <v>1197</v>
      </c>
      <c r="DZ14" t="s">
        <v>1197</v>
      </c>
      <c r="EA14" t="s">
        <v>1196</v>
      </c>
      <c r="EB14" t="s">
        <v>1197</v>
      </c>
      <c r="EC14" t="s">
        <v>1196</v>
      </c>
      <c r="ED14" t="s">
        <v>1197</v>
      </c>
      <c r="EE14" t="s">
        <v>1197</v>
      </c>
      <c r="EF14" t="s">
        <v>1196</v>
      </c>
      <c r="EG14" t="s">
        <v>1196</v>
      </c>
      <c r="EH14" t="s">
        <v>1196</v>
      </c>
      <c r="EI14" t="s">
        <v>1198</v>
      </c>
      <c r="EJ14" t="s">
        <v>1196</v>
      </c>
      <c r="EK14" t="s">
        <v>1199</v>
      </c>
      <c r="EL14" t="s">
        <v>1198</v>
      </c>
      <c r="EM14" t="s">
        <v>1197</v>
      </c>
      <c r="EN14" t="s">
        <v>1198</v>
      </c>
      <c r="EO14" t="s">
        <v>1196</v>
      </c>
      <c r="EP14" t="s">
        <v>1196</v>
      </c>
      <c r="EQ14" t="s">
        <v>1197</v>
      </c>
      <c r="ER14" t="s">
        <v>1197</v>
      </c>
      <c r="ES14" t="s">
        <v>1197</v>
      </c>
      <c r="ET14" t="s">
        <v>1197</v>
      </c>
      <c r="EU14" t="s">
        <v>1196</v>
      </c>
      <c r="EV14" t="s">
        <v>1198</v>
      </c>
      <c r="EW14" t="s">
        <v>1201</v>
      </c>
      <c r="EX14" t="s">
        <v>1197</v>
      </c>
      <c r="EY14" t="s">
        <v>1196</v>
      </c>
      <c r="EZ14" t="s">
        <v>1196</v>
      </c>
      <c r="FA14" t="s">
        <v>1197</v>
      </c>
      <c r="FB14" t="s">
        <v>1196</v>
      </c>
      <c r="FC14" t="s">
        <v>1196</v>
      </c>
      <c r="FD14" t="s">
        <v>1197</v>
      </c>
      <c r="FE14" t="s">
        <v>1201</v>
      </c>
      <c r="FF14" t="s">
        <v>1201</v>
      </c>
      <c r="FG14" t="s">
        <v>1198</v>
      </c>
      <c r="FH14" t="s">
        <v>1197</v>
      </c>
      <c r="FI14" t="s">
        <v>1196</v>
      </c>
      <c r="FJ14" t="s">
        <v>1196</v>
      </c>
      <c r="FK14" t="s">
        <v>1196</v>
      </c>
      <c r="FL14" t="s">
        <v>1197</v>
      </c>
      <c r="FM14" t="s">
        <v>1197</v>
      </c>
      <c r="FN14" t="s">
        <v>1198</v>
      </c>
      <c r="FO14" t="s">
        <v>1196</v>
      </c>
      <c r="FP14" t="s">
        <v>1197</v>
      </c>
      <c r="FQ14" t="s">
        <v>1196</v>
      </c>
      <c r="FR14" t="s">
        <v>1196</v>
      </c>
      <c r="FS14" t="s">
        <v>1198</v>
      </c>
      <c r="FT14" t="s">
        <v>1199</v>
      </c>
      <c r="FU14" t="s">
        <v>1196</v>
      </c>
      <c r="FV14" t="s">
        <v>1196</v>
      </c>
      <c r="FW14" t="s">
        <v>1198</v>
      </c>
      <c r="FX14" t="s">
        <v>1196</v>
      </c>
      <c r="FY14" t="s">
        <v>1197</v>
      </c>
      <c r="FZ14" t="s">
        <v>1197</v>
      </c>
      <c r="GA14" t="s">
        <v>1196</v>
      </c>
      <c r="GB14" t="s">
        <v>1197</v>
      </c>
      <c r="GC14" t="s">
        <v>1197</v>
      </c>
      <c r="GD14" t="s">
        <v>1196</v>
      </c>
      <c r="GE14" t="s">
        <v>1196</v>
      </c>
      <c r="GF14" t="s">
        <v>1201</v>
      </c>
      <c r="GG14" t="s">
        <v>1196</v>
      </c>
      <c r="GH14" t="s">
        <v>1196</v>
      </c>
      <c r="GI14" t="s">
        <v>1196</v>
      </c>
      <c r="GJ14" t="s">
        <v>1196</v>
      </c>
      <c r="GK14" t="s">
        <v>1196</v>
      </c>
      <c r="GL14" t="s">
        <v>1199</v>
      </c>
      <c r="GM14" t="s">
        <v>1198</v>
      </c>
      <c r="GN14" t="s">
        <v>1196</v>
      </c>
      <c r="GO14" t="s">
        <v>1199</v>
      </c>
      <c r="GP14" t="s">
        <v>1196</v>
      </c>
      <c r="GQ14" t="s">
        <v>1196</v>
      </c>
      <c r="GR14" t="s">
        <v>1196</v>
      </c>
      <c r="GS14" t="s">
        <v>1197</v>
      </c>
      <c r="GT14" t="s">
        <v>1196</v>
      </c>
      <c r="GU14" t="s">
        <v>1197</v>
      </c>
      <c r="GV14" t="s">
        <v>1198</v>
      </c>
      <c r="GW14" t="s">
        <v>1196</v>
      </c>
      <c r="GX14" t="s">
        <v>1198</v>
      </c>
      <c r="GY14" t="s">
        <v>1198</v>
      </c>
      <c r="GZ14" t="s">
        <v>1197</v>
      </c>
      <c r="HA14" t="s">
        <v>1196</v>
      </c>
      <c r="HB14" t="s">
        <v>1196</v>
      </c>
      <c r="HC14" t="s">
        <v>1196</v>
      </c>
      <c r="HD14" t="s">
        <v>1207</v>
      </c>
      <c r="HE14" t="s">
        <v>1197</v>
      </c>
      <c r="HF14" t="s">
        <v>1196</v>
      </c>
      <c r="HG14" t="s">
        <v>1197</v>
      </c>
      <c r="HH14" t="s">
        <v>1197</v>
      </c>
      <c r="HI14" t="s">
        <v>1205</v>
      </c>
      <c r="HJ14" t="s">
        <v>1197</v>
      </c>
      <c r="HK14" t="s">
        <v>1201</v>
      </c>
      <c r="HL14" t="s">
        <v>1196</v>
      </c>
      <c r="HM14" t="s">
        <v>1197</v>
      </c>
      <c r="HN14" t="s">
        <v>1196</v>
      </c>
      <c r="HO14" t="s">
        <v>1197</v>
      </c>
      <c r="HP14" t="s">
        <v>1197</v>
      </c>
      <c r="HQ14" t="s">
        <v>1197</v>
      </c>
      <c r="HR14" t="s">
        <v>1198</v>
      </c>
      <c r="HS14" t="s">
        <v>1196</v>
      </c>
      <c r="HT14" t="s">
        <v>1196</v>
      </c>
      <c r="HU14" t="s">
        <v>1197</v>
      </c>
      <c r="HV14" t="s">
        <v>1197</v>
      </c>
      <c r="HW14" t="s">
        <v>1197</v>
      </c>
      <c r="HX14" t="s">
        <v>1197</v>
      </c>
      <c r="HY14" t="s">
        <v>1199</v>
      </c>
      <c r="HZ14" t="s">
        <v>1197</v>
      </c>
      <c r="IA14" t="s">
        <v>1197</v>
      </c>
      <c r="IB14" t="s">
        <v>1208</v>
      </c>
      <c r="IC14" t="s">
        <v>1197</v>
      </c>
      <c r="ID14" t="s">
        <v>1196</v>
      </c>
      <c r="IE14" t="s">
        <v>1197</v>
      </c>
      <c r="IF14" t="s">
        <v>1196</v>
      </c>
      <c r="IG14" t="s">
        <v>1198</v>
      </c>
      <c r="IH14" t="s">
        <v>1196</v>
      </c>
      <c r="II14" t="s">
        <v>1196</v>
      </c>
      <c r="IJ14" t="s">
        <v>1196</v>
      </c>
      <c r="IK14" t="s">
        <v>1196</v>
      </c>
      <c r="IL14" t="s">
        <v>1196</v>
      </c>
      <c r="IM14" t="s">
        <v>1196</v>
      </c>
      <c r="IN14" t="s">
        <v>1197</v>
      </c>
      <c r="IO14" t="s">
        <v>1196</v>
      </c>
      <c r="IP14" t="s">
        <v>1197</v>
      </c>
      <c r="IQ14" t="s">
        <v>1196</v>
      </c>
      <c r="IR14" t="s">
        <v>1198</v>
      </c>
      <c r="IS14" t="s">
        <v>1197</v>
      </c>
      <c r="IT14" t="s">
        <v>1201</v>
      </c>
      <c r="IU14" t="s">
        <v>1198</v>
      </c>
      <c r="IV14" t="s">
        <v>1196</v>
      </c>
      <c r="IW14" t="s">
        <v>1196</v>
      </c>
      <c r="IX14" t="s">
        <v>1197</v>
      </c>
      <c r="IY14" t="s">
        <v>1196</v>
      </c>
      <c r="IZ14" t="s">
        <v>1197</v>
      </c>
      <c r="JA14" t="s">
        <v>1198</v>
      </c>
      <c r="JB14" t="s">
        <v>1197</v>
      </c>
      <c r="JC14" t="s">
        <v>1196</v>
      </c>
      <c r="JD14" t="s">
        <v>1198</v>
      </c>
      <c r="JE14" t="s">
        <v>1196</v>
      </c>
      <c r="JF14" t="s">
        <v>1198</v>
      </c>
      <c r="JG14" t="s">
        <v>1196</v>
      </c>
      <c r="JH14" t="s">
        <v>1196</v>
      </c>
      <c r="JI14" t="s">
        <v>1197</v>
      </c>
      <c r="JJ14" t="s">
        <v>1199</v>
      </c>
      <c r="JK14" t="s">
        <v>1197</v>
      </c>
      <c r="JL14" t="s">
        <v>1198</v>
      </c>
      <c r="JM14" t="s">
        <v>1201</v>
      </c>
      <c r="JN14" t="s">
        <v>1196</v>
      </c>
      <c r="JO14" t="s">
        <v>1201</v>
      </c>
      <c r="JP14" t="s">
        <v>1196</v>
      </c>
      <c r="JQ14" t="s">
        <v>1196</v>
      </c>
      <c r="JR14" t="s">
        <v>1196</v>
      </c>
      <c r="JS14" t="s">
        <v>1196</v>
      </c>
      <c r="JT14" t="s">
        <v>1198</v>
      </c>
      <c r="JU14" t="s">
        <v>1198</v>
      </c>
      <c r="JV14" t="s">
        <v>1196</v>
      </c>
      <c r="JW14" t="s">
        <v>1196</v>
      </c>
      <c r="JX14" t="s">
        <v>1196</v>
      </c>
      <c r="JY14" t="s">
        <v>1196</v>
      </c>
      <c r="JZ14" t="s">
        <v>1196</v>
      </c>
      <c r="KA14" t="s">
        <v>1196</v>
      </c>
      <c r="KB14" t="s">
        <v>1196</v>
      </c>
      <c r="KC14" t="s">
        <v>1198</v>
      </c>
      <c r="KD14" t="s">
        <v>1196</v>
      </c>
      <c r="KE14" t="s">
        <v>1197</v>
      </c>
      <c r="KF14" t="s">
        <v>1198</v>
      </c>
      <c r="KG14" t="s">
        <v>1196</v>
      </c>
      <c r="KH14" t="s">
        <v>1196</v>
      </c>
      <c r="KI14" t="s">
        <v>1196</v>
      </c>
      <c r="KJ14" t="s">
        <v>1196</v>
      </c>
      <c r="KK14" t="s">
        <v>1196</v>
      </c>
      <c r="KL14" t="s">
        <v>1196</v>
      </c>
      <c r="KM14" t="s">
        <v>1199</v>
      </c>
      <c r="KN14" t="s">
        <v>1196</v>
      </c>
      <c r="KO14" t="s">
        <v>1198</v>
      </c>
      <c r="KP14" t="s">
        <v>1196</v>
      </c>
      <c r="KQ14" t="s">
        <v>1197</v>
      </c>
      <c r="KR14" t="s">
        <v>1196</v>
      </c>
      <c r="KS14" t="s">
        <v>1196</v>
      </c>
      <c r="KT14" t="s">
        <v>1197</v>
      </c>
      <c r="KU14" t="s">
        <v>1196</v>
      </c>
      <c r="KV14" t="s">
        <v>1196</v>
      </c>
      <c r="KW14" t="s">
        <v>1199</v>
      </c>
      <c r="KX14" t="s">
        <v>1196</v>
      </c>
      <c r="KY14" t="s">
        <v>1197</v>
      </c>
      <c r="KZ14" t="s">
        <v>1197</v>
      </c>
      <c r="LA14" t="s">
        <v>1197</v>
      </c>
      <c r="LB14" t="s">
        <v>1197</v>
      </c>
      <c r="LC14" t="s">
        <v>1196</v>
      </c>
      <c r="LD14" t="s">
        <v>1209</v>
      </c>
      <c r="LE14" t="s">
        <v>1210</v>
      </c>
      <c r="LF14" t="s">
        <v>1196</v>
      </c>
      <c r="LG14" t="s">
        <v>1198</v>
      </c>
      <c r="LH14" t="s">
        <v>1197</v>
      </c>
      <c r="LI14" t="s">
        <v>1196</v>
      </c>
      <c r="LJ14" t="s">
        <v>1196</v>
      </c>
      <c r="LK14" t="s">
        <v>1197</v>
      </c>
      <c r="LL14" t="s">
        <v>1197</v>
      </c>
      <c r="LM14" t="s">
        <v>1196</v>
      </c>
      <c r="LN14" t="s">
        <v>1196</v>
      </c>
      <c r="LO14" t="s">
        <v>1197</v>
      </c>
      <c r="LP14" t="s">
        <v>1196</v>
      </c>
      <c r="LQ14" t="s">
        <v>1198</v>
      </c>
      <c r="LR14" t="s">
        <v>1196</v>
      </c>
    </row>
    <row r="15" spans="1:330" x14ac:dyDescent="0.25">
      <c r="A15" s="16" t="s">
        <v>1211</v>
      </c>
      <c r="B15" s="2" t="s">
        <v>1212</v>
      </c>
      <c r="C15" s="2" t="s">
        <v>1213</v>
      </c>
      <c r="D15" t="s">
        <v>1213</v>
      </c>
      <c r="E15" t="s">
        <v>1213</v>
      </c>
      <c r="F15" t="s">
        <v>1212</v>
      </c>
      <c r="G15" t="s">
        <v>1212</v>
      </c>
      <c r="H15" t="s">
        <v>1214</v>
      </c>
      <c r="I15" t="s">
        <v>1215</v>
      </c>
      <c r="J15" t="s">
        <v>1212</v>
      </c>
      <c r="K15" t="s">
        <v>1215</v>
      </c>
      <c r="L15" t="s">
        <v>1213</v>
      </c>
      <c r="M15" t="s">
        <v>1213</v>
      </c>
      <c r="N15" t="s">
        <v>1213</v>
      </c>
      <c r="O15" t="s">
        <v>1216</v>
      </c>
      <c r="P15" t="s">
        <v>1214</v>
      </c>
      <c r="Q15" t="s">
        <v>1213</v>
      </c>
      <c r="R15" t="s">
        <v>1214</v>
      </c>
      <c r="S15" t="s">
        <v>1212</v>
      </c>
      <c r="T15" t="s">
        <v>1213</v>
      </c>
      <c r="U15" t="s">
        <v>1213</v>
      </c>
      <c r="V15" t="s">
        <v>1217</v>
      </c>
      <c r="W15" t="s">
        <v>1213</v>
      </c>
      <c r="X15" t="s">
        <v>1212</v>
      </c>
      <c r="Y15" t="s">
        <v>1217</v>
      </c>
      <c r="Z15" t="s">
        <v>1217</v>
      </c>
      <c r="AA15" t="s">
        <v>1212</v>
      </c>
      <c r="AB15" t="s">
        <v>1213</v>
      </c>
      <c r="AC15" t="s">
        <v>1212</v>
      </c>
      <c r="AD15" t="s">
        <v>1213</v>
      </c>
      <c r="AE15" t="s">
        <v>1217</v>
      </c>
      <c r="AF15" t="s">
        <v>1212</v>
      </c>
      <c r="AG15" t="s">
        <v>1217</v>
      </c>
      <c r="AH15" t="s">
        <v>1213</v>
      </c>
      <c r="AI15" t="s">
        <v>1212</v>
      </c>
      <c r="AJ15" t="s">
        <v>1217</v>
      </c>
      <c r="AK15" t="s">
        <v>1212</v>
      </c>
      <c r="AL15" t="s">
        <v>1213</v>
      </c>
      <c r="AM15" t="s">
        <v>1218</v>
      </c>
      <c r="AN15" t="s">
        <v>1213</v>
      </c>
      <c r="AO15" t="s">
        <v>1213</v>
      </c>
      <c r="AP15" t="s">
        <v>1212</v>
      </c>
      <c r="AQ15" t="s">
        <v>1217</v>
      </c>
      <c r="AR15" t="s">
        <v>1217</v>
      </c>
      <c r="AS15" t="s">
        <v>1217</v>
      </c>
      <c r="AT15" t="s">
        <v>1217</v>
      </c>
      <c r="AU15" t="s">
        <v>1212</v>
      </c>
      <c r="AV15" t="s">
        <v>1212</v>
      </c>
      <c r="AW15" t="s">
        <v>1212</v>
      </c>
      <c r="AX15" t="s">
        <v>1212</v>
      </c>
      <c r="AY15" t="s">
        <v>1213</v>
      </c>
      <c r="AZ15" t="s">
        <v>1213</v>
      </c>
      <c r="BA15" t="s">
        <v>1212</v>
      </c>
      <c r="BB15" t="s">
        <v>1213</v>
      </c>
      <c r="BC15" t="s">
        <v>1213</v>
      </c>
      <c r="BD15" t="s">
        <v>1217</v>
      </c>
      <c r="BE15" t="s">
        <v>1219</v>
      </c>
      <c r="BF15" t="s">
        <v>1213</v>
      </c>
      <c r="BG15" t="s">
        <v>1213</v>
      </c>
      <c r="BH15" t="s">
        <v>1217</v>
      </c>
      <c r="BI15" t="s">
        <v>1217</v>
      </c>
      <c r="BJ15" t="s">
        <v>1212</v>
      </c>
      <c r="BK15" t="s">
        <v>1217</v>
      </c>
      <c r="BL15" t="s">
        <v>1217</v>
      </c>
      <c r="BM15" t="s">
        <v>1217</v>
      </c>
      <c r="BN15" t="s">
        <v>1212</v>
      </c>
      <c r="BO15" t="s">
        <v>1213</v>
      </c>
      <c r="BP15" t="s">
        <v>1212</v>
      </c>
      <c r="BQ15" t="s">
        <v>1212</v>
      </c>
      <c r="BR15" t="s">
        <v>1212</v>
      </c>
      <c r="BS15" t="s">
        <v>1217</v>
      </c>
      <c r="BT15" t="s">
        <v>1217</v>
      </c>
      <c r="BU15" t="s">
        <v>1217</v>
      </c>
      <c r="BV15" t="s">
        <v>1217</v>
      </c>
      <c r="BW15" t="s">
        <v>1217</v>
      </c>
      <c r="BX15" t="s">
        <v>1213</v>
      </c>
      <c r="BY15" t="s">
        <v>1212</v>
      </c>
      <c r="BZ15" t="s">
        <v>1218</v>
      </c>
      <c r="CA15" t="s">
        <v>1213</v>
      </c>
      <c r="CB15" t="s">
        <v>1217</v>
      </c>
      <c r="CC15" t="s">
        <v>1212</v>
      </c>
      <c r="CD15" t="s">
        <v>1213</v>
      </c>
      <c r="CE15" t="s">
        <v>1217</v>
      </c>
      <c r="CF15" t="s">
        <v>1213</v>
      </c>
      <c r="CG15" t="s">
        <v>1220</v>
      </c>
      <c r="CH15" t="s">
        <v>1212</v>
      </c>
      <c r="CI15" t="s">
        <v>1212</v>
      </c>
      <c r="CJ15" t="s">
        <v>1213</v>
      </c>
      <c r="CK15" t="s">
        <v>1221</v>
      </c>
      <c r="CL15" t="s">
        <v>1222</v>
      </c>
      <c r="CM15" t="s">
        <v>1213</v>
      </c>
      <c r="CN15" t="s">
        <v>1222</v>
      </c>
      <c r="CO15" t="s">
        <v>1213</v>
      </c>
      <c r="CP15" t="s">
        <v>1222</v>
      </c>
      <c r="CQ15" t="s">
        <v>1213</v>
      </c>
      <c r="CR15" t="s">
        <v>1222</v>
      </c>
      <c r="CS15" t="s">
        <v>1221</v>
      </c>
      <c r="CT15" t="s">
        <v>1213</v>
      </c>
      <c r="CU15" t="s">
        <v>1221</v>
      </c>
      <c r="CV15" t="s">
        <v>1213</v>
      </c>
      <c r="CW15" t="s">
        <v>1213</v>
      </c>
      <c r="CX15" t="s">
        <v>1221</v>
      </c>
      <c r="CY15" t="s">
        <v>1221</v>
      </c>
      <c r="CZ15" t="s">
        <v>1222</v>
      </c>
      <c r="DA15" t="s">
        <v>1213</v>
      </c>
      <c r="DB15" t="s">
        <v>1221</v>
      </c>
      <c r="DC15" t="s">
        <v>1221</v>
      </c>
      <c r="DD15" t="s">
        <v>1213</v>
      </c>
      <c r="DE15" t="s">
        <v>1221</v>
      </c>
      <c r="DF15" t="s">
        <v>1221</v>
      </c>
      <c r="DG15" t="s">
        <v>1221</v>
      </c>
      <c r="DH15" t="s">
        <v>1222</v>
      </c>
      <c r="DI15" t="s">
        <v>1221</v>
      </c>
      <c r="DJ15" t="s">
        <v>1221</v>
      </c>
      <c r="DK15" t="s">
        <v>1222</v>
      </c>
      <c r="DL15" t="s">
        <v>1218</v>
      </c>
      <c r="DM15" t="s">
        <v>1221</v>
      </c>
      <c r="DN15" t="s">
        <v>1213</v>
      </c>
      <c r="DO15" t="s">
        <v>1221</v>
      </c>
      <c r="DP15" t="s">
        <v>1222</v>
      </c>
      <c r="DQ15" t="s">
        <v>1222</v>
      </c>
      <c r="DR15" t="s">
        <v>1221</v>
      </c>
      <c r="DS15" t="s">
        <v>1221</v>
      </c>
      <c r="DT15" t="s">
        <v>1221</v>
      </c>
      <c r="DU15" t="s">
        <v>1221</v>
      </c>
      <c r="DV15" t="s">
        <v>1213</v>
      </c>
      <c r="DW15" t="s">
        <v>1222</v>
      </c>
      <c r="DX15" t="s">
        <v>1213</v>
      </c>
      <c r="DY15" t="s">
        <v>1213</v>
      </c>
      <c r="DZ15" t="s">
        <v>1213</v>
      </c>
      <c r="EA15" t="s">
        <v>1221</v>
      </c>
      <c r="EB15" t="s">
        <v>1217</v>
      </c>
      <c r="EC15" t="s">
        <v>1213</v>
      </c>
      <c r="ED15" t="s">
        <v>1218</v>
      </c>
      <c r="EE15" t="s">
        <v>1221</v>
      </c>
      <c r="EF15" t="s">
        <v>1221</v>
      </c>
      <c r="EG15" t="s">
        <v>1213</v>
      </c>
      <c r="EH15" t="s">
        <v>1221</v>
      </c>
      <c r="EI15" t="s">
        <v>1213</v>
      </c>
      <c r="EJ15" t="s">
        <v>1222</v>
      </c>
      <c r="EK15" t="s">
        <v>1222</v>
      </c>
      <c r="EL15" t="s">
        <v>1213</v>
      </c>
      <c r="EM15" t="s">
        <v>1221</v>
      </c>
      <c r="EN15" t="s">
        <v>1221</v>
      </c>
      <c r="EO15" t="s">
        <v>1213</v>
      </c>
      <c r="EP15" t="s">
        <v>1213</v>
      </c>
      <c r="EQ15" t="s">
        <v>1221</v>
      </c>
      <c r="ER15" t="s">
        <v>1213</v>
      </c>
      <c r="ES15" t="s">
        <v>1213</v>
      </c>
      <c r="ET15" t="s">
        <v>1223</v>
      </c>
      <c r="EU15" t="s">
        <v>1222</v>
      </c>
      <c r="EV15" t="s">
        <v>1221</v>
      </c>
      <c r="EW15" t="s">
        <v>1222</v>
      </c>
      <c r="EX15" t="s">
        <v>1222</v>
      </c>
      <c r="EY15" t="s">
        <v>1221</v>
      </c>
      <c r="EZ15" t="s">
        <v>1221</v>
      </c>
      <c r="FA15" t="s">
        <v>1222</v>
      </c>
      <c r="FB15" t="s">
        <v>1221</v>
      </c>
      <c r="FC15" t="s">
        <v>1213</v>
      </c>
      <c r="FD15" t="s">
        <v>1222</v>
      </c>
      <c r="FE15" t="s">
        <v>1213</v>
      </c>
      <c r="FF15" t="s">
        <v>1221</v>
      </c>
      <c r="FG15" t="s">
        <v>1213</v>
      </c>
      <c r="FH15" t="s">
        <v>1221</v>
      </c>
      <c r="FI15" t="s">
        <v>1221</v>
      </c>
      <c r="FJ15" t="s">
        <v>1221</v>
      </c>
      <c r="FK15" t="s">
        <v>1221</v>
      </c>
      <c r="FL15" t="s">
        <v>1213</v>
      </c>
      <c r="FM15" t="s">
        <v>1222</v>
      </c>
      <c r="FN15" t="s">
        <v>1213</v>
      </c>
      <c r="FO15" t="s">
        <v>1213</v>
      </c>
      <c r="FP15" t="s">
        <v>1213</v>
      </c>
      <c r="FQ15" t="s">
        <v>1213</v>
      </c>
      <c r="FR15" t="s">
        <v>1221</v>
      </c>
      <c r="FS15" t="s">
        <v>1221</v>
      </c>
      <c r="FT15" t="s">
        <v>1221</v>
      </c>
      <c r="FU15" t="s">
        <v>1213</v>
      </c>
      <c r="FV15" t="s">
        <v>1218</v>
      </c>
      <c r="FW15" t="s">
        <v>1213</v>
      </c>
      <c r="FX15" t="s">
        <v>1213</v>
      </c>
      <c r="FY15" t="s">
        <v>1213</v>
      </c>
      <c r="FZ15" t="s">
        <v>1213</v>
      </c>
      <c r="GA15" t="s">
        <v>1218</v>
      </c>
      <c r="GB15" t="s">
        <v>1213</v>
      </c>
      <c r="GC15" t="s">
        <v>1221</v>
      </c>
      <c r="GD15" t="s">
        <v>1221</v>
      </c>
      <c r="GE15" t="s">
        <v>1213</v>
      </c>
      <c r="GF15" t="s">
        <v>1221</v>
      </c>
      <c r="GG15" t="s">
        <v>1221</v>
      </c>
      <c r="GH15" t="s">
        <v>1221</v>
      </c>
      <c r="GI15" t="s">
        <v>1221</v>
      </c>
      <c r="GJ15" t="s">
        <v>1222</v>
      </c>
      <c r="GK15" t="s">
        <v>1221</v>
      </c>
      <c r="GL15" t="s">
        <v>1222</v>
      </c>
      <c r="GM15" t="s">
        <v>1213</v>
      </c>
      <c r="GN15" t="s">
        <v>1221</v>
      </c>
      <c r="GO15" t="s">
        <v>1222</v>
      </c>
      <c r="GP15" t="s">
        <v>1221</v>
      </c>
      <c r="GQ15" t="s">
        <v>1221</v>
      </c>
      <c r="GR15" t="s">
        <v>1221</v>
      </c>
      <c r="GS15" t="s">
        <v>1221</v>
      </c>
      <c r="GT15" t="s">
        <v>1221</v>
      </c>
      <c r="GU15" t="s">
        <v>1221</v>
      </c>
      <c r="GV15" t="s">
        <v>1221</v>
      </c>
      <c r="GW15" t="s">
        <v>1221</v>
      </c>
      <c r="GX15" t="s">
        <v>1221</v>
      </c>
      <c r="GY15" t="s">
        <v>1221</v>
      </c>
      <c r="GZ15" t="s">
        <v>1222</v>
      </c>
      <c r="HA15" t="s">
        <v>1221</v>
      </c>
      <c r="HB15" t="s">
        <v>1222</v>
      </c>
      <c r="HC15" t="s">
        <v>1213</v>
      </c>
      <c r="HD15" t="s">
        <v>1221</v>
      </c>
      <c r="HE15" t="s">
        <v>1221</v>
      </c>
      <c r="HF15" t="s">
        <v>1221</v>
      </c>
      <c r="HG15" t="s">
        <v>1222</v>
      </c>
      <c r="HH15" t="s">
        <v>1221</v>
      </c>
      <c r="HI15" t="s">
        <v>1221</v>
      </c>
      <c r="HJ15" t="s">
        <v>1221</v>
      </c>
      <c r="HK15" t="s">
        <v>1221</v>
      </c>
      <c r="HL15" t="s">
        <v>1213</v>
      </c>
      <c r="HM15" t="s">
        <v>1213</v>
      </c>
      <c r="HN15" t="s">
        <v>1222</v>
      </c>
      <c r="HO15" t="s">
        <v>1221</v>
      </c>
      <c r="HP15" t="s">
        <v>1221</v>
      </c>
      <c r="HQ15" t="s">
        <v>1222</v>
      </c>
      <c r="HR15" t="s">
        <v>1222</v>
      </c>
      <c r="HS15" t="s">
        <v>1221</v>
      </c>
      <c r="HT15" t="s">
        <v>1221</v>
      </c>
      <c r="HU15" t="s">
        <v>1221</v>
      </c>
      <c r="HV15" t="s">
        <v>1222</v>
      </c>
      <c r="HW15" t="s">
        <v>1222</v>
      </c>
      <c r="HX15" t="s">
        <v>1222</v>
      </c>
      <c r="HY15" t="s">
        <v>1222</v>
      </c>
      <c r="HZ15" t="s">
        <v>1222</v>
      </c>
      <c r="IA15" t="s">
        <v>1222</v>
      </c>
      <c r="IB15" t="s">
        <v>1213</v>
      </c>
      <c r="IC15" t="s">
        <v>1221</v>
      </c>
      <c r="ID15" t="s">
        <v>1222</v>
      </c>
      <c r="IE15" t="s">
        <v>1222</v>
      </c>
      <c r="IF15" t="s">
        <v>1213</v>
      </c>
      <c r="IG15" t="s">
        <v>1221</v>
      </c>
      <c r="IH15" t="s">
        <v>1221</v>
      </c>
      <c r="II15" t="s">
        <v>1222</v>
      </c>
      <c r="IJ15" t="s">
        <v>1221</v>
      </c>
      <c r="IK15" t="s">
        <v>1222</v>
      </c>
      <c r="IL15" t="s">
        <v>1221</v>
      </c>
      <c r="IM15" t="s">
        <v>1221</v>
      </c>
      <c r="IN15" t="s">
        <v>1221</v>
      </c>
      <c r="IO15" t="s">
        <v>1213</v>
      </c>
      <c r="IP15" t="s">
        <v>1213</v>
      </c>
      <c r="IQ15" t="s">
        <v>1222</v>
      </c>
      <c r="IR15" t="s">
        <v>1222</v>
      </c>
      <c r="IS15" t="s">
        <v>1222</v>
      </c>
      <c r="IT15" t="s">
        <v>1213</v>
      </c>
      <c r="IU15" t="s">
        <v>1221</v>
      </c>
      <c r="IV15" t="s">
        <v>1221</v>
      </c>
      <c r="IW15" t="s">
        <v>1222</v>
      </c>
      <c r="IX15" t="s">
        <v>1221</v>
      </c>
      <c r="IY15" t="s">
        <v>1221</v>
      </c>
      <c r="IZ15" t="s">
        <v>1222</v>
      </c>
      <c r="JA15" t="s">
        <v>1221</v>
      </c>
      <c r="JB15" t="s">
        <v>1213</v>
      </c>
      <c r="JC15" t="s">
        <v>1221</v>
      </c>
      <c r="JD15" t="s">
        <v>1213</v>
      </c>
      <c r="JE15" t="s">
        <v>1213</v>
      </c>
      <c r="JF15" t="s">
        <v>1221</v>
      </c>
      <c r="JG15" t="s">
        <v>1222</v>
      </c>
      <c r="JH15" t="s">
        <v>1213</v>
      </c>
      <c r="JI15" t="s">
        <v>1221</v>
      </c>
      <c r="JJ15" t="s">
        <v>1222</v>
      </c>
      <c r="JK15" t="s">
        <v>1221</v>
      </c>
      <c r="JL15" t="s">
        <v>1222</v>
      </c>
      <c r="JM15" t="s">
        <v>1213</v>
      </c>
      <c r="JN15" t="s">
        <v>1221</v>
      </c>
      <c r="JO15" t="s">
        <v>1222</v>
      </c>
      <c r="JP15" t="s">
        <v>1221</v>
      </c>
      <c r="JQ15" t="s">
        <v>1222</v>
      </c>
      <c r="JR15" t="s">
        <v>1222</v>
      </c>
      <c r="JS15" t="s">
        <v>1222</v>
      </c>
      <c r="JT15" t="s">
        <v>1221</v>
      </c>
      <c r="JU15" t="s">
        <v>1221</v>
      </c>
      <c r="JV15" t="s">
        <v>1222</v>
      </c>
      <c r="JW15" t="s">
        <v>1221</v>
      </c>
      <c r="JX15" t="s">
        <v>1222</v>
      </c>
      <c r="JY15" t="s">
        <v>1221</v>
      </c>
      <c r="JZ15" t="s">
        <v>1222</v>
      </c>
      <c r="KA15" t="s">
        <v>1224</v>
      </c>
      <c r="KB15" t="s">
        <v>1222</v>
      </c>
      <c r="KC15" t="s">
        <v>1222</v>
      </c>
      <c r="KD15" t="s">
        <v>1213</v>
      </c>
      <c r="KE15" t="s">
        <v>1213</v>
      </c>
      <c r="KF15" t="s">
        <v>1221</v>
      </c>
      <c r="KG15" t="s">
        <v>1213</v>
      </c>
      <c r="KH15" t="s">
        <v>1221</v>
      </c>
      <c r="KI15" t="s">
        <v>1213</v>
      </c>
      <c r="KJ15" t="s">
        <v>1222</v>
      </c>
      <c r="KK15" t="s">
        <v>1213</v>
      </c>
      <c r="KL15" t="s">
        <v>1221</v>
      </c>
      <c r="KM15" t="s">
        <v>1213</v>
      </c>
      <c r="KN15" t="s">
        <v>1222</v>
      </c>
      <c r="KO15" t="s">
        <v>1221</v>
      </c>
      <c r="KP15" t="s">
        <v>1225</v>
      </c>
      <c r="KQ15" t="s">
        <v>1213</v>
      </c>
      <c r="KR15" t="s">
        <v>1222</v>
      </c>
      <c r="KS15" t="s">
        <v>1221</v>
      </c>
      <c r="KT15" t="s">
        <v>1213</v>
      </c>
      <c r="KU15" t="s">
        <v>1213</v>
      </c>
      <c r="KV15" t="s">
        <v>1222</v>
      </c>
      <c r="KW15" t="s">
        <v>1221</v>
      </c>
      <c r="KX15" t="s">
        <v>1213</v>
      </c>
      <c r="KY15" t="s">
        <v>1213</v>
      </c>
      <c r="KZ15" t="s">
        <v>1213</v>
      </c>
      <c r="LA15" t="s">
        <v>1221</v>
      </c>
      <c r="LB15" t="s">
        <v>1221</v>
      </c>
      <c r="LC15" t="s">
        <v>1221</v>
      </c>
      <c r="LD15" t="s">
        <v>1213</v>
      </c>
      <c r="LE15" t="s">
        <v>1226</v>
      </c>
      <c r="LF15" t="s">
        <v>1222</v>
      </c>
      <c r="LG15" t="s">
        <v>1213</v>
      </c>
      <c r="LH15" t="s">
        <v>1221</v>
      </c>
      <c r="LI15" t="s">
        <v>1213</v>
      </c>
      <c r="LJ15" t="s">
        <v>1222</v>
      </c>
      <c r="LK15" t="s">
        <v>1222</v>
      </c>
      <c r="LL15" t="s">
        <v>1221</v>
      </c>
      <c r="LM15" t="s">
        <v>1221</v>
      </c>
      <c r="LN15" t="s">
        <v>1221</v>
      </c>
      <c r="LO15" t="s">
        <v>1221</v>
      </c>
      <c r="LP15" t="s">
        <v>1222</v>
      </c>
      <c r="LQ15" t="s">
        <v>1223</v>
      </c>
      <c r="LR15" t="s">
        <v>1213</v>
      </c>
    </row>
    <row r="16" spans="1:330" x14ac:dyDescent="0.25">
      <c r="A16" s="16" t="s">
        <v>1227</v>
      </c>
      <c r="B16" s="2">
        <v>8</v>
      </c>
      <c r="C16" s="2">
        <v>5</v>
      </c>
      <c r="D16">
        <v>6</v>
      </c>
      <c r="E16">
        <v>6</v>
      </c>
      <c r="F16">
        <v>3</v>
      </c>
      <c r="G16">
        <v>8</v>
      </c>
      <c r="H16">
        <v>8</v>
      </c>
      <c r="I16">
        <v>4</v>
      </c>
      <c r="J16">
        <v>8</v>
      </c>
      <c r="K16">
        <v>8</v>
      </c>
      <c r="L16">
        <v>7</v>
      </c>
      <c r="M16">
        <v>7</v>
      </c>
      <c r="N16">
        <v>10</v>
      </c>
      <c r="O16">
        <v>6</v>
      </c>
      <c r="P16">
        <v>7</v>
      </c>
      <c r="Q16">
        <v>9</v>
      </c>
      <c r="R16">
        <v>6</v>
      </c>
      <c r="S16">
        <v>7</v>
      </c>
      <c r="T16">
        <v>7</v>
      </c>
      <c r="U16">
        <v>5</v>
      </c>
      <c r="V16">
        <v>7</v>
      </c>
      <c r="W16">
        <v>7</v>
      </c>
      <c r="X16">
        <v>3</v>
      </c>
      <c r="Y16">
        <v>4</v>
      </c>
      <c r="Z16">
        <v>3</v>
      </c>
      <c r="AA16">
        <v>3</v>
      </c>
      <c r="AB16">
        <v>6</v>
      </c>
      <c r="AC16">
        <v>2</v>
      </c>
      <c r="AD16">
        <v>5</v>
      </c>
      <c r="AE16">
        <v>5</v>
      </c>
      <c r="AF16">
        <v>2</v>
      </c>
      <c r="AG16">
        <v>4</v>
      </c>
      <c r="AH16">
        <v>2</v>
      </c>
      <c r="AI16">
        <v>2</v>
      </c>
      <c r="AJ16">
        <v>3</v>
      </c>
      <c r="AK16">
        <v>5</v>
      </c>
      <c r="AL16">
        <v>8</v>
      </c>
      <c r="AM16">
        <v>8</v>
      </c>
      <c r="AN16">
        <v>8</v>
      </c>
      <c r="AO16">
        <v>7</v>
      </c>
      <c r="AP16">
        <v>3</v>
      </c>
      <c r="AQ16">
        <v>6</v>
      </c>
      <c r="AR16">
        <v>7</v>
      </c>
      <c r="AS16">
        <v>5</v>
      </c>
      <c r="AT16">
        <v>6</v>
      </c>
      <c r="AU16">
        <v>8</v>
      </c>
      <c r="AV16">
        <v>8</v>
      </c>
      <c r="AW16">
        <v>8</v>
      </c>
      <c r="AX16">
        <v>5</v>
      </c>
      <c r="AY16">
        <v>7</v>
      </c>
      <c r="AZ16">
        <v>6</v>
      </c>
      <c r="BA16">
        <v>8</v>
      </c>
      <c r="BB16">
        <v>10</v>
      </c>
      <c r="BC16">
        <v>7</v>
      </c>
      <c r="BD16">
        <v>6</v>
      </c>
      <c r="BE16">
        <v>8</v>
      </c>
      <c r="BF16">
        <v>6</v>
      </c>
      <c r="BG16">
        <v>2</v>
      </c>
      <c r="BH16">
        <v>2</v>
      </c>
      <c r="BI16">
        <v>5</v>
      </c>
      <c r="BJ16">
        <v>4</v>
      </c>
      <c r="BK16">
        <v>5</v>
      </c>
      <c r="BL16">
        <v>5</v>
      </c>
      <c r="BM16">
        <v>5</v>
      </c>
      <c r="BN16">
        <v>9</v>
      </c>
      <c r="BO16">
        <v>7</v>
      </c>
      <c r="BP16">
        <v>7</v>
      </c>
      <c r="BQ16">
        <v>6</v>
      </c>
      <c r="BR16">
        <v>10</v>
      </c>
      <c r="BS16">
        <v>5</v>
      </c>
      <c r="BT16">
        <v>6</v>
      </c>
      <c r="BU16">
        <v>8</v>
      </c>
      <c r="BV16">
        <v>6</v>
      </c>
      <c r="BW16" s="37" t="s">
        <v>1228</v>
      </c>
      <c r="BX16">
        <v>4</v>
      </c>
      <c r="BY16">
        <v>4</v>
      </c>
      <c r="BZ16">
        <v>7</v>
      </c>
      <c r="CA16">
        <v>8</v>
      </c>
      <c r="CB16">
        <v>7</v>
      </c>
      <c r="CC16">
        <v>7</v>
      </c>
      <c r="CD16">
        <v>10</v>
      </c>
      <c r="CE16">
        <v>8</v>
      </c>
      <c r="CF16">
        <v>7</v>
      </c>
      <c r="CG16">
        <v>7</v>
      </c>
      <c r="CH16">
        <v>7</v>
      </c>
      <c r="CI16">
        <v>9</v>
      </c>
      <c r="CJ16">
        <v>8</v>
      </c>
      <c r="CK16">
        <v>4</v>
      </c>
      <c r="CL16">
        <v>4</v>
      </c>
      <c r="CM16">
        <v>5</v>
      </c>
      <c r="CN16">
        <v>2</v>
      </c>
      <c r="CO16">
        <v>6</v>
      </c>
      <c r="CP16">
        <v>7</v>
      </c>
      <c r="CQ16">
        <v>4</v>
      </c>
      <c r="CR16">
        <v>4</v>
      </c>
      <c r="CS16">
        <v>7</v>
      </c>
      <c r="CT16">
        <v>6</v>
      </c>
      <c r="CU16">
        <v>8</v>
      </c>
      <c r="CV16">
        <v>8</v>
      </c>
      <c r="CW16">
        <v>8</v>
      </c>
      <c r="CX16">
        <v>5</v>
      </c>
      <c r="CY16">
        <v>4</v>
      </c>
      <c r="CZ16">
        <v>6</v>
      </c>
      <c r="DA16">
        <v>8</v>
      </c>
      <c r="DB16">
        <v>4</v>
      </c>
      <c r="DC16">
        <v>7</v>
      </c>
      <c r="DD16">
        <v>7</v>
      </c>
      <c r="DE16">
        <v>7</v>
      </c>
      <c r="DF16">
        <v>2</v>
      </c>
      <c r="DG16">
        <v>3</v>
      </c>
      <c r="DH16">
        <v>5</v>
      </c>
      <c r="DI16">
        <v>9</v>
      </c>
      <c r="DJ16">
        <v>7</v>
      </c>
      <c r="DK16">
        <v>6</v>
      </c>
      <c r="DL16">
        <v>2</v>
      </c>
      <c r="DM16">
        <v>5</v>
      </c>
      <c r="DN16">
        <v>7</v>
      </c>
      <c r="DO16">
        <v>7</v>
      </c>
      <c r="DP16">
        <v>5</v>
      </c>
      <c r="DQ16">
        <v>6</v>
      </c>
      <c r="DR16">
        <v>6</v>
      </c>
      <c r="DS16">
        <v>8</v>
      </c>
      <c r="DT16">
        <v>6</v>
      </c>
      <c r="DU16">
        <v>7</v>
      </c>
      <c r="DV16">
        <v>8</v>
      </c>
      <c r="DW16">
        <v>9</v>
      </c>
      <c r="DX16">
        <v>6</v>
      </c>
      <c r="DY16">
        <v>6</v>
      </c>
      <c r="DZ16">
        <v>7</v>
      </c>
      <c r="EA16">
        <v>5</v>
      </c>
      <c r="EB16">
        <v>7</v>
      </c>
      <c r="EC16">
        <v>4</v>
      </c>
      <c r="ED16">
        <v>8</v>
      </c>
      <c r="EE16">
        <v>8</v>
      </c>
      <c r="EF16">
        <v>7</v>
      </c>
      <c r="EG16">
        <v>6</v>
      </c>
      <c r="EH16">
        <v>4</v>
      </c>
      <c r="EI16">
        <v>7</v>
      </c>
      <c r="EJ16">
        <v>8</v>
      </c>
      <c r="EK16">
        <v>2</v>
      </c>
      <c r="EL16">
        <v>9</v>
      </c>
      <c r="EM16">
        <v>4</v>
      </c>
      <c r="EN16">
        <v>6</v>
      </c>
      <c r="EO16">
        <v>4</v>
      </c>
      <c r="EP16">
        <v>6</v>
      </c>
      <c r="EQ16">
        <v>4</v>
      </c>
      <c r="ER16">
        <v>9</v>
      </c>
      <c r="ES16">
        <v>8</v>
      </c>
      <c r="ET16">
        <v>8</v>
      </c>
      <c r="EU16">
        <v>8</v>
      </c>
      <c r="EV16">
        <v>3</v>
      </c>
      <c r="EW16">
        <v>7</v>
      </c>
      <c r="EX16">
        <v>4</v>
      </c>
      <c r="EY16">
        <v>7</v>
      </c>
      <c r="EZ16">
        <v>8</v>
      </c>
      <c r="FA16">
        <v>5</v>
      </c>
      <c r="FB16">
        <v>4</v>
      </c>
      <c r="FC16">
        <v>7</v>
      </c>
      <c r="FD16">
        <v>5</v>
      </c>
      <c r="FE16">
        <v>3</v>
      </c>
      <c r="FF16">
        <v>5</v>
      </c>
      <c r="FG16">
        <v>6</v>
      </c>
      <c r="FH16">
        <v>2</v>
      </c>
      <c r="FI16">
        <v>4</v>
      </c>
      <c r="FJ16">
        <v>4</v>
      </c>
      <c r="FK16">
        <v>3</v>
      </c>
      <c r="FL16">
        <v>5</v>
      </c>
      <c r="FM16">
        <v>8</v>
      </c>
      <c r="FN16">
        <v>3</v>
      </c>
      <c r="FO16">
        <v>9</v>
      </c>
      <c r="FP16">
        <v>8</v>
      </c>
      <c r="FQ16">
        <v>5</v>
      </c>
      <c r="FR16">
        <v>6</v>
      </c>
      <c r="FS16">
        <v>8</v>
      </c>
      <c r="FT16">
        <v>8</v>
      </c>
      <c r="FU16">
        <v>8</v>
      </c>
      <c r="FV16">
        <v>2</v>
      </c>
      <c r="FW16">
        <v>7</v>
      </c>
      <c r="FX16">
        <v>8</v>
      </c>
      <c r="FY16">
        <v>8</v>
      </c>
      <c r="FZ16">
        <v>3</v>
      </c>
      <c r="GA16">
        <v>8</v>
      </c>
      <c r="GB16">
        <v>4</v>
      </c>
      <c r="GC16">
        <v>2</v>
      </c>
      <c r="GD16">
        <v>3</v>
      </c>
      <c r="GE16">
        <v>4</v>
      </c>
      <c r="GF16">
        <v>4</v>
      </c>
      <c r="GG16">
        <v>7</v>
      </c>
      <c r="GH16">
        <v>10</v>
      </c>
      <c r="GI16">
        <v>6</v>
      </c>
      <c r="GJ16">
        <v>7</v>
      </c>
      <c r="GK16">
        <v>8</v>
      </c>
      <c r="GL16">
        <v>4</v>
      </c>
      <c r="GM16">
        <v>6</v>
      </c>
      <c r="GN16">
        <v>3</v>
      </c>
      <c r="GO16">
        <v>8</v>
      </c>
      <c r="GP16">
        <v>7</v>
      </c>
      <c r="GQ16">
        <v>9</v>
      </c>
      <c r="GR16">
        <v>3</v>
      </c>
      <c r="GS16">
        <v>7</v>
      </c>
      <c r="GT16">
        <v>4</v>
      </c>
      <c r="GU16">
        <v>4</v>
      </c>
      <c r="GV16">
        <v>10</v>
      </c>
      <c r="GW16">
        <v>5</v>
      </c>
      <c r="GX16">
        <v>2</v>
      </c>
      <c r="GY16">
        <v>8</v>
      </c>
      <c r="GZ16">
        <v>9</v>
      </c>
      <c r="HA16">
        <v>7</v>
      </c>
      <c r="HB16">
        <v>2</v>
      </c>
      <c r="HC16">
        <v>5</v>
      </c>
      <c r="HD16">
        <v>8</v>
      </c>
      <c r="HE16">
        <v>8</v>
      </c>
      <c r="HF16">
        <v>7</v>
      </c>
      <c r="HG16">
        <v>3</v>
      </c>
      <c r="HH16">
        <v>3</v>
      </c>
      <c r="HI16">
        <v>8</v>
      </c>
      <c r="HJ16">
        <v>7</v>
      </c>
      <c r="HK16">
        <v>5</v>
      </c>
      <c r="HL16">
        <v>8</v>
      </c>
      <c r="HM16">
        <v>5</v>
      </c>
      <c r="HN16">
        <v>10</v>
      </c>
      <c r="HO16">
        <v>3</v>
      </c>
      <c r="HP16">
        <v>6</v>
      </c>
      <c r="HQ16">
        <v>3</v>
      </c>
      <c r="HR16">
        <v>8</v>
      </c>
      <c r="HS16">
        <v>7</v>
      </c>
      <c r="HT16">
        <v>5</v>
      </c>
      <c r="HU16">
        <v>8</v>
      </c>
      <c r="HV16">
        <v>7</v>
      </c>
      <c r="HW16">
        <v>7</v>
      </c>
      <c r="HX16">
        <v>5</v>
      </c>
      <c r="HY16">
        <v>9</v>
      </c>
      <c r="HZ16">
        <v>5</v>
      </c>
      <c r="IA16">
        <v>4</v>
      </c>
      <c r="IB16">
        <v>7</v>
      </c>
      <c r="IC16">
        <v>8</v>
      </c>
      <c r="ID16">
        <v>10</v>
      </c>
      <c r="IE16">
        <v>4</v>
      </c>
      <c r="IF16">
        <v>4</v>
      </c>
      <c r="IG16">
        <v>9</v>
      </c>
      <c r="IH16">
        <v>1</v>
      </c>
      <c r="II16">
        <v>3</v>
      </c>
      <c r="IJ16">
        <v>4</v>
      </c>
      <c r="IK16">
        <v>5</v>
      </c>
      <c r="IL16">
        <v>6</v>
      </c>
      <c r="IM16">
        <v>6</v>
      </c>
      <c r="IN16">
        <v>6</v>
      </c>
      <c r="IO16">
        <v>10</v>
      </c>
      <c r="IP16">
        <v>6</v>
      </c>
      <c r="IQ16">
        <v>3</v>
      </c>
      <c r="IR16">
        <v>7</v>
      </c>
      <c r="IS16">
        <v>5</v>
      </c>
      <c r="IT16">
        <v>3</v>
      </c>
      <c r="IU16">
        <v>6</v>
      </c>
      <c r="IV16">
        <v>2</v>
      </c>
      <c r="IW16">
        <v>6</v>
      </c>
      <c r="IX16">
        <v>7</v>
      </c>
      <c r="IY16">
        <v>5</v>
      </c>
      <c r="IZ16">
        <v>3</v>
      </c>
      <c r="JA16">
        <v>6</v>
      </c>
      <c r="JB16">
        <v>3</v>
      </c>
      <c r="JC16">
        <v>5</v>
      </c>
      <c r="JD16">
        <v>5</v>
      </c>
      <c r="JE16">
        <v>7</v>
      </c>
      <c r="JF16">
        <v>5</v>
      </c>
      <c r="JG16">
        <v>6</v>
      </c>
      <c r="JH16">
        <v>8</v>
      </c>
      <c r="JI16">
        <v>6</v>
      </c>
      <c r="JJ16">
        <v>8</v>
      </c>
      <c r="JK16">
        <v>7</v>
      </c>
      <c r="JL16">
        <v>7</v>
      </c>
      <c r="JM16">
        <v>5</v>
      </c>
      <c r="JN16">
        <v>4</v>
      </c>
      <c r="JO16">
        <v>8</v>
      </c>
      <c r="JP16">
        <v>8</v>
      </c>
      <c r="JQ16">
        <v>5</v>
      </c>
      <c r="JR16">
        <v>6</v>
      </c>
      <c r="JS16">
        <v>10</v>
      </c>
      <c r="JT16">
        <v>5</v>
      </c>
      <c r="JU16">
        <v>2</v>
      </c>
      <c r="JV16">
        <v>3</v>
      </c>
      <c r="JW16">
        <v>9</v>
      </c>
      <c r="JX16">
        <v>1</v>
      </c>
      <c r="JY16">
        <v>4</v>
      </c>
      <c r="JZ16">
        <v>1</v>
      </c>
      <c r="KA16">
        <v>7</v>
      </c>
      <c r="KB16">
        <v>6</v>
      </c>
      <c r="KC16">
        <v>5</v>
      </c>
      <c r="KD16">
        <v>6</v>
      </c>
      <c r="KE16">
        <v>5</v>
      </c>
      <c r="KF16">
        <v>4</v>
      </c>
      <c r="KG16">
        <v>9</v>
      </c>
      <c r="KH16">
        <v>9</v>
      </c>
      <c r="KI16">
        <v>3</v>
      </c>
      <c r="KJ16">
        <v>7</v>
      </c>
      <c r="KK16">
        <v>7</v>
      </c>
      <c r="KL16">
        <v>7</v>
      </c>
      <c r="KM16">
        <v>6</v>
      </c>
      <c r="KN16">
        <v>7</v>
      </c>
      <c r="KO16">
        <v>7</v>
      </c>
      <c r="KP16">
        <v>5</v>
      </c>
      <c r="KQ16">
        <v>3</v>
      </c>
      <c r="KR16">
        <v>7</v>
      </c>
      <c r="KS16">
        <v>7</v>
      </c>
      <c r="KT16">
        <v>8</v>
      </c>
      <c r="KU16">
        <v>7</v>
      </c>
      <c r="KV16">
        <v>4</v>
      </c>
      <c r="KW16">
        <v>7</v>
      </c>
      <c r="KX16">
        <v>5</v>
      </c>
      <c r="KY16">
        <v>9</v>
      </c>
      <c r="KZ16">
        <v>6</v>
      </c>
      <c r="LA16">
        <v>5</v>
      </c>
      <c r="LB16">
        <v>3</v>
      </c>
      <c r="LC16">
        <v>7</v>
      </c>
      <c r="LD16">
        <v>8</v>
      </c>
      <c r="LE16">
        <v>3</v>
      </c>
      <c r="LF16">
        <v>8</v>
      </c>
      <c r="LG16">
        <v>7</v>
      </c>
      <c r="LH16">
        <v>7</v>
      </c>
      <c r="LI16">
        <v>5</v>
      </c>
      <c r="LJ16">
        <v>8</v>
      </c>
      <c r="LK16">
        <v>5</v>
      </c>
      <c r="LL16">
        <v>6</v>
      </c>
      <c r="LM16">
        <v>3</v>
      </c>
      <c r="LN16">
        <v>6</v>
      </c>
      <c r="LO16">
        <v>5</v>
      </c>
      <c r="LP16">
        <v>3</v>
      </c>
      <c r="LQ16">
        <v>6</v>
      </c>
      <c r="LR16">
        <v>10</v>
      </c>
    </row>
    <row r="17" spans="1:330" x14ac:dyDescent="0.25">
      <c r="A17" s="16" t="s">
        <v>1229</v>
      </c>
      <c r="B17" s="2">
        <v>7</v>
      </c>
      <c r="C17" s="2">
        <v>8</v>
      </c>
      <c r="D17">
        <v>7</v>
      </c>
      <c r="E17">
        <v>6</v>
      </c>
      <c r="F17">
        <v>8</v>
      </c>
      <c r="G17">
        <v>8</v>
      </c>
      <c r="H17">
        <v>8</v>
      </c>
      <c r="I17">
        <v>3</v>
      </c>
      <c r="J17">
        <v>10</v>
      </c>
      <c r="K17">
        <v>10</v>
      </c>
      <c r="L17">
        <v>9</v>
      </c>
      <c r="M17">
        <v>10</v>
      </c>
      <c r="N17">
        <v>10</v>
      </c>
      <c r="O17">
        <v>6</v>
      </c>
      <c r="P17">
        <v>7</v>
      </c>
      <c r="Q17">
        <v>10</v>
      </c>
      <c r="R17">
        <v>8</v>
      </c>
      <c r="S17">
        <v>8</v>
      </c>
      <c r="T17">
        <v>4</v>
      </c>
      <c r="U17">
        <v>4</v>
      </c>
      <c r="V17">
        <v>4</v>
      </c>
      <c r="W17">
        <v>8</v>
      </c>
      <c r="X17">
        <v>2</v>
      </c>
      <c r="Y17">
        <v>4</v>
      </c>
      <c r="Z17">
        <v>6</v>
      </c>
      <c r="AA17">
        <v>5</v>
      </c>
      <c r="AB17">
        <v>6</v>
      </c>
      <c r="AC17">
        <v>5</v>
      </c>
      <c r="AD17">
        <v>2</v>
      </c>
      <c r="AE17">
        <v>7</v>
      </c>
      <c r="AF17">
        <v>1</v>
      </c>
      <c r="AG17">
        <v>3</v>
      </c>
      <c r="AH17">
        <v>6</v>
      </c>
      <c r="AI17">
        <v>3</v>
      </c>
      <c r="AJ17">
        <v>2</v>
      </c>
      <c r="AK17">
        <v>7</v>
      </c>
      <c r="AL17">
        <v>8</v>
      </c>
      <c r="AM17">
        <v>10</v>
      </c>
      <c r="AN17">
        <v>8</v>
      </c>
      <c r="AO17">
        <v>8</v>
      </c>
      <c r="AP17">
        <v>4</v>
      </c>
      <c r="AQ17">
        <v>8</v>
      </c>
      <c r="AR17">
        <v>7</v>
      </c>
      <c r="AS17">
        <v>6</v>
      </c>
      <c r="AT17">
        <v>3</v>
      </c>
      <c r="AU17">
        <v>5</v>
      </c>
      <c r="AV17">
        <v>9</v>
      </c>
      <c r="AW17">
        <v>8</v>
      </c>
      <c r="AX17">
        <v>5</v>
      </c>
      <c r="AY17">
        <v>5</v>
      </c>
      <c r="AZ17">
        <v>9</v>
      </c>
      <c r="BA17">
        <v>8</v>
      </c>
      <c r="BB17">
        <v>10</v>
      </c>
      <c r="BC17">
        <v>8</v>
      </c>
      <c r="BD17">
        <v>6</v>
      </c>
      <c r="BE17">
        <v>7</v>
      </c>
      <c r="BF17">
        <v>8</v>
      </c>
      <c r="BG17">
        <v>4</v>
      </c>
      <c r="BH17">
        <v>3</v>
      </c>
      <c r="BI17">
        <v>6</v>
      </c>
      <c r="BJ17">
        <v>5</v>
      </c>
      <c r="BK17">
        <v>8</v>
      </c>
      <c r="BL17">
        <v>5</v>
      </c>
      <c r="BM17">
        <v>6</v>
      </c>
      <c r="BN17">
        <v>9</v>
      </c>
      <c r="BO17">
        <v>10</v>
      </c>
      <c r="BP17">
        <v>2</v>
      </c>
      <c r="BQ17">
        <v>6</v>
      </c>
      <c r="BR17">
        <v>10</v>
      </c>
      <c r="BS17">
        <v>7</v>
      </c>
      <c r="BT17">
        <v>6</v>
      </c>
      <c r="BU17">
        <v>8</v>
      </c>
      <c r="BV17">
        <v>5</v>
      </c>
      <c r="BW17">
        <v>8</v>
      </c>
      <c r="BX17">
        <v>5</v>
      </c>
      <c r="BY17">
        <v>4</v>
      </c>
      <c r="BZ17">
        <v>8</v>
      </c>
      <c r="CA17">
        <v>6</v>
      </c>
      <c r="CB17">
        <v>6</v>
      </c>
      <c r="CC17">
        <v>7</v>
      </c>
      <c r="CD17">
        <v>10</v>
      </c>
      <c r="CE17">
        <v>7</v>
      </c>
      <c r="CF17">
        <v>7</v>
      </c>
      <c r="CG17">
        <v>5</v>
      </c>
      <c r="CH17">
        <v>6</v>
      </c>
      <c r="CI17">
        <v>9</v>
      </c>
      <c r="CJ17">
        <v>7</v>
      </c>
      <c r="CK17">
        <v>3</v>
      </c>
      <c r="CL17">
        <v>6</v>
      </c>
      <c r="CM17">
        <v>8</v>
      </c>
      <c r="CN17">
        <v>3</v>
      </c>
      <c r="CO17">
        <v>8</v>
      </c>
      <c r="CP17">
        <v>6</v>
      </c>
      <c r="CQ17">
        <v>3</v>
      </c>
      <c r="CR17">
        <v>3</v>
      </c>
      <c r="CS17">
        <v>7</v>
      </c>
      <c r="CT17">
        <v>10</v>
      </c>
      <c r="CU17">
        <v>8</v>
      </c>
      <c r="CV17">
        <v>9</v>
      </c>
      <c r="CW17">
        <v>8</v>
      </c>
      <c r="CX17">
        <v>6</v>
      </c>
      <c r="CY17">
        <v>2</v>
      </c>
      <c r="CZ17">
        <v>6</v>
      </c>
      <c r="DA17">
        <v>9</v>
      </c>
      <c r="DB17">
        <v>6</v>
      </c>
      <c r="DC17">
        <v>5</v>
      </c>
      <c r="DD17">
        <v>9</v>
      </c>
      <c r="DE17">
        <v>10</v>
      </c>
      <c r="DF17">
        <v>4</v>
      </c>
      <c r="DG17">
        <v>3</v>
      </c>
      <c r="DH17">
        <v>6</v>
      </c>
      <c r="DI17">
        <v>9</v>
      </c>
      <c r="DJ17">
        <v>8</v>
      </c>
      <c r="DK17">
        <v>6</v>
      </c>
      <c r="DL17">
        <v>1</v>
      </c>
      <c r="DM17">
        <v>7</v>
      </c>
      <c r="DN17">
        <v>7</v>
      </c>
      <c r="DO17">
        <v>8</v>
      </c>
      <c r="DP17">
        <v>7</v>
      </c>
      <c r="DQ17">
        <v>5</v>
      </c>
      <c r="DR17">
        <v>8</v>
      </c>
      <c r="DS17">
        <v>9</v>
      </c>
      <c r="DT17">
        <v>8</v>
      </c>
      <c r="DU17">
        <v>5</v>
      </c>
      <c r="DV17">
        <v>9</v>
      </c>
      <c r="DW17">
        <v>10</v>
      </c>
      <c r="DX17">
        <v>6</v>
      </c>
      <c r="DY17">
        <v>6</v>
      </c>
      <c r="DZ17">
        <v>6</v>
      </c>
      <c r="EA17">
        <v>5</v>
      </c>
      <c r="EB17">
        <v>7</v>
      </c>
      <c r="EC17">
        <v>5</v>
      </c>
      <c r="ED17">
        <v>5</v>
      </c>
      <c r="EE17">
        <v>7</v>
      </c>
      <c r="EF17">
        <v>7</v>
      </c>
      <c r="EG17">
        <v>7</v>
      </c>
      <c r="EH17">
        <v>4</v>
      </c>
      <c r="EI17">
        <v>6</v>
      </c>
      <c r="EJ17">
        <v>7</v>
      </c>
      <c r="EK17">
        <v>6</v>
      </c>
      <c r="EL17">
        <v>8</v>
      </c>
      <c r="EM17">
        <v>8</v>
      </c>
      <c r="EN17">
        <v>7</v>
      </c>
      <c r="EO17">
        <v>7</v>
      </c>
      <c r="EP17">
        <v>6</v>
      </c>
      <c r="EQ17">
        <v>5</v>
      </c>
      <c r="ER17">
        <v>7</v>
      </c>
      <c r="ES17">
        <v>8</v>
      </c>
      <c r="ET17">
        <v>9</v>
      </c>
      <c r="EU17">
        <v>3</v>
      </c>
      <c r="EV17">
        <v>3</v>
      </c>
      <c r="EW17">
        <v>8</v>
      </c>
      <c r="EX17">
        <v>1</v>
      </c>
      <c r="EY17">
        <v>6</v>
      </c>
      <c r="EZ17">
        <v>8</v>
      </c>
      <c r="FA17">
        <v>7</v>
      </c>
      <c r="FB17">
        <v>7</v>
      </c>
      <c r="FC17">
        <v>6</v>
      </c>
      <c r="FD17">
        <v>2</v>
      </c>
      <c r="FE17">
        <v>5</v>
      </c>
      <c r="FF17">
        <v>4</v>
      </c>
      <c r="FG17">
        <v>8</v>
      </c>
      <c r="FH17">
        <v>6</v>
      </c>
      <c r="FI17">
        <v>6</v>
      </c>
      <c r="FJ17">
        <v>6</v>
      </c>
      <c r="FK17">
        <v>9</v>
      </c>
      <c r="FL17">
        <v>5</v>
      </c>
      <c r="FM17">
        <v>8</v>
      </c>
      <c r="FN17">
        <v>4</v>
      </c>
      <c r="FO17">
        <v>8</v>
      </c>
      <c r="FP17">
        <v>9</v>
      </c>
      <c r="FQ17">
        <v>4</v>
      </c>
      <c r="FR17">
        <v>8</v>
      </c>
      <c r="FS17">
        <v>7</v>
      </c>
      <c r="FT17">
        <v>9</v>
      </c>
      <c r="FU17">
        <v>8</v>
      </c>
      <c r="FV17">
        <v>2</v>
      </c>
      <c r="FW17">
        <v>8</v>
      </c>
      <c r="FX17">
        <v>7</v>
      </c>
      <c r="FY17">
        <v>6</v>
      </c>
      <c r="FZ17">
        <v>2</v>
      </c>
      <c r="GA17">
        <v>8</v>
      </c>
      <c r="GB17">
        <v>10</v>
      </c>
      <c r="GC17">
        <v>3</v>
      </c>
      <c r="GD17">
        <v>3</v>
      </c>
      <c r="GE17">
        <v>2</v>
      </c>
      <c r="GF17">
        <v>6</v>
      </c>
      <c r="GG17">
        <v>6</v>
      </c>
      <c r="GH17">
        <v>10</v>
      </c>
      <c r="GI17">
        <v>7</v>
      </c>
      <c r="GJ17">
        <v>7</v>
      </c>
      <c r="GK17">
        <v>10</v>
      </c>
      <c r="GL17">
        <v>3</v>
      </c>
      <c r="GM17">
        <v>5</v>
      </c>
      <c r="GN17">
        <v>3</v>
      </c>
      <c r="GO17">
        <v>10</v>
      </c>
      <c r="GP17">
        <v>7</v>
      </c>
      <c r="GQ17">
        <v>9</v>
      </c>
      <c r="GR17">
        <v>7</v>
      </c>
      <c r="GS17">
        <v>9</v>
      </c>
      <c r="GT17">
        <v>3</v>
      </c>
      <c r="GU17">
        <v>4</v>
      </c>
      <c r="GV17">
        <v>10</v>
      </c>
      <c r="GW17">
        <v>5</v>
      </c>
      <c r="GX17">
        <v>4</v>
      </c>
      <c r="GY17">
        <v>6</v>
      </c>
      <c r="GZ17">
        <v>10</v>
      </c>
      <c r="HA17">
        <v>8</v>
      </c>
      <c r="HB17">
        <v>4</v>
      </c>
      <c r="HC17">
        <v>5</v>
      </c>
      <c r="HD17">
        <v>7</v>
      </c>
      <c r="HE17">
        <v>9</v>
      </c>
      <c r="HF17">
        <v>5</v>
      </c>
      <c r="HG17">
        <v>7</v>
      </c>
      <c r="HH17">
        <v>9</v>
      </c>
      <c r="HI17">
        <v>7</v>
      </c>
      <c r="HJ17">
        <v>7</v>
      </c>
      <c r="HK17">
        <v>7</v>
      </c>
      <c r="HL17">
        <v>8</v>
      </c>
      <c r="HM17">
        <v>7</v>
      </c>
      <c r="HN17">
        <v>10</v>
      </c>
      <c r="HO17">
        <v>6</v>
      </c>
      <c r="HP17">
        <v>6</v>
      </c>
      <c r="HQ17">
        <v>4</v>
      </c>
      <c r="HR17">
        <v>8</v>
      </c>
      <c r="HS17">
        <v>7</v>
      </c>
      <c r="HT17">
        <v>4</v>
      </c>
      <c r="HU17">
        <v>10</v>
      </c>
      <c r="HV17">
        <v>8</v>
      </c>
      <c r="HW17">
        <v>6</v>
      </c>
      <c r="HX17">
        <v>8</v>
      </c>
      <c r="HY17">
        <v>10</v>
      </c>
      <c r="HZ17">
        <v>7</v>
      </c>
      <c r="IA17">
        <v>4</v>
      </c>
      <c r="IB17">
        <v>9</v>
      </c>
      <c r="IC17">
        <v>8</v>
      </c>
      <c r="ID17">
        <v>10</v>
      </c>
      <c r="IE17">
        <v>6</v>
      </c>
      <c r="IF17">
        <v>4</v>
      </c>
      <c r="IG17">
        <v>9</v>
      </c>
      <c r="IH17">
        <v>2</v>
      </c>
      <c r="II17">
        <v>4</v>
      </c>
      <c r="IJ17">
        <v>3</v>
      </c>
      <c r="IK17">
        <v>10</v>
      </c>
      <c r="IL17">
        <v>4</v>
      </c>
      <c r="IM17">
        <v>5</v>
      </c>
      <c r="IN17">
        <v>4</v>
      </c>
      <c r="IO17">
        <v>10</v>
      </c>
      <c r="IP17">
        <v>5</v>
      </c>
      <c r="IQ17">
        <v>4</v>
      </c>
      <c r="IR17">
        <v>10</v>
      </c>
      <c r="IS17">
        <v>6</v>
      </c>
      <c r="IT17">
        <v>5</v>
      </c>
      <c r="IU17">
        <v>4</v>
      </c>
      <c r="IV17">
        <v>1</v>
      </c>
      <c r="IW17">
        <v>5</v>
      </c>
      <c r="IX17">
        <v>6</v>
      </c>
      <c r="IY17">
        <v>8</v>
      </c>
      <c r="IZ17">
        <v>4</v>
      </c>
      <c r="JA17">
        <v>7</v>
      </c>
      <c r="JB17">
        <v>4</v>
      </c>
      <c r="JC17">
        <v>2</v>
      </c>
      <c r="JD17">
        <v>9</v>
      </c>
      <c r="JE17">
        <v>5</v>
      </c>
      <c r="JF17">
        <v>3</v>
      </c>
      <c r="JG17">
        <v>1</v>
      </c>
      <c r="JH17">
        <v>8</v>
      </c>
      <c r="JI17">
        <v>5</v>
      </c>
      <c r="JJ17">
        <v>9</v>
      </c>
      <c r="JK17">
        <v>3</v>
      </c>
      <c r="JL17">
        <v>9</v>
      </c>
      <c r="JM17">
        <v>6</v>
      </c>
      <c r="JN17">
        <v>7</v>
      </c>
      <c r="JO17">
        <v>8</v>
      </c>
      <c r="JP17">
        <v>7</v>
      </c>
      <c r="JQ17">
        <v>4</v>
      </c>
      <c r="JR17">
        <v>6</v>
      </c>
      <c r="JS17">
        <v>10</v>
      </c>
      <c r="JT17">
        <v>5</v>
      </c>
      <c r="JU17">
        <v>5</v>
      </c>
      <c r="JV17">
        <v>9</v>
      </c>
      <c r="JW17">
        <v>7</v>
      </c>
      <c r="JX17">
        <v>4</v>
      </c>
      <c r="JY17">
        <v>3</v>
      </c>
      <c r="JZ17">
        <v>1</v>
      </c>
      <c r="KA17">
        <v>8</v>
      </c>
      <c r="KB17">
        <v>7</v>
      </c>
      <c r="KC17">
        <v>7</v>
      </c>
      <c r="KD17">
        <v>4</v>
      </c>
      <c r="KE17">
        <v>7</v>
      </c>
      <c r="KF17">
        <v>4</v>
      </c>
      <c r="KG17">
        <v>9</v>
      </c>
      <c r="KH17">
        <v>10</v>
      </c>
      <c r="KI17">
        <v>2</v>
      </c>
      <c r="KJ17">
        <v>8</v>
      </c>
      <c r="KK17">
        <v>7</v>
      </c>
      <c r="KL17">
        <v>5</v>
      </c>
      <c r="KM17">
        <v>8</v>
      </c>
      <c r="KN17">
        <v>8</v>
      </c>
      <c r="KO17">
        <v>5</v>
      </c>
      <c r="KP17">
        <v>5</v>
      </c>
      <c r="KQ17">
        <v>6</v>
      </c>
      <c r="KR17">
        <v>7</v>
      </c>
      <c r="KS17">
        <v>8</v>
      </c>
      <c r="KT17">
        <v>8</v>
      </c>
      <c r="KU17">
        <v>3</v>
      </c>
      <c r="KV17">
        <v>4</v>
      </c>
      <c r="KW17">
        <v>8</v>
      </c>
      <c r="KX17">
        <v>8</v>
      </c>
      <c r="KY17">
        <v>9</v>
      </c>
      <c r="KZ17">
        <v>5</v>
      </c>
      <c r="LA17">
        <v>7</v>
      </c>
      <c r="LB17">
        <v>3</v>
      </c>
      <c r="LC17">
        <v>6</v>
      </c>
      <c r="LD17">
        <v>4</v>
      </c>
      <c r="LE17">
        <v>1</v>
      </c>
      <c r="LF17">
        <v>5</v>
      </c>
      <c r="LG17">
        <v>9</v>
      </c>
      <c r="LH17">
        <v>8</v>
      </c>
      <c r="LI17">
        <v>8</v>
      </c>
      <c r="LJ17">
        <v>9</v>
      </c>
      <c r="LK17">
        <v>5</v>
      </c>
      <c r="LL17">
        <v>8</v>
      </c>
      <c r="LM17">
        <v>3</v>
      </c>
      <c r="LN17">
        <v>4</v>
      </c>
      <c r="LO17">
        <v>5</v>
      </c>
      <c r="LP17">
        <v>4</v>
      </c>
      <c r="LQ17">
        <v>8</v>
      </c>
      <c r="LR17">
        <v>10</v>
      </c>
    </row>
    <row r="18" spans="1:330" x14ac:dyDescent="0.25">
      <c r="A18" s="16" t="s">
        <v>1230</v>
      </c>
      <c r="B18" s="2" t="s">
        <v>1231</v>
      </c>
      <c r="C18" s="2" t="s">
        <v>1232</v>
      </c>
      <c r="D18" t="s">
        <v>1233</v>
      </c>
      <c r="E18" t="s">
        <v>1234</v>
      </c>
      <c r="F18" t="s">
        <v>1233</v>
      </c>
      <c r="G18" t="s">
        <v>601</v>
      </c>
      <c r="H18" t="s">
        <v>1233</v>
      </c>
      <c r="I18" t="s">
        <v>1233</v>
      </c>
      <c r="J18" t="s">
        <v>601</v>
      </c>
      <c r="K18" t="s">
        <v>1234</v>
      </c>
      <c r="L18" t="s">
        <v>1234</v>
      </c>
      <c r="M18" t="s">
        <v>1234</v>
      </c>
      <c r="N18" t="s">
        <v>1233</v>
      </c>
      <c r="O18" t="s">
        <v>1233</v>
      </c>
      <c r="P18" t="s">
        <v>1233</v>
      </c>
      <c r="Q18" t="s">
        <v>1235</v>
      </c>
      <c r="R18" t="s">
        <v>1234</v>
      </c>
      <c r="S18" t="s">
        <v>1234</v>
      </c>
      <c r="T18" t="s">
        <v>1234</v>
      </c>
      <c r="U18" t="s">
        <v>1233</v>
      </c>
      <c r="V18" t="s">
        <v>1234</v>
      </c>
      <c r="W18" t="s">
        <v>1234</v>
      </c>
      <c r="X18" t="s">
        <v>1234</v>
      </c>
      <c r="Y18" t="s">
        <v>1233</v>
      </c>
      <c r="Z18" t="s">
        <v>1236</v>
      </c>
      <c r="AA18" t="s">
        <v>1233</v>
      </c>
      <c r="AB18" t="s">
        <v>601</v>
      </c>
      <c r="AC18" t="s">
        <v>1234</v>
      </c>
      <c r="AD18" t="s">
        <v>601</v>
      </c>
      <c r="AE18" t="s">
        <v>1234</v>
      </c>
      <c r="AF18" t="s">
        <v>1234</v>
      </c>
      <c r="AG18" t="s">
        <v>1234</v>
      </c>
      <c r="AH18" t="s">
        <v>601</v>
      </c>
      <c r="AI18" t="s">
        <v>1234</v>
      </c>
      <c r="AJ18" t="s">
        <v>1234</v>
      </c>
      <c r="AK18" t="s">
        <v>1234</v>
      </c>
      <c r="AL18" t="s">
        <v>1234</v>
      </c>
      <c r="AM18" t="s">
        <v>1233</v>
      </c>
      <c r="AN18" t="s">
        <v>1233</v>
      </c>
      <c r="AO18" t="s">
        <v>1234</v>
      </c>
      <c r="AP18" t="s">
        <v>1234</v>
      </c>
      <c r="AQ18" t="s">
        <v>601</v>
      </c>
      <c r="AR18" t="s">
        <v>1234</v>
      </c>
      <c r="AS18" t="s">
        <v>601</v>
      </c>
      <c r="AT18" t="s">
        <v>1234</v>
      </c>
      <c r="AU18" t="s">
        <v>1234</v>
      </c>
      <c r="AV18" t="s">
        <v>601</v>
      </c>
      <c r="AW18" t="s">
        <v>601</v>
      </c>
      <c r="AX18" t="s">
        <v>1233</v>
      </c>
      <c r="AY18" t="s">
        <v>1234</v>
      </c>
      <c r="AZ18" t="s">
        <v>1233</v>
      </c>
      <c r="BA18" t="s">
        <v>1234</v>
      </c>
      <c r="BB18" t="s">
        <v>1234</v>
      </c>
      <c r="BC18" t="s">
        <v>1233</v>
      </c>
      <c r="BD18" t="s">
        <v>601</v>
      </c>
      <c r="BE18" t="s">
        <v>1233</v>
      </c>
      <c r="BF18" t="s">
        <v>1234</v>
      </c>
      <c r="BG18" t="s">
        <v>1234</v>
      </c>
      <c r="BH18" t="s">
        <v>1234</v>
      </c>
      <c r="BI18" t="s">
        <v>1234</v>
      </c>
      <c r="BJ18" t="s">
        <v>1233</v>
      </c>
      <c r="BK18" t="s">
        <v>1234</v>
      </c>
      <c r="BL18" t="s">
        <v>1234</v>
      </c>
      <c r="BM18" t="s">
        <v>1234</v>
      </c>
      <c r="BN18" t="s">
        <v>1233</v>
      </c>
      <c r="BO18" t="s">
        <v>601</v>
      </c>
      <c r="BP18" t="s">
        <v>1234</v>
      </c>
      <c r="BQ18" t="s">
        <v>1234</v>
      </c>
      <c r="BR18" t="s">
        <v>1234</v>
      </c>
      <c r="BS18" t="s">
        <v>1233</v>
      </c>
      <c r="BT18" t="s">
        <v>1233</v>
      </c>
      <c r="BU18" t="s">
        <v>1233</v>
      </c>
      <c r="BV18" t="s">
        <v>1234</v>
      </c>
      <c r="BW18" t="s">
        <v>1234</v>
      </c>
      <c r="BX18" t="s">
        <v>1234</v>
      </c>
      <c r="BY18" t="s">
        <v>1233</v>
      </c>
      <c r="BZ18" t="s">
        <v>1233</v>
      </c>
      <c r="CA18" t="s">
        <v>1233</v>
      </c>
      <c r="CB18" t="s">
        <v>1234</v>
      </c>
      <c r="CC18" t="s">
        <v>1234</v>
      </c>
      <c r="CD18" t="s">
        <v>601</v>
      </c>
      <c r="CE18" t="s">
        <v>1233</v>
      </c>
      <c r="CF18" t="s">
        <v>1234</v>
      </c>
      <c r="CG18" t="s">
        <v>1234</v>
      </c>
      <c r="CH18" t="s">
        <v>1234</v>
      </c>
      <c r="CI18" t="s">
        <v>601</v>
      </c>
      <c r="CJ18" t="s">
        <v>1233</v>
      </c>
      <c r="CK18" t="s">
        <v>1234</v>
      </c>
      <c r="CL18" t="s">
        <v>1234</v>
      </c>
      <c r="CM18" t="s">
        <v>1234</v>
      </c>
      <c r="CN18" t="s">
        <v>1234</v>
      </c>
      <c r="CO18" t="s">
        <v>1234</v>
      </c>
      <c r="CP18" t="s">
        <v>1234</v>
      </c>
      <c r="CQ18" t="s">
        <v>1234</v>
      </c>
      <c r="CR18" t="s">
        <v>601</v>
      </c>
      <c r="CS18" t="s">
        <v>1233</v>
      </c>
      <c r="CT18" t="s">
        <v>1234</v>
      </c>
      <c r="CU18" t="s">
        <v>1233</v>
      </c>
      <c r="CV18" t="s">
        <v>1234</v>
      </c>
      <c r="CW18" t="s">
        <v>1233</v>
      </c>
      <c r="CX18" t="s">
        <v>1234</v>
      </c>
      <c r="CY18" t="s">
        <v>1234</v>
      </c>
      <c r="CZ18" t="s">
        <v>1234</v>
      </c>
      <c r="DA18" t="s">
        <v>1233</v>
      </c>
      <c r="DB18" t="s">
        <v>1234</v>
      </c>
      <c r="DC18" t="s">
        <v>1234</v>
      </c>
      <c r="DD18" t="s">
        <v>1234</v>
      </c>
      <c r="DE18" t="s">
        <v>1233</v>
      </c>
      <c r="DF18" t="s">
        <v>1233</v>
      </c>
      <c r="DG18" t="s">
        <v>1234</v>
      </c>
      <c r="DH18" t="s">
        <v>1233</v>
      </c>
      <c r="DI18" t="s">
        <v>1234</v>
      </c>
      <c r="DJ18" t="s">
        <v>1234</v>
      </c>
      <c r="DK18" t="s">
        <v>1235</v>
      </c>
      <c r="DL18" t="s">
        <v>1234</v>
      </c>
      <c r="DM18" t="s">
        <v>1234</v>
      </c>
      <c r="DN18" t="s">
        <v>601</v>
      </c>
      <c r="DO18" t="s">
        <v>1234</v>
      </c>
      <c r="DP18" t="s">
        <v>1234</v>
      </c>
      <c r="DQ18" t="s">
        <v>1234</v>
      </c>
      <c r="DR18" t="s">
        <v>1234</v>
      </c>
      <c r="DS18" t="s">
        <v>601</v>
      </c>
      <c r="DT18" t="s">
        <v>601</v>
      </c>
      <c r="DU18" t="s">
        <v>1233</v>
      </c>
      <c r="DV18" t="s">
        <v>1234</v>
      </c>
      <c r="DW18" t="s">
        <v>1233</v>
      </c>
      <c r="DX18" t="s">
        <v>1234</v>
      </c>
      <c r="DY18" t="s">
        <v>1233</v>
      </c>
      <c r="DZ18" t="s">
        <v>1234</v>
      </c>
      <c r="EA18" t="s">
        <v>1233</v>
      </c>
      <c r="EB18" t="s">
        <v>601</v>
      </c>
      <c r="EC18" t="s">
        <v>1233</v>
      </c>
      <c r="ED18" t="s">
        <v>1234</v>
      </c>
      <c r="EE18" t="s">
        <v>1234</v>
      </c>
      <c r="EF18" t="s">
        <v>1233</v>
      </c>
      <c r="EG18" t="s">
        <v>1234</v>
      </c>
      <c r="EH18" t="s">
        <v>1233</v>
      </c>
      <c r="EI18" t="s">
        <v>1234</v>
      </c>
      <c r="EJ18" t="s">
        <v>1234</v>
      </c>
      <c r="EK18" t="s">
        <v>1234</v>
      </c>
      <c r="EL18" t="s">
        <v>601</v>
      </c>
      <c r="EM18" t="s">
        <v>1234</v>
      </c>
      <c r="EN18" t="s">
        <v>1233</v>
      </c>
      <c r="EO18" t="s">
        <v>1237</v>
      </c>
      <c r="EP18" t="s">
        <v>1233</v>
      </c>
      <c r="EQ18" t="s">
        <v>1233</v>
      </c>
      <c r="ER18" t="s">
        <v>1233</v>
      </c>
      <c r="ES18" t="s">
        <v>601</v>
      </c>
      <c r="ET18" t="s">
        <v>1234</v>
      </c>
      <c r="EU18" t="s">
        <v>601</v>
      </c>
      <c r="EV18" t="s">
        <v>1234</v>
      </c>
      <c r="EW18" t="s">
        <v>1234</v>
      </c>
      <c r="EX18" t="s">
        <v>1234</v>
      </c>
      <c r="EY18" t="s">
        <v>1234</v>
      </c>
      <c r="EZ18" t="s">
        <v>1234</v>
      </c>
      <c r="FA18" t="s">
        <v>1234</v>
      </c>
      <c r="FB18" t="s">
        <v>1234</v>
      </c>
      <c r="FC18" t="s">
        <v>1234</v>
      </c>
      <c r="FD18" t="s">
        <v>1233</v>
      </c>
      <c r="FE18" t="s">
        <v>1234</v>
      </c>
      <c r="FF18" t="s">
        <v>1234</v>
      </c>
      <c r="FG18" t="s">
        <v>1234</v>
      </c>
      <c r="FH18" t="s">
        <v>1234</v>
      </c>
      <c r="FI18" t="s">
        <v>1234</v>
      </c>
      <c r="FJ18" t="s">
        <v>1234</v>
      </c>
      <c r="FK18" t="s">
        <v>1233</v>
      </c>
      <c r="FL18" t="s">
        <v>1234</v>
      </c>
      <c r="FM18" t="s">
        <v>1236</v>
      </c>
      <c r="FN18" t="s">
        <v>1234</v>
      </c>
      <c r="FO18" t="s">
        <v>601</v>
      </c>
      <c r="FP18" t="s">
        <v>1234</v>
      </c>
      <c r="FQ18" t="s">
        <v>1234</v>
      </c>
      <c r="FR18" t="s">
        <v>1234</v>
      </c>
      <c r="FS18" t="s">
        <v>1233</v>
      </c>
      <c r="FT18" t="s">
        <v>1233</v>
      </c>
      <c r="FU18" t="s">
        <v>1233</v>
      </c>
      <c r="FV18" t="s">
        <v>1234</v>
      </c>
      <c r="FW18" t="s">
        <v>1234</v>
      </c>
      <c r="FX18" t="s">
        <v>601</v>
      </c>
      <c r="FY18" t="s">
        <v>601</v>
      </c>
      <c r="FZ18" t="s">
        <v>1234</v>
      </c>
      <c r="GA18" t="s">
        <v>1233</v>
      </c>
      <c r="GB18" t="s">
        <v>1234</v>
      </c>
      <c r="GC18" t="s">
        <v>1234</v>
      </c>
      <c r="GD18" t="s">
        <v>1234</v>
      </c>
      <c r="GE18" t="s">
        <v>1233</v>
      </c>
      <c r="GF18" t="s">
        <v>1234</v>
      </c>
      <c r="GG18" t="s">
        <v>1234</v>
      </c>
      <c r="GH18" t="s">
        <v>1234</v>
      </c>
      <c r="GI18" t="s">
        <v>1234</v>
      </c>
      <c r="GJ18" t="s">
        <v>1234</v>
      </c>
      <c r="GK18" t="s">
        <v>1234</v>
      </c>
      <c r="GL18" t="s">
        <v>1233</v>
      </c>
      <c r="GM18" t="s">
        <v>1233</v>
      </c>
      <c r="GN18" t="s">
        <v>1234</v>
      </c>
      <c r="GO18" t="s">
        <v>1234</v>
      </c>
      <c r="GP18" t="s">
        <v>1234</v>
      </c>
      <c r="GQ18" t="s">
        <v>1234</v>
      </c>
      <c r="GR18" t="s">
        <v>1234</v>
      </c>
      <c r="GS18" t="s">
        <v>1234</v>
      </c>
      <c r="GT18" t="s">
        <v>1233</v>
      </c>
      <c r="GU18" t="s">
        <v>1234</v>
      </c>
      <c r="GV18" t="s">
        <v>1238</v>
      </c>
      <c r="GW18" t="s">
        <v>1234</v>
      </c>
      <c r="GX18" t="s">
        <v>1234</v>
      </c>
      <c r="GY18" t="s">
        <v>1234</v>
      </c>
      <c r="GZ18" t="s">
        <v>1234</v>
      </c>
      <c r="HA18" t="s">
        <v>1234</v>
      </c>
      <c r="HB18" t="s">
        <v>1234</v>
      </c>
      <c r="HC18" t="s">
        <v>1233</v>
      </c>
      <c r="HD18" t="s">
        <v>601</v>
      </c>
      <c r="HE18" t="s">
        <v>1233</v>
      </c>
      <c r="HF18" t="s">
        <v>1233</v>
      </c>
      <c r="HG18" t="s">
        <v>1233</v>
      </c>
      <c r="HH18" t="s">
        <v>601</v>
      </c>
      <c r="HI18" t="s">
        <v>1233</v>
      </c>
      <c r="HJ18" t="s">
        <v>1234</v>
      </c>
      <c r="HK18" t="s">
        <v>1234</v>
      </c>
      <c r="HL18" t="s">
        <v>1234</v>
      </c>
      <c r="HM18" t="s">
        <v>1233</v>
      </c>
      <c r="HN18" t="s">
        <v>1234</v>
      </c>
      <c r="HO18" t="s">
        <v>601</v>
      </c>
      <c r="HP18" t="s">
        <v>1234</v>
      </c>
      <c r="HQ18" t="s">
        <v>1234</v>
      </c>
      <c r="HR18" t="s">
        <v>1233</v>
      </c>
      <c r="HS18" t="s">
        <v>601</v>
      </c>
      <c r="HT18" t="s">
        <v>1234</v>
      </c>
      <c r="HU18" t="s">
        <v>601</v>
      </c>
      <c r="HV18" t="s">
        <v>601</v>
      </c>
      <c r="HW18" t="s">
        <v>1234</v>
      </c>
      <c r="HX18" t="s">
        <v>1234</v>
      </c>
      <c r="HY18" t="s">
        <v>1234</v>
      </c>
      <c r="HZ18" t="s">
        <v>1234</v>
      </c>
      <c r="IA18" t="s">
        <v>1233</v>
      </c>
      <c r="IB18" t="s">
        <v>1234</v>
      </c>
      <c r="IC18" t="s">
        <v>1233</v>
      </c>
      <c r="ID18" t="s">
        <v>1233</v>
      </c>
      <c r="IE18" t="s">
        <v>1234</v>
      </c>
      <c r="IF18" t="s">
        <v>1234</v>
      </c>
      <c r="IG18" t="s">
        <v>1233</v>
      </c>
      <c r="IH18" t="s">
        <v>1234</v>
      </c>
      <c r="II18" t="s">
        <v>1234</v>
      </c>
      <c r="IJ18" t="s">
        <v>1234</v>
      </c>
      <c r="IK18" t="s">
        <v>1234</v>
      </c>
      <c r="IL18" t="s">
        <v>1234</v>
      </c>
      <c r="IM18" t="s">
        <v>1234</v>
      </c>
      <c r="IN18" t="s">
        <v>1234</v>
      </c>
      <c r="IO18" t="s">
        <v>601</v>
      </c>
      <c r="IP18" t="s">
        <v>1234</v>
      </c>
      <c r="IQ18" t="s">
        <v>1234</v>
      </c>
      <c r="IR18" t="s">
        <v>601</v>
      </c>
      <c r="IS18" t="s">
        <v>1233</v>
      </c>
      <c r="IT18" t="s">
        <v>1233</v>
      </c>
      <c r="IU18" t="s">
        <v>601</v>
      </c>
      <c r="IV18" t="s">
        <v>1234</v>
      </c>
      <c r="IW18" t="s">
        <v>1234</v>
      </c>
      <c r="IX18" t="s">
        <v>1234</v>
      </c>
      <c r="IY18" t="s">
        <v>1234</v>
      </c>
      <c r="IZ18" t="s">
        <v>601</v>
      </c>
      <c r="JA18" t="s">
        <v>1234</v>
      </c>
      <c r="JB18" t="s">
        <v>1233</v>
      </c>
      <c r="JC18" t="s">
        <v>1233</v>
      </c>
      <c r="JD18" t="s">
        <v>1233</v>
      </c>
      <c r="JE18" t="s">
        <v>1234</v>
      </c>
      <c r="JF18" t="s">
        <v>1234</v>
      </c>
      <c r="JG18" t="s">
        <v>1234</v>
      </c>
      <c r="JH18" t="s">
        <v>1234</v>
      </c>
      <c r="JI18" t="s">
        <v>1234</v>
      </c>
      <c r="JJ18" t="s">
        <v>1233</v>
      </c>
      <c r="JK18" t="s">
        <v>601</v>
      </c>
      <c r="JL18" t="s">
        <v>1233</v>
      </c>
      <c r="JM18" t="s">
        <v>1233</v>
      </c>
      <c r="JN18" t="s">
        <v>1233</v>
      </c>
      <c r="JO18" t="s">
        <v>1234</v>
      </c>
      <c r="JP18" t="s">
        <v>1234</v>
      </c>
      <c r="JQ18" t="s">
        <v>1234</v>
      </c>
      <c r="JR18" t="s">
        <v>1234</v>
      </c>
      <c r="JS18" t="s">
        <v>1234</v>
      </c>
      <c r="JT18" t="s">
        <v>1234</v>
      </c>
      <c r="JU18" t="s">
        <v>1234</v>
      </c>
      <c r="JV18" t="s">
        <v>601</v>
      </c>
      <c r="JW18" t="s">
        <v>1234</v>
      </c>
      <c r="JX18" t="s">
        <v>1234</v>
      </c>
      <c r="JY18" t="s">
        <v>601</v>
      </c>
      <c r="JZ18" t="s">
        <v>1233</v>
      </c>
      <c r="KA18" t="s">
        <v>1233</v>
      </c>
      <c r="KB18" t="s">
        <v>1233</v>
      </c>
      <c r="KC18" t="s">
        <v>1234</v>
      </c>
      <c r="KD18" t="s">
        <v>1234</v>
      </c>
      <c r="KE18" t="s">
        <v>1234</v>
      </c>
      <c r="KF18" t="s">
        <v>1233</v>
      </c>
      <c r="KG18" t="s">
        <v>1234</v>
      </c>
      <c r="KH18" t="s">
        <v>1233</v>
      </c>
      <c r="KI18" t="s">
        <v>1234</v>
      </c>
      <c r="KJ18" t="s">
        <v>1233</v>
      </c>
      <c r="KK18" t="s">
        <v>1234</v>
      </c>
      <c r="KL18" t="s">
        <v>1233</v>
      </c>
      <c r="KM18" t="s">
        <v>1234</v>
      </c>
      <c r="KN18" t="s">
        <v>1234</v>
      </c>
      <c r="KO18" t="s">
        <v>1234</v>
      </c>
      <c r="KP18" t="s">
        <v>1234</v>
      </c>
      <c r="KQ18" t="s">
        <v>1233</v>
      </c>
      <c r="KR18" t="s">
        <v>1234</v>
      </c>
      <c r="KS18" t="s">
        <v>1234</v>
      </c>
      <c r="KT18" t="s">
        <v>1233</v>
      </c>
      <c r="KU18" t="s">
        <v>1233</v>
      </c>
      <c r="KV18" t="s">
        <v>1234</v>
      </c>
      <c r="KW18" t="s">
        <v>1234</v>
      </c>
      <c r="KX18" t="s">
        <v>1234</v>
      </c>
      <c r="KY18" t="s">
        <v>1234</v>
      </c>
      <c r="KZ18" t="s">
        <v>1234</v>
      </c>
      <c r="LA18" t="s">
        <v>1233</v>
      </c>
      <c r="LB18" t="s">
        <v>1234</v>
      </c>
      <c r="LC18" t="s">
        <v>1233</v>
      </c>
      <c r="LD18" t="s">
        <v>1234</v>
      </c>
      <c r="LE18" t="s">
        <v>1234</v>
      </c>
      <c r="LF18" t="s">
        <v>1234</v>
      </c>
      <c r="LG18" t="s">
        <v>1236</v>
      </c>
      <c r="LH18" t="s">
        <v>1234</v>
      </c>
      <c r="LI18" t="s">
        <v>1234</v>
      </c>
      <c r="LJ18" t="s">
        <v>1233</v>
      </c>
      <c r="LK18" t="s">
        <v>1234</v>
      </c>
      <c r="LL18" t="s">
        <v>1234</v>
      </c>
      <c r="LM18" t="s">
        <v>1234</v>
      </c>
      <c r="LN18" t="s">
        <v>1234</v>
      </c>
      <c r="LO18" t="s">
        <v>601</v>
      </c>
      <c r="LP18" t="s">
        <v>1234</v>
      </c>
      <c r="LQ18" t="s">
        <v>1234</v>
      </c>
      <c r="LR18" t="s">
        <v>601</v>
      </c>
    </row>
    <row r="19" spans="1:330" x14ac:dyDescent="0.25">
      <c r="A19" s="16" t="s">
        <v>1239</v>
      </c>
      <c r="B19" s="2" t="s">
        <v>1240</v>
      </c>
      <c r="C19" s="2" t="s">
        <v>1232</v>
      </c>
      <c r="D19" t="s">
        <v>1241</v>
      </c>
      <c r="E19" t="s">
        <v>1234</v>
      </c>
      <c r="F19" t="s">
        <v>1241</v>
      </c>
      <c r="G19" t="s">
        <v>601</v>
      </c>
      <c r="H19" t="s">
        <v>1241</v>
      </c>
      <c r="I19" t="s">
        <v>1241</v>
      </c>
      <c r="J19" t="s">
        <v>1241</v>
      </c>
      <c r="K19" t="s">
        <v>1234</v>
      </c>
      <c r="L19" t="s">
        <v>1241</v>
      </c>
      <c r="M19" t="s">
        <v>1241</v>
      </c>
      <c r="N19" t="s">
        <v>1241</v>
      </c>
      <c r="O19" t="s">
        <v>1241</v>
      </c>
      <c r="P19" t="s">
        <v>1241</v>
      </c>
      <c r="Q19" t="s">
        <v>601</v>
      </c>
      <c r="R19" t="s">
        <v>601</v>
      </c>
      <c r="S19" t="s">
        <v>1234</v>
      </c>
      <c r="T19" t="s">
        <v>601</v>
      </c>
      <c r="U19" t="s">
        <v>1241</v>
      </c>
      <c r="V19" t="s">
        <v>1234</v>
      </c>
      <c r="W19" t="s">
        <v>601</v>
      </c>
      <c r="X19" t="s">
        <v>1241</v>
      </c>
      <c r="Y19" t="s">
        <v>1241</v>
      </c>
      <c r="Z19" t="s">
        <v>1241</v>
      </c>
      <c r="AA19" t="s">
        <v>1241</v>
      </c>
      <c r="AB19" t="s">
        <v>1241</v>
      </c>
      <c r="AC19" t="s">
        <v>1241</v>
      </c>
      <c r="AD19" t="s">
        <v>601</v>
      </c>
      <c r="AE19" t="s">
        <v>1241</v>
      </c>
      <c r="AF19" t="s">
        <v>601</v>
      </c>
      <c r="AG19" t="s">
        <v>1241</v>
      </c>
      <c r="AH19" t="s">
        <v>601</v>
      </c>
      <c r="AI19" t="s">
        <v>1234</v>
      </c>
      <c r="AJ19" t="s">
        <v>601</v>
      </c>
      <c r="AK19" t="s">
        <v>1234</v>
      </c>
      <c r="AL19" t="s">
        <v>1241</v>
      </c>
      <c r="AM19" t="s">
        <v>1241</v>
      </c>
      <c r="AN19" t="s">
        <v>601</v>
      </c>
      <c r="AO19" t="s">
        <v>1234</v>
      </c>
      <c r="AP19" t="s">
        <v>1241</v>
      </c>
      <c r="AQ19" t="s">
        <v>1241</v>
      </c>
      <c r="AR19" t="s">
        <v>601</v>
      </c>
      <c r="AS19" t="s">
        <v>601</v>
      </c>
      <c r="AT19" t="s">
        <v>1241</v>
      </c>
      <c r="AU19" t="s">
        <v>601</v>
      </c>
      <c r="AV19" t="s">
        <v>601</v>
      </c>
      <c r="AW19" t="s">
        <v>601</v>
      </c>
      <c r="AX19" t="s">
        <v>601</v>
      </c>
      <c r="AY19" t="s">
        <v>1234</v>
      </c>
      <c r="AZ19" t="s">
        <v>601</v>
      </c>
      <c r="BA19" t="s">
        <v>1241</v>
      </c>
      <c r="BB19" t="s">
        <v>1241</v>
      </c>
      <c r="BC19" t="s">
        <v>601</v>
      </c>
      <c r="BD19" t="s">
        <v>601</v>
      </c>
      <c r="BE19" t="s">
        <v>1241</v>
      </c>
      <c r="BF19" t="s">
        <v>601</v>
      </c>
      <c r="BG19" t="s">
        <v>1241</v>
      </c>
      <c r="BH19" t="s">
        <v>1234</v>
      </c>
      <c r="BI19" t="s">
        <v>1241</v>
      </c>
      <c r="BJ19" t="s">
        <v>1241</v>
      </c>
      <c r="BK19" t="s">
        <v>1241</v>
      </c>
      <c r="BL19" t="s">
        <v>601</v>
      </c>
      <c r="BM19" t="s">
        <v>1234</v>
      </c>
      <c r="BN19" t="s">
        <v>1241</v>
      </c>
      <c r="BO19" t="s">
        <v>1241</v>
      </c>
      <c r="BP19" t="s">
        <v>1241</v>
      </c>
      <c r="BQ19" t="s">
        <v>1241</v>
      </c>
      <c r="BR19" t="s">
        <v>601</v>
      </c>
      <c r="BS19" t="s">
        <v>1241</v>
      </c>
      <c r="BT19" t="s">
        <v>1241</v>
      </c>
      <c r="BU19" t="s">
        <v>1241</v>
      </c>
      <c r="BV19" t="s">
        <v>601</v>
      </c>
      <c r="BW19" t="s">
        <v>1241</v>
      </c>
      <c r="BX19" t="s">
        <v>1241</v>
      </c>
      <c r="BY19" t="s">
        <v>601</v>
      </c>
      <c r="BZ19" t="s">
        <v>601</v>
      </c>
      <c r="CA19" t="s">
        <v>1241</v>
      </c>
      <c r="CB19" t="s">
        <v>601</v>
      </c>
      <c r="CC19" t="s">
        <v>1234</v>
      </c>
      <c r="CD19" t="s">
        <v>1241</v>
      </c>
      <c r="CE19" t="s">
        <v>1241</v>
      </c>
      <c r="CF19" t="s">
        <v>1241</v>
      </c>
      <c r="CG19" t="s">
        <v>1234</v>
      </c>
      <c r="CH19" t="s">
        <v>1241</v>
      </c>
      <c r="CI19" t="s">
        <v>601</v>
      </c>
      <c r="CJ19" t="s">
        <v>1241</v>
      </c>
      <c r="CK19" t="s">
        <v>1241</v>
      </c>
      <c r="CL19" t="s">
        <v>1241</v>
      </c>
      <c r="CM19" t="s">
        <v>1241</v>
      </c>
      <c r="CN19" t="s">
        <v>1241</v>
      </c>
      <c r="CO19" t="s">
        <v>1241</v>
      </c>
      <c r="CP19" t="s">
        <v>601</v>
      </c>
      <c r="CQ19" t="s">
        <v>1241</v>
      </c>
      <c r="CR19" t="s">
        <v>601</v>
      </c>
      <c r="CS19" t="s">
        <v>1241</v>
      </c>
      <c r="CT19" t="s">
        <v>601</v>
      </c>
      <c r="CU19" t="s">
        <v>1241</v>
      </c>
      <c r="CV19" t="s">
        <v>601</v>
      </c>
      <c r="CW19" t="s">
        <v>601</v>
      </c>
      <c r="CX19" t="s">
        <v>1241</v>
      </c>
      <c r="CY19" t="s">
        <v>1241</v>
      </c>
      <c r="CZ19" t="s">
        <v>601</v>
      </c>
      <c r="DA19" t="s">
        <v>1241</v>
      </c>
      <c r="DB19" t="s">
        <v>1234</v>
      </c>
      <c r="DC19" t="s">
        <v>1241</v>
      </c>
      <c r="DD19" t="s">
        <v>601</v>
      </c>
      <c r="DE19" t="s">
        <v>1241</v>
      </c>
      <c r="DF19" t="s">
        <v>601</v>
      </c>
      <c r="DG19" t="s">
        <v>1241</v>
      </c>
      <c r="DH19" t="s">
        <v>1241</v>
      </c>
      <c r="DI19" t="s">
        <v>1241</v>
      </c>
      <c r="DJ19" t="s">
        <v>1234</v>
      </c>
      <c r="DK19" t="s">
        <v>601</v>
      </c>
      <c r="DL19" t="s">
        <v>1241</v>
      </c>
      <c r="DM19" t="s">
        <v>1241</v>
      </c>
      <c r="DN19" t="s">
        <v>601</v>
      </c>
      <c r="DO19" t="s">
        <v>1241</v>
      </c>
      <c r="DP19" t="s">
        <v>1234</v>
      </c>
      <c r="DQ19" t="s">
        <v>601</v>
      </c>
      <c r="DR19" t="s">
        <v>601</v>
      </c>
      <c r="DS19" t="s">
        <v>1241</v>
      </c>
      <c r="DT19" t="s">
        <v>601</v>
      </c>
      <c r="DU19" t="s">
        <v>1241</v>
      </c>
      <c r="DV19" t="s">
        <v>601</v>
      </c>
      <c r="DW19" t="s">
        <v>1241</v>
      </c>
      <c r="DX19" t="s">
        <v>1241</v>
      </c>
      <c r="DY19" t="s">
        <v>1241</v>
      </c>
      <c r="DZ19" t="s">
        <v>1241</v>
      </c>
      <c r="EA19" t="s">
        <v>1241</v>
      </c>
      <c r="EB19" t="s">
        <v>1234</v>
      </c>
      <c r="EC19" t="s">
        <v>1241</v>
      </c>
      <c r="ED19" t="s">
        <v>1241</v>
      </c>
      <c r="EE19" t="s">
        <v>601</v>
      </c>
      <c r="EF19" t="s">
        <v>1241</v>
      </c>
      <c r="EG19" t="s">
        <v>601</v>
      </c>
      <c r="EH19" t="s">
        <v>1241</v>
      </c>
      <c r="EI19" t="s">
        <v>601</v>
      </c>
      <c r="EJ19" t="s">
        <v>601</v>
      </c>
      <c r="EK19" t="s">
        <v>1241</v>
      </c>
      <c r="EL19" t="s">
        <v>601</v>
      </c>
      <c r="EM19" t="s">
        <v>1241</v>
      </c>
      <c r="EN19" t="s">
        <v>1241</v>
      </c>
      <c r="EO19" t="s">
        <v>1241</v>
      </c>
      <c r="EP19" t="s">
        <v>601</v>
      </c>
      <c r="EQ19" t="s">
        <v>601</v>
      </c>
      <c r="ER19" t="s">
        <v>1241</v>
      </c>
      <c r="ES19" t="s">
        <v>601</v>
      </c>
      <c r="ET19" t="s">
        <v>601</v>
      </c>
      <c r="EU19" t="s">
        <v>601</v>
      </c>
      <c r="EV19" t="s">
        <v>601</v>
      </c>
      <c r="EW19" t="s">
        <v>601</v>
      </c>
      <c r="EX19" t="s">
        <v>1234</v>
      </c>
      <c r="EY19" t="s">
        <v>601</v>
      </c>
      <c r="EZ19" t="s">
        <v>601</v>
      </c>
      <c r="FA19" t="s">
        <v>1234</v>
      </c>
      <c r="FB19" t="s">
        <v>1241</v>
      </c>
      <c r="FC19" t="s">
        <v>601</v>
      </c>
      <c r="FD19" t="s">
        <v>601</v>
      </c>
      <c r="FE19" t="s">
        <v>1241</v>
      </c>
      <c r="FF19" t="s">
        <v>1234</v>
      </c>
      <c r="FG19" t="s">
        <v>601</v>
      </c>
      <c r="FH19" t="s">
        <v>1241</v>
      </c>
      <c r="FI19" t="s">
        <v>1241</v>
      </c>
      <c r="FJ19" t="s">
        <v>601</v>
      </c>
      <c r="FK19" t="s">
        <v>601</v>
      </c>
      <c r="FL19" t="s">
        <v>601</v>
      </c>
      <c r="FM19" t="s">
        <v>1241</v>
      </c>
      <c r="FN19" t="s">
        <v>1241</v>
      </c>
      <c r="FO19" t="s">
        <v>1241</v>
      </c>
      <c r="FP19" t="s">
        <v>1241</v>
      </c>
      <c r="FQ19" t="s">
        <v>601</v>
      </c>
      <c r="FR19" t="s">
        <v>1241</v>
      </c>
      <c r="FS19" t="s">
        <v>1241</v>
      </c>
      <c r="FT19" t="s">
        <v>1241</v>
      </c>
      <c r="FU19" t="s">
        <v>1241</v>
      </c>
      <c r="FV19" t="s">
        <v>601</v>
      </c>
      <c r="FW19" t="s">
        <v>1241</v>
      </c>
      <c r="FX19" t="s">
        <v>1242</v>
      </c>
      <c r="FY19" t="s">
        <v>601</v>
      </c>
      <c r="FZ19" t="s">
        <v>1241</v>
      </c>
      <c r="GA19" t="s">
        <v>1241</v>
      </c>
      <c r="GB19" t="s">
        <v>1234</v>
      </c>
      <c r="GC19" t="s">
        <v>601</v>
      </c>
      <c r="GD19" t="s">
        <v>601</v>
      </c>
      <c r="GE19" t="s">
        <v>1241</v>
      </c>
      <c r="GF19" t="s">
        <v>1241</v>
      </c>
      <c r="GG19" t="s">
        <v>601</v>
      </c>
      <c r="GH19" t="s">
        <v>601</v>
      </c>
      <c r="GI19" t="s">
        <v>601</v>
      </c>
      <c r="GJ19" t="s">
        <v>1234</v>
      </c>
      <c r="GK19" t="s">
        <v>601</v>
      </c>
      <c r="GL19" t="s">
        <v>1241</v>
      </c>
      <c r="GM19" t="s">
        <v>1241</v>
      </c>
      <c r="GN19" t="s">
        <v>1234</v>
      </c>
      <c r="GO19" t="s">
        <v>1241</v>
      </c>
      <c r="GP19" t="s">
        <v>1241</v>
      </c>
      <c r="GQ19" t="s">
        <v>601</v>
      </c>
      <c r="GR19" t="s">
        <v>601</v>
      </c>
      <c r="GS19" t="s">
        <v>1234</v>
      </c>
      <c r="GT19" t="s">
        <v>1241</v>
      </c>
      <c r="GU19" t="s">
        <v>1234</v>
      </c>
      <c r="GV19" t="s">
        <v>601</v>
      </c>
      <c r="GW19" t="s">
        <v>601</v>
      </c>
      <c r="GX19" t="s">
        <v>1241</v>
      </c>
      <c r="GY19" t="s">
        <v>1241</v>
      </c>
      <c r="GZ19" t="s">
        <v>601</v>
      </c>
      <c r="HA19" t="s">
        <v>1241</v>
      </c>
      <c r="HB19" t="s">
        <v>1241</v>
      </c>
      <c r="HC19" t="s">
        <v>601</v>
      </c>
      <c r="HD19" t="s">
        <v>601</v>
      </c>
      <c r="HE19" t="s">
        <v>1241</v>
      </c>
      <c r="HF19" t="s">
        <v>1241</v>
      </c>
      <c r="HG19" t="s">
        <v>601</v>
      </c>
      <c r="HH19" t="s">
        <v>601</v>
      </c>
      <c r="HI19" t="s">
        <v>1241</v>
      </c>
      <c r="HJ19" t="s">
        <v>1234</v>
      </c>
      <c r="HK19" t="s">
        <v>601</v>
      </c>
      <c r="HL19" t="s">
        <v>1234</v>
      </c>
      <c r="HM19" t="s">
        <v>1241</v>
      </c>
      <c r="HN19" t="s">
        <v>1234</v>
      </c>
      <c r="HO19" t="s">
        <v>601</v>
      </c>
      <c r="HP19" t="s">
        <v>1241</v>
      </c>
      <c r="HQ19" t="s">
        <v>1241</v>
      </c>
      <c r="HR19" t="s">
        <v>1241</v>
      </c>
      <c r="HS19" t="s">
        <v>601</v>
      </c>
      <c r="HT19" t="s">
        <v>1241</v>
      </c>
      <c r="HU19" t="s">
        <v>601</v>
      </c>
      <c r="HV19" t="s">
        <v>601</v>
      </c>
      <c r="HW19" t="s">
        <v>601</v>
      </c>
      <c r="HX19" t="s">
        <v>1241</v>
      </c>
      <c r="HY19" t="s">
        <v>601</v>
      </c>
      <c r="HZ19" t="s">
        <v>1241</v>
      </c>
      <c r="IA19" t="s">
        <v>1241</v>
      </c>
      <c r="IB19" t="s">
        <v>1241</v>
      </c>
      <c r="IC19" t="s">
        <v>601</v>
      </c>
      <c r="ID19" t="s">
        <v>1241</v>
      </c>
      <c r="IE19" t="s">
        <v>601</v>
      </c>
      <c r="IF19" t="s">
        <v>1234</v>
      </c>
      <c r="IG19" t="s">
        <v>1241</v>
      </c>
      <c r="IH19" t="s">
        <v>1241</v>
      </c>
      <c r="II19" t="s">
        <v>1241</v>
      </c>
      <c r="IJ19" t="s">
        <v>1241</v>
      </c>
      <c r="IK19" t="s">
        <v>1241</v>
      </c>
      <c r="IL19" t="s">
        <v>1241</v>
      </c>
      <c r="IM19" t="s">
        <v>1241</v>
      </c>
      <c r="IN19" t="s">
        <v>1241</v>
      </c>
      <c r="IO19" t="s">
        <v>601</v>
      </c>
      <c r="IP19" t="s">
        <v>1241</v>
      </c>
      <c r="IQ19" t="s">
        <v>1241</v>
      </c>
      <c r="IR19" t="s">
        <v>1234</v>
      </c>
      <c r="IS19" t="s">
        <v>1241</v>
      </c>
      <c r="IT19" t="s">
        <v>1241</v>
      </c>
      <c r="IU19" t="s">
        <v>601</v>
      </c>
      <c r="IV19" t="s">
        <v>1241</v>
      </c>
      <c r="IW19" t="s">
        <v>601</v>
      </c>
      <c r="IX19" t="s">
        <v>1241</v>
      </c>
      <c r="IY19" t="s">
        <v>1241</v>
      </c>
      <c r="IZ19" t="s">
        <v>601</v>
      </c>
      <c r="JA19" t="s">
        <v>601</v>
      </c>
      <c r="JB19" t="s">
        <v>601</v>
      </c>
      <c r="JC19" t="s">
        <v>1241</v>
      </c>
      <c r="JD19" t="s">
        <v>1241</v>
      </c>
      <c r="JE19" t="s">
        <v>601</v>
      </c>
      <c r="JF19" t="s">
        <v>601</v>
      </c>
      <c r="JG19" t="s">
        <v>1241</v>
      </c>
      <c r="JH19" t="s">
        <v>601</v>
      </c>
      <c r="JI19" t="s">
        <v>601</v>
      </c>
      <c r="JJ19" t="s">
        <v>1241</v>
      </c>
      <c r="JK19" t="s">
        <v>601</v>
      </c>
      <c r="JL19" t="s">
        <v>1241</v>
      </c>
      <c r="JM19" t="s">
        <v>1241</v>
      </c>
      <c r="JN19" t="s">
        <v>1241</v>
      </c>
      <c r="JO19" t="s">
        <v>1234</v>
      </c>
      <c r="JP19" t="s">
        <v>601</v>
      </c>
      <c r="JQ19" t="s">
        <v>601</v>
      </c>
      <c r="JR19" t="s">
        <v>1241</v>
      </c>
      <c r="JS19" t="s">
        <v>601</v>
      </c>
      <c r="JT19" t="s">
        <v>601</v>
      </c>
      <c r="JU19" t="s">
        <v>601</v>
      </c>
      <c r="JV19" t="s">
        <v>1234</v>
      </c>
      <c r="JW19" t="s">
        <v>1241</v>
      </c>
      <c r="JX19" t="s">
        <v>1241</v>
      </c>
      <c r="JY19" t="s">
        <v>601</v>
      </c>
      <c r="JZ19" t="s">
        <v>601</v>
      </c>
      <c r="KA19" t="s">
        <v>1241</v>
      </c>
      <c r="KB19" t="s">
        <v>1241</v>
      </c>
      <c r="KC19" t="s">
        <v>1241</v>
      </c>
      <c r="KD19" t="s">
        <v>1241</v>
      </c>
      <c r="KE19" t="s">
        <v>1241</v>
      </c>
      <c r="KF19" t="s">
        <v>1241</v>
      </c>
      <c r="KG19" t="s">
        <v>601</v>
      </c>
      <c r="KH19" t="s">
        <v>1241</v>
      </c>
      <c r="KI19" t="s">
        <v>601</v>
      </c>
      <c r="KJ19" t="s">
        <v>601</v>
      </c>
      <c r="KK19" t="s">
        <v>1241</v>
      </c>
      <c r="KL19" t="s">
        <v>601</v>
      </c>
      <c r="KM19" t="s">
        <v>1241</v>
      </c>
      <c r="KN19" t="s">
        <v>601</v>
      </c>
      <c r="KO19" t="s">
        <v>601</v>
      </c>
      <c r="KP19" t="s">
        <v>1241</v>
      </c>
      <c r="KQ19" t="s">
        <v>1241</v>
      </c>
      <c r="KR19" t="s">
        <v>601</v>
      </c>
      <c r="KS19" t="s">
        <v>601</v>
      </c>
      <c r="KT19" t="s">
        <v>1234</v>
      </c>
      <c r="KU19" t="s">
        <v>1241</v>
      </c>
      <c r="KV19" t="s">
        <v>1241</v>
      </c>
      <c r="KW19" t="s">
        <v>1234</v>
      </c>
      <c r="KX19" t="s">
        <v>601</v>
      </c>
      <c r="KY19" t="s">
        <v>601</v>
      </c>
      <c r="KZ19" t="s">
        <v>1241</v>
      </c>
      <c r="LA19" t="s">
        <v>601</v>
      </c>
      <c r="LB19" t="s">
        <v>1241</v>
      </c>
      <c r="LC19" t="s">
        <v>1241</v>
      </c>
      <c r="LD19" t="s">
        <v>1241</v>
      </c>
      <c r="LE19" t="s">
        <v>601</v>
      </c>
      <c r="LF19" t="s">
        <v>1234</v>
      </c>
      <c r="LG19" t="s">
        <v>1241</v>
      </c>
      <c r="LH19" t="s">
        <v>601</v>
      </c>
      <c r="LI19" t="s">
        <v>1241</v>
      </c>
      <c r="LJ19" t="s">
        <v>1241</v>
      </c>
      <c r="LK19" t="s">
        <v>1241</v>
      </c>
      <c r="LL19" t="s">
        <v>601</v>
      </c>
      <c r="LM19" t="s">
        <v>1241</v>
      </c>
      <c r="LN19" t="s">
        <v>601</v>
      </c>
      <c r="LO19" t="s">
        <v>601</v>
      </c>
      <c r="LP19" t="s">
        <v>1241</v>
      </c>
      <c r="LQ19" t="s">
        <v>601</v>
      </c>
      <c r="LR19" t="s">
        <v>601</v>
      </c>
    </row>
    <row r="20" spans="1:330" x14ac:dyDescent="0.25">
      <c r="A20" s="30" t="s">
        <v>1243</v>
      </c>
      <c r="B20" s="2" t="s">
        <v>1244</v>
      </c>
      <c r="C20" s="2" t="s">
        <v>1245</v>
      </c>
      <c r="D20" t="s">
        <v>1246</v>
      </c>
      <c r="E20" t="s">
        <v>1247</v>
      </c>
      <c r="F20" t="s">
        <v>1248</v>
      </c>
      <c r="G20" t="s">
        <v>1249</v>
      </c>
      <c r="H20" t="s">
        <v>1250</v>
      </c>
      <c r="I20" t="s">
        <v>1251</v>
      </c>
      <c r="J20" t="s">
        <v>1252</v>
      </c>
      <c r="K20" t="s">
        <v>1253</v>
      </c>
      <c r="L20" t="s">
        <v>1254</v>
      </c>
      <c r="M20" t="s">
        <v>1255</v>
      </c>
      <c r="N20" t="s">
        <v>1256</v>
      </c>
      <c r="O20" t="s">
        <v>1257</v>
      </c>
      <c r="P20" t="s">
        <v>1258</v>
      </c>
      <c r="Q20" t="s">
        <v>1259</v>
      </c>
      <c r="R20" t="s">
        <v>1260</v>
      </c>
      <c r="S20" t="s">
        <v>1261</v>
      </c>
      <c r="T20" t="s">
        <v>1262</v>
      </c>
      <c r="U20" t="s">
        <v>1263</v>
      </c>
      <c r="V20" t="s">
        <v>1264</v>
      </c>
      <c r="W20" t="s">
        <v>1265</v>
      </c>
      <c r="X20" t="s">
        <v>1266</v>
      </c>
      <c r="Y20" t="s">
        <v>1267</v>
      </c>
      <c r="Z20" t="s">
        <v>1268</v>
      </c>
      <c r="AA20" t="s">
        <v>1269</v>
      </c>
      <c r="AB20" t="s">
        <v>1270</v>
      </c>
      <c r="AC20" t="s">
        <v>1271</v>
      </c>
      <c r="AD20" t="s">
        <v>1272</v>
      </c>
      <c r="AE20" t="s">
        <v>1273</v>
      </c>
      <c r="AF20" t="s">
        <v>1274</v>
      </c>
      <c r="AG20" t="s">
        <v>1275</v>
      </c>
      <c r="AH20" t="s">
        <v>1276</v>
      </c>
      <c r="AI20" t="s">
        <v>1277</v>
      </c>
      <c r="AJ20" t="s">
        <v>1278</v>
      </c>
      <c r="AK20" t="s">
        <v>1279</v>
      </c>
      <c r="AL20" t="s">
        <v>1280</v>
      </c>
      <c r="AM20" t="s">
        <v>1281</v>
      </c>
      <c r="AN20" t="s">
        <v>1282</v>
      </c>
      <c r="AO20" t="s">
        <v>1283</v>
      </c>
      <c r="AP20" t="s">
        <v>1284</v>
      </c>
      <c r="AQ20" t="s">
        <v>1285</v>
      </c>
      <c r="AR20" t="s">
        <v>1286</v>
      </c>
      <c r="AS20" t="s">
        <v>1287</v>
      </c>
      <c r="AU20" t="s">
        <v>1256</v>
      </c>
      <c r="AV20" t="s">
        <v>1288</v>
      </c>
      <c r="AW20" t="s">
        <v>1289</v>
      </c>
      <c r="AX20" t="s">
        <v>1290</v>
      </c>
      <c r="AY20" t="s">
        <v>1291</v>
      </c>
      <c r="AZ20" t="s">
        <v>1292</v>
      </c>
      <c r="BA20" t="s">
        <v>1293</v>
      </c>
      <c r="BB20" t="s">
        <v>1294</v>
      </c>
      <c r="BC20" t="s">
        <v>1295</v>
      </c>
      <c r="BD20" t="s">
        <v>1296</v>
      </c>
      <c r="BE20" t="s">
        <v>1297</v>
      </c>
      <c r="BF20" t="s">
        <v>1298</v>
      </c>
      <c r="BG20" t="s">
        <v>1299</v>
      </c>
      <c r="BH20" t="s">
        <v>1300</v>
      </c>
      <c r="BI20" t="s">
        <v>1301</v>
      </c>
      <c r="BJ20" t="s">
        <v>1302</v>
      </c>
      <c r="BK20" s="44" t="s">
        <v>1303</v>
      </c>
      <c r="BL20" t="s">
        <v>1304</v>
      </c>
      <c r="BM20" t="s">
        <v>1305</v>
      </c>
      <c r="BN20" t="s">
        <v>1306</v>
      </c>
      <c r="BO20" t="s">
        <v>1307</v>
      </c>
      <c r="BP20" t="s">
        <v>1308</v>
      </c>
      <c r="BQ20" t="s">
        <v>1309</v>
      </c>
      <c r="BR20" t="s">
        <v>1310</v>
      </c>
      <c r="BS20" t="s">
        <v>1311</v>
      </c>
      <c r="BT20" t="s">
        <v>1312</v>
      </c>
      <c r="BU20" t="s">
        <v>1313</v>
      </c>
      <c r="BV20" t="s">
        <v>1314</v>
      </c>
      <c r="BX20" t="s">
        <v>1315</v>
      </c>
      <c r="BY20" t="s">
        <v>1316</v>
      </c>
      <c r="BZ20" t="s">
        <v>1317</v>
      </c>
      <c r="CA20" t="s">
        <v>1318</v>
      </c>
      <c r="CB20" t="s">
        <v>1319</v>
      </c>
      <c r="CC20" t="s">
        <v>1320</v>
      </c>
      <c r="CD20" t="s">
        <v>1321</v>
      </c>
      <c r="CE20" t="s">
        <v>1322</v>
      </c>
      <c r="CF20" t="s">
        <v>1323</v>
      </c>
      <c r="CG20" t="s">
        <v>1324</v>
      </c>
      <c r="CH20" t="s">
        <v>1325</v>
      </c>
      <c r="CI20" t="s">
        <v>1326</v>
      </c>
      <c r="CJ20" t="s">
        <v>1327</v>
      </c>
      <c r="CK20" t="s">
        <v>1328</v>
      </c>
      <c r="CL20" t="s">
        <v>1329</v>
      </c>
      <c r="CM20" t="s">
        <v>1330</v>
      </c>
      <c r="CN20" t="s">
        <v>1331</v>
      </c>
      <c r="CO20" t="s">
        <v>1332</v>
      </c>
      <c r="CP20" t="s">
        <v>1333</v>
      </c>
      <c r="CQ20" t="s">
        <v>1334</v>
      </c>
      <c r="CR20" t="s">
        <v>1256</v>
      </c>
      <c r="CS20" t="s">
        <v>1335</v>
      </c>
      <c r="CT20" t="s">
        <v>1336</v>
      </c>
      <c r="CU20" t="s">
        <v>1337</v>
      </c>
      <c r="CV20" t="s">
        <v>1338</v>
      </c>
      <c r="CW20" t="s">
        <v>1339</v>
      </c>
      <c r="CX20" t="s">
        <v>1340</v>
      </c>
      <c r="CY20" t="s">
        <v>1341</v>
      </c>
      <c r="CZ20" t="s">
        <v>1342</v>
      </c>
      <c r="DA20" t="s">
        <v>1343</v>
      </c>
      <c r="DB20" t="s">
        <v>1344</v>
      </c>
      <c r="DC20" t="s">
        <v>1345</v>
      </c>
      <c r="DD20" t="s">
        <v>1346</v>
      </c>
      <c r="DE20" t="s">
        <v>1347</v>
      </c>
      <c r="DF20" t="s">
        <v>1348</v>
      </c>
      <c r="DG20" t="s">
        <v>1349</v>
      </c>
      <c r="DH20" t="s">
        <v>1350</v>
      </c>
      <c r="DI20" t="s">
        <v>1351</v>
      </c>
      <c r="DJ20" t="s">
        <v>1352</v>
      </c>
      <c r="DK20" t="s">
        <v>1353</v>
      </c>
      <c r="DL20" t="s">
        <v>1354</v>
      </c>
      <c r="DM20" t="s">
        <v>1355</v>
      </c>
      <c r="DN20" t="s">
        <v>1356</v>
      </c>
      <c r="DO20" t="s">
        <v>1312</v>
      </c>
      <c r="DP20" t="s">
        <v>1357</v>
      </c>
      <c r="DQ20" t="s">
        <v>1320</v>
      </c>
      <c r="DR20" t="s">
        <v>1358</v>
      </c>
      <c r="DS20" t="s">
        <v>1359</v>
      </c>
      <c r="DT20" t="s">
        <v>1360</v>
      </c>
      <c r="DU20" t="s">
        <v>1361</v>
      </c>
      <c r="DV20" t="s">
        <v>1362</v>
      </c>
      <c r="DW20" t="s">
        <v>1363</v>
      </c>
      <c r="DX20" t="s">
        <v>1364</v>
      </c>
      <c r="DY20" t="s">
        <v>1365</v>
      </c>
      <c r="DZ20" t="s">
        <v>1366</v>
      </c>
      <c r="EA20" t="s">
        <v>1367</v>
      </c>
      <c r="EB20" t="s">
        <v>1368</v>
      </c>
      <c r="EC20" t="s">
        <v>1369</v>
      </c>
      <c r="ED20" t="s">
        <v>1370</v>
      </c>
      <c r="EE20" t="s">
        <v>1371</v>
      </c>
      <c r="EF20" t="s">
        <v>1372</v>
      </c>
      <c r="EG20" t="s">
        <v>1373</v>
      </c>
      <c r="EH20" t="s">
        <v>1374</v>
      </c>
      <c r="EI20" t="s">
        <v>1375</v>
      </c>
      <c r="EJ20" t="s">
        <v>1376</v>
      </c>
      <c r="EK20" t="s">
        <v>1377</v>
      </c>
      <c r="EL20" t="s">
        <v>1378</v>
      </c>
      <c r="EM20" t="s">
        <v>1379</v>
      </c>
      <c r="EN20" t="s">
        <v>1380</v>
      </c>
      <c r="EO20" t="s">
        <v>1381</v>
      </c>
      <c r="EP20" t="s">
        <v>1382</v>
      </c>
      <c r="EQ20" t="s">
        <v>1320</v>
      </c>
      <c r="ER20" t="s">
        <v>1383</v>
      </c>
      <c r="ES20" t="s">
        <v>1266</v>
      </c>
      <c r="ET20" t="s">
        <v>1384</v>
      </c>
      <c r="EU20" t="s">
        <v>1385</v>
      </c>
      <c r="EV20" t="s">
        <v>1386</v>
      </c>
      <c r="EW20" t="s">
        <v>1387</v>
      </c>
      <c r="EX20" t="s">
        <v>1388</v>
      </c>
      <c r="EY20" t="s">
        <v>1389</v>
      </c>
      <c r="EZ20" t="s">
        <v>1390</v>
      </c>
      <c r="FA20" t="s">
        <v>1391</v>
      </c>
      <c r="FB20" s="11" t="s">
        <v>1392</v>
      </c>
      <c r="FC20" t="s">
        <v>1393</v>
      </c>
      <c r="FD20" t="s">
        <v>1394</v>
      </c>
      <c r="FE20" t="s">
        <v>1395</v>
      </c>
      <c r="FF20" t="s">
        <v>1396</v>
      </c>
      <c r="FG20" t="s">
        <v>1397</v>
      </c>
      <c r="FH20" t="s">
        <v>1398</v>
      </c>
      <c r="FI20" t="s">
        <v>1399</v>
      </c>
      <c r="FJ20" t="s">
        <v>1400</v>
      </c>
      <c r="FK20" t="s">
        <v>1401</v>
      </c>
      <c r="FL20" t="s">
        <v>1402</v>
      </c>
      <c r="FM20" t="s">
        <v>1403</v>
      </c>
      <c r="FN20" t="s">
        <v>1404</v>
      </c>
      <c r="FP20" t="s">
        <v>1405</v>
      </c>
      <c r="FQ20" t="s">
        <v>1335</v>
      </c>
      <c r="FR20" t="s">
        <v>1406</v>
      </c>
      <c r="FS20" t="s">
        <v>1407</v>
      </c>
      <c r="FT20" t="s">
        <v>1320</v>
      </c>
      <c r="FU20" t="s">
        <v>1347</v>
      </c>
      <c r="FV20" t="s">
        <v>1335</v>
      </c>
      <c r="FW20" t="s">
        <v>1408</v>
      </c>
      <c r="FX20" t="s">
        <v>1409</v>
      </c>
      <c r="FY20" t="s">
        <v>1410</v>
      </c>
      <c r="FZ20" t="s">
        <v>1411</v>
      </c>
      <c r="GA20" t="s">
        <v>1412</v>
      </c>
      <c r="GB20" t="s">
        <v>1413</v>
      </c>
      <c r="GC20" t="s">
        <v>1414</v>
      </c>
      <c r="GD20" t="s">
        <v>1415</v>
      </c>
      <c r="GE20" t="s">
        <v>1416</v>
      </c>
      <c r="GF20" t="s">
        <v>1320</v>
      </c>
      <c r="GG20" t="s">
        <v>1417</v>
      </c>
      <c r="GH20" t="s">
        <v>1317</v>
      </c>
      <c r="GI20" t="s">
        <v>1418</v>
      </c>
      <c r="GJ20" t="s">
        <v>1419</v>
      </c>
      <c r="GK20" t="s">
        <v>1420</v>
      </c>
      <c r="GL20" t="s">
        <v>1421</v>
      </c>
      <c r="GM20" t="s">
        <v>1295</v>
      </c>
      <c r="GN20" t="s">
        <v>1422</v>
      </c>
      <c r="GO20" t="s">
        <v>1423</v>
      </c>
      <c r="GP20" t="s">
        <v>1424</v>
      </c>
      <c r="GQ20" t="s">
        <v>1425</v>
      </c>
      <c r="GR20" t="s">
        <v>1293</v>
      </c>
      <c r="GS20" t="s">
        <v>1426</v>
      </c>
      <c r="GT20" t="s">
        <v>1427</v>
      </c>
      <c r="GU20" t="s">
        <v>1428</v>
      </c>
      <c r="GV20" t="s">
        <v>1429</v>
      </c>
      <c r="GW20" t="s">
        <v>1430</v>
      </c>
      <c r="GX20" t="s">
        <v>1431</v>
      </c>
      <c r="GY20" t="s">
        <v>1432</v>
      </c>
      <c r="GZ20" t="s">
        <v>1433</v>
      </c>
      <c r="HA20" t="s">
        <v>1434</v>
      </c>
      <c r="HB20" t="s">
        <v>1435</v>
      </c>
      <c r="HC20" t="s">
        <v>1436</v>
      </c>
      <c r="HD20" t="s">
        <v>1437</v>
      </c>
      <c r="HE20" t="s">
        <v>1438</v>
      </c>
      <c r="HF20" t="s">
        <v>1439</v>
      </c>
      <c r="HG20" t="s">
        <v>1440</v>
      </c>
      <c r="HH20" s="2" t="s">
        <v>1441</v>
      </c>
      <c r="HI20" t="s">
        <v>1442</v>
      </c>
      <c r="HJ20" t="s">
        <v>1443</v>
      </c>
      <c r="HK20" t="s">
        <v>1444</v>
      </c>
      <c r="HL20" t="s">
        <v>1445</v>
      </c>
      <c r="HM20" t="s">
        <v>1446</v>
      </c>
      <c r="HN20" t="s">
        <v>1447</v>
      </c>
      <c r="HO20" t="s">
        <v>1448</v>
      </c>
      <c r="HP20" t="s">
        <v>1449</v>
      </c>
      <c r="HQ20" t="s">
        <v>1450</v>
      </c>
      <c r="HR20" t="s">
        <v>1451</v>
      </c>
      <c r="HS20" t="s">
        <v>1452</v>
      </c>
      <c r="HT20" t="s">
        <v>1453</v>
      </c>
      <c r="HU20" t="s">
        <v>1454</v>
      </c>
      <c r="HV20" t="s">
        <v>1455</v>
      </c>
      <c r="HW20" t="s">
        <v>1456</v>
      </c>
      <c r="HX20" t="s">
        <v>1457</v>
      </c>
      <c r="HY20" t="s">
        <v>1458</v>
      </c>
      <c r="HZ20" t="s">
        <v>1459</v>
      </c>
      <c r="IA20" t="s">
        <v>1460</v>
      </c>
      <c r="IB20" t="s">
        <v>1061</v>
      </c>
      <c r="IC20" t="s">
        <v>1461</v>
      </c>
      <c r="ID20" t="s">
        <v>1462</v>
      </c>
      <c r="IE20" t="s">
        <v>1463</v>
      </c>
      <c r="IF20" t="s">
        <v>1464</v>
      </c>
      <c r="IG20" t="s">
        <v>1256</v>
      </c>
      <c r="IH20" t="s">
        <v>1465</v>
      </c>
      <c r="II20" t="s">
        <v>1466</v>
      </c>
      <c r="IJ20" t="s">
        <v>1467</v>
      </c>
      <c r="IK20" t="s">
        <v>1468</v>
      </c>
      <c r="IL20" t="s">
        <v>1469</v>
      </c>
      <c r="IM20" t="s">
        <v>1470</v>
      </c>
      <c r="IN20" t="s">
        <v>1471</v>
      </c>
      <c r="IO20" t="s">
        <v>1472</v>
      </c>
      <c r="IP20" t="s">
        <v>1473</v>
      </c>
      <c r="IQ20" t="s">
        <v>1474</v>
      </c>
      <c r="IR20" t="s">
        <v>1475</v>
      </c>
      <c r="IS20" s="159" t="s">
        <v>1476</v>
      </c>
      <c r="IT20" t="s">
        <v>1396</v>
      </c>
      <c r="IU20" t="s">
        <v>1477</v>
      </c>
      <c r="IV20" t="s">
        <v>1478</v>
      </c>
      <c r="IW20" t="s">
        <v>1479</v>
      </c>
      <c r="IX20" t="s">
        <v>1480</v>
      </c>
      <c r="IY20" t="s">
        <v>1481</v>
      </c>
      <c r="IZ20" t="s">
        <v>1482</v>
      </c>
      <c r="JA20" t="s">
        <v>1483</v>
      </c>
      <c r="JB20" t="s">
        <v>1484</v>
      </c>
      <c r="JC20" t="s">
        <v>1485</v>
      </c>
      <c r="JD20" t="s">
        <v>1486</v>
      </c>
      <c r="JE20" t="s">
        <v>1487</v>
      </c>
      <c r="JF20" t="s">
        <v>1488</v>
      </c>
      <c r="JG20" t="s">
        <v>1489</v>
      </c>
      <c r="JH20" t="s">
        <v>1490</v>
      </c>
      <c r="JI20" t="s">
        <v>1491</v>
      </c>
      <c r="JJ20" t="s">
        <v>1492</v>
      </c>
      <c r="JK20" t="s">
        <v>1493</v>
      </c>
      <c r="JL20" t="s">
        <v>1494</v>
      </c>
      <c r="JM20" t="s">
        <v>1495</v>
      </c>
      <c r="JN20" t="s">
        <v>1496</v>
      </c>
      <c r="JO20" t="s">
        <v>1497</v>
      </c>
      <c r="JP20" t="s">
        <v>1498</v>
      </c>
      <c r="JQ20" t="s">
        <v>1499</v>
      </c>
      <c r="JR20" t="s">
        <v>1500</v>
      </c>
      <c r="JS20" t="s">
        <v>1501</v>
      </c>
      <c r="JT20" t="s">
        <v>1502</v>
      </c>
      <c r="JU20" t="s">
        <v>1503</v>
      </c>
      <c r="JV20" t="s">
        <v>1504</v>
      </c>
      <c r="JW20" t="s">
        <v>1505</v>
      </c>
      <c r="JX20" t="s">
        <v>1506</v>
      </c>
      <c r="JY20" t="s">
        <v>1507</v>
      </c>
      <c r="JZ20" t="s">
        <v>1508</v>
      </c>
      <c r="KA20" t="s">
        <v>1509</v>
      </c>
      <c r="KB20" s="178" t="s">
        <v>1510</v>
      </c>
      <c r="KC20" s="178" t="s">
        <v>1511</v>
      </c>
      <c r="KD20" t="s">
        <v>1512</v>
      </c>
      <c r="KE20" t="s">
        <v>1513</v>
      </c>
      <c r="KF20" s="180" t="s">
        <v>1514</v>
      </c>
      <c r="KG20" t="s">
        <v>1515</v>
      </c>
      <c r="KI20" t="s">
        <v>1516</v>
      </c>
      <c r="KJ20" t="s">
        <v>1517</v>
      </c>
      <c r="KK20" t="s">
        <v>1518</v>
      </c>
      <c r="KL20" t="s">
        <v>1519</v>
      </c>
      <c r="KM20" t="s">
        <v>1520</v>
      </c>
      <c r="KN20" t="s">
        <v>1521</v>
      </c>
      <c r="KO20" t="s">
        <v>1522</v>
      </c>
      <c r="KP20" t="s">
        <v>1523</v>
      </c>
      <c r="KQ20" t="s">
        <v>1524</v>
      </c>
      <c r="KR20" t="s">
        <v>1525</v>
      </c>
      <c r="KS20" t="s">
        <v>1526</v>
      </c>
      <c r="KT20" t="s">
        <v>1527</v>
      </c>
      <c r="KU20" t="s">
        <v>1528</v>
      </c>
      <c r="KV20" t="s">
        <v>1529</v>
      </c>
      <c r="KW20" t="s">
        <v>1530</v>
      </c>
      <c r="KX20" t="s">
        <v>1531</v>
      </c>
      <c r="KY20" t="s">
        <v>1532</v>
      </c>
      <c r="KZ20" t="s">
        <v>1245</v>
      </c>
      <c r="LA20" t="s">
        <v>1533</v>
      </c>
      <c r="LB20" t="s">
        <v>1534</v>
      </c>
      <c r="LC20" t="s">
        <v>1535</v>
      </c>
      <c r="LD20" t="s">
        <v>1536</v>
      </c>
      <c r="LE20" t="s">
        <v>1537</v>
      </c>
      <c r="LF20" t="s">
        <v>1538</v>
      </c>
      <c r="LG20" t="s">
        <v>1539</v>
      </c>
      <c r="LH20" t="s">
        <v>1540</v>
      </c>
      <c r="LI20" t="s">
        <v>1541</v>
      </c>
      <c r="LJ20" t="s">
        <v>1542</v>
      </c>
      <c r="LK20" t="s">
        <v>1249</v>
      </c>
      <c r="LL20" t="s">
        <v>1337</v>
      </c>
      <c r="LM20" t="s">
        <v>1543</v>
      </c>
      <c r="LN20" t="s">
        <v>1544</v>
      </c>
      <c r="LO20" t="s">
        <v>1545</v>
      </c>
      <c r="LP20" t="s">
        <v>1546</v>
      </c>
      <c r="LQ20" t="s">
        <v>1547</v>
      </c>
      <c r="LR20" t="s">
        <v>1316</v>
      </c>
    </row>
    <row r="21" spans="1:330" s="11" customFormat="1" x14ac:dyDescent="0.25">
      <c r="A21" s="31" t="s">
        <v>1548</v>
      </c>
      <c r="B21" s="10" t="s">
        <v>1549</v>
      </c>
      <c r="C21" s="10" t="s">
        <v>1550</v>
      </c>
      <c r="D21" s="11" t="s">
        <v>1551</v>
      </c>
      <c r="E21" s="11" t="s">
        <v>1552</v>
      </c>
      <c r="F21" s="11" t="s">
        <v>1550</v>
      </c>
      <c r="G21" s="11" t="s">
        <v>1550</v>
      </c>
      <c r="H21" s="11" t="s">
        <v>1550</v>
      </c>
      <c r="I21" s="11" t="s">
        <v>1552</v>
      </c>
      <c r="J21" s="11" t="s">
        <v>1550</v>
      </c>
      <c r="K21" s="11" t="s">
        <v>1551</v>
      </c>
      <c r="L21" s="11" t="s">
        <v>1550</v>
      </c>
      <c r="M21" s="11" t="s">
        <v>1550</v>
      </c>
      <c r="N21" s="11" t="s">
        <v>1550</v>
      </c>
      <c r="O21" s="11" t="s">
        <v>1552</v>
      </c>
      <c r="P21" s="11" t="s">
        <v>1550</v>
      </c>
      <c r="Q21" s="11" t="s">
        <v>1550</v>
      </c>
      <c r="R21" s="11" t="s">
        <v>1553</v>
      </c>
      <c r="S21" s="11" t="s">
        <v>1553</v>
      </c>
      <c r="T21" s="11" t="s">
        <v>1550</v>
      </c>
      <c r="U21" s="11" t="s">
        <v>1553</v>
      </c>
      <c r="V21" s="11" t="s">
        <v>1550</v>
      </c>
      <c r="W21" s="11" t="s">
        <v>1553</v>
      </c>
      <c r="X21" s="11" t="s">
        <v>1551</v>
      </c>
      <c r="Y21" s="11" t="s">
        <v>1550</v>
      </c>
      <c r="Z21" s="11" t="s">
        <v>1551</v>
      </c>
      <c r="AA21" s="11" t="s">
        <v>1553</v>
      </c>
      <c r="AB21" s="11" t="s">
        <v>1551</v>
      </c>
      <c r="AC21" s="11" t="s">
        <v>1550</v>
      </c>
      <c r="AD21" s="11" t="s">
        <v>1550</v>
      </c>
      <c r="AE21" s="11" t="s">
        <v>1550</v>
      </c>
      <c r="AF21" s="11" t="s">
        <v>1553</v>
      </c>
      <c r="AG21" s="11" t="s">
        <v>1552</v>
      </c>
      <c r="AH21" s="11" t="s">
        <v>1550</v>
      </c>
      <c r="AI21" s="11" t="s">
        <v>1550</v>
      </c>
      <c r="AJ21" s="11" t="s">
        <v>1550</v>
      </c>
      <c r="AK21" s="11" t="s">
        <v>1553</v>
      </c>
      <c r="AL21" s="11" t="s">
        <v>1553</v>
      </c>
      <c r="AM21" s="11" t="s">
        <v>1554</v>
      </c>
      <c r="AN21" s="11" t="s">
        <v>1550</v>
      </c>
      <c r="AO21" s="11" t="s">
        <v>1552</v>
      </c>
      <c r="AP21" s="11" t="s">
        <v>1550</v>
      </c>
      <c r="AQ21" s="11" t="s">
        <v>1285</v>
      </c>
      <c r="AR21" s="11" t="s">
        <v>1550</v>
      </c>
      <c r="AS21" s="11" t="s">
        <v>1550</v>
      </c>
      <c r="AT21" s="11" t="s">
        <v>1553</v>
      </c>
      <c r="AU21" s="11" t="s">
        <v>1550</v>
      </c>
      <c r="AV21" s="11" t="s">
        <v>1553</v>
      </c>
      <c r="AW21" s="11" t="s">
        <v>1552</v>
      </c>
      <c r="AX21" s="11" t="s">
        <v>1553</v>
      </c>
      <c r="AY21" s="11" t="s">
        <v>1553</v>
      </c>
      <c r="AZ21" s="11" t="s">
        <v>1553</v>
      </c>
      <c r="BA21" s="11" t="s">
        <v>1550</v>
      </c>
      <c r="BB21" s="11" t="s">
        <v>1551</v>
      </c>
      <c r="BC21" s="11" t="s">
        <v>1550</v>
      </c>
      <c r="BD21" s="11" t="s">
        <v>1552</v>
      </c>
      <c r="BE21" s="11" t="s">
        <v>1555</v>
      </c>
      <c r="BF21" s="11" t="s">
        <v>1553</v>
      </c>
      <c r="BG21" s="11" t="s">
        <v>1553</v>
      </c>
      <c r="BH21" s="11" t="s">
        <v>1550</v>
      </c>
      <c r="BI21" s="11" t="s">
        <v>1550</v>
      </c>
      <c r="BJ21" s="11" t="s">
        <v>1550</v>
      </c>
      <c r="BK21" s="11" t="s">
        <v>1551</v>
      </c>
      <c r="BL21" s="11" t="s">
        <v>1550</v>
      </c>
      <c r="BM21" s="11" t="s">
        <v>1551</v>
      </c>
      <c r="BN21" s="11" t="s">
        <v>1550</v>
      </c>
      <c r="BO21" s="11" t="s">
        <v>1550</v>
      </c>
      <c r="BP21" s="11" t="s">
        <v>1553</v>
      </c>
      <c r="BQ21" s="11" t="s">
        <v>1553</v>
      </c>
      <c r="BR21" s="11" t="s">
        <v>1550</v>
      </c>
      <c r="BS21" s="11" t="s">
        <v>1550</v>
      </c>
      <c r="BT21" s="11" t="s">
        <v>1553</v>
      </c>
      <c r="BU21" s="11" t="s">
        <v>1553</v>
      </c>
      <c r="BV21" s="11" t="s">
        <v>1550</v>
      </c>
      <c r="BW21" s="11" t="s">
        <v>1550</v>
      </c>
      <c r="BX21" s="11" t="s">
        <v>1553</v>
      </c>
      <c r="BY21" s="11" t="s">
        <v>1552</v>
      </c>
      <c r="BZ21" s="11" t="s">
        <v>1555</v>
      </c>
      <c r="CA21" s="11" t="s">
        <v>1550</v>
      </c>
      <c r="CB21" s="11" t="s">
        <v>1550</v>
      </c>
      <c r="CC21" s="43" t="s">
        <v>1550</v>
      </c>
      <c r="CD21" s="11" t="s">
        <v>1556</v>
      </c>
      <c r="CE21" s="11" t="s">
        <v>1556</v>
      </c>
      <c r="CF21" s="11" t="s">
        <v>1556</v>
      </c>
      <c r="CG21" s="11" t="s">
        <v>1556</v>
      </c>
      <c r="CH21" s="11" t="s">
        <v>1555</v>
      </c>
      <c r="CI21" s="11" t="s">
        <v>1556</v>
      </c>
      <c r="CJ21" s="11" t="s">
        <v>1556</v>
      </c>
      <c r="CK21" s="11" t="s">
        <v>1557</v>
      </c>
      <c r="CL21" s="11" t="s">
        <v>1556</v>
      </c>
      <c r="CM21" s="11" t="s">
        <v>1556</v>
      </c>
      <c r="CN21" s="11" t="s">
        <v>1557</v>
      </c>
      <c r="CO21" s="11" t="s">
        <v>1558</v>
      </c>
      <c r="CP21" s="11" t="s">
        <v>1556</v>
      </c>
      <c r="CQ21" s="11" t="s">
        <v>1557</v>
      </c>
      <c r="CR21" s="11" t="s">
        <v>1555</v>
      </c>
      <c r="CS21" s="11" t="s">
        <v>1556</v>
      </c>
      <c r="CT21" s="11" t="s">
        <v>1556</v>
      </c>
      <c r="CU21" s="11" t="s">
        <v>1558</v>
      </c>
      <c r="CV21" s="11" t="s">
        <v>1555</v>
      </c>
      <c r="CW21" s="11" t="s">
        <v>1555</v>
      </c>
      <c r="CX21" s="11" t="s">
        <v>1556</v>
      </c>
      <c r="CY21" s="11" t="s">
        <v>1558</v>
      </c>
      <c r="CZ21" s="11" t="s">
        <v>1556</v>
      </c>
      <c r="DA21" s="11" t="s">
        <v>1556</v>
      </c>
      <c r="DB21" s="11" t="s">
        <v>1557</v>
      </c>
      <c r="DC21" s="11" t="s">
        <v>1556</v>
      </c>
      <c r="DD21" s="11" t="s">
        <v>1556</v>
      </c>
      <c r="DE21" s="11" t="s">
        <v>1556</v>
      </c>
      <c r="DF21" s="11" t="s">
        <v>1558</v>
      </c>
      <c r="DG21" s="11" t="s">
        <v>1558</v>
      </c>
      <c r="DH21" s="11" t="s">
        <v>1557</v>
      </c>
      <c r="DI21" s="11" t="s">
        <v>1556</v>
      </c>
      <c r="DJ21" s="11" t="s">
        <v>1558</v>
      </c>
      <c r="DK21" s="11" t="s">
        <v>1558</v>
      </c>
      <c r="DL21" s="11" t="s">
        <v>1557</v>
      </c>
      <c r="DM21" s="11" t="s">
        <v>1555</v>
      </c>
      <c r="DN21" s="11" t="s">
        <v>1557</v>
      </c>
      <c r="DO21" s="11" t="s">
        <v>1556</v>
      </c>
      <c r="DP21" s="11" t="s">
        <v>1557</v>
      </c>
      <c r="DQ21" s="11" t="s">
        <v>1556</v>
      </c>
      <c r="DR21" s="11" t="s">
        <v>1556</v>
      </c>
      <c r="DS21" s="11" t="s">
        <v>1555</v>
      </c>
      <c r="DT21" s="11" t="s">
        <v>1557</v>
      </c>
      <c r="DU21" s="11" t="s">
        <v>1556</v>
      </c>
      <c r="DV21" s="11" t="s">
        <v>1555</v>
      </c>
      <c r="DW21" s="11" t="s">
        <v>1556</v>
      </c>
      <c r="DX21" s="11" t="s">
        <v>1557</v>
      </c>
      <c r="DY21" s="11" t="s">
        <v>1555</v>
      </c>
      <c r="DZ21" s="11" t="s">
        <v>1556</v>
      </c>
      <c r="EA21" s="11" t="s">
        <v>1556</v>
      </c>
      <c r="EB21" s="11" t="s">
        <v>1556</v>
      </c>
      <c r="EC21" s="11" t="s">
        <v>1556</v>
      </c>
      <c r="ED21" s="11" t="s">
        <v>1557</v>
      </c>
      <c r="EE21" s="11" t="s">
        <v>1556</v>
      </c>
      <c r="EF21" s="11" t="s">
        <v>1557</v>
      </c>
      <c r="EG21" s="11" t="s">
        <v>1555</v>
      </c>
      <c r="EH21" s="11" t="s">
        <v>1556</v>
      </c>
      <c r="EI21" s="11" t="s">
        <v>1556</v>
      </c>
      <c r="EJ21" s="11" t="s">
        <v>1558</v>
      </c>
      <c r="EK21" s="11" t="s">
        <v>1556</v>
      </c>
      <c r="EL21" s="11" t="s">
        <v>1555</v>
      </c>
      <c r="EM21" s="11" t="s">
        <v>1556</v>
      </c>
      <c r="EN21" s="11" t="s">
        <v>1556</v>
      </c>
      <c r="EO21" s="11" t="s">
        <v>1556</v>
      </c>
      <c r="EP21" s="11" t="s">
        <v>1555</v>
      </c>
      <c r="EQ21" s="11" t="s">
        <v>1556</v>
      </c>
      <c r="ER21" s="11" t="s">
        <v>1558</v>
      </c>
      <c r="ES21" s="11" t="s">
        <v>1555</v>
      </c>
      <c r="ET21" s="11" t="s">
        <v>1555</v>
      </c>
      <c r="EU21" s="11" t="s">
        <v>1555</v>
      </c>
      <c r="EV21" s="11" t="s">
        <v>1557</v>
      </c>
      <c r="EW21" s="11" t="s">
        <v>1557</v>
      </c>
      <c r="EX21" s="11" t="s">
        <v>1555</v>
      </c>
      <c r="EY21" s="11" t="s">
        <v>1557</v>
      </c>
      <c r="EZ21" s="11" t="s">
        <v>1557</v>
      </c>
      <c r="FA21" s="11" t="s">
        <v>1557</v>
      </c>
      <c r="FB21" s="11" t="s">
        <v>1556</v>
      </c>
      <c r="FC21" s="11" t="s">
        <v>1555</v>
      </c>
      <c r="FD21" s="11" t="s">
        <v>1558</v>
      </c>
      <c r="FE21" s="11" t="s">
        <v>1557</v>
      </c>
      <c r="FF21" s="11" t="s">
        <v>1556</v>
      </c>
      <c r="FG21" s="11" t="s">
        <v>1556</v>
      </c>
      <c r="FH21" s="11" t="s">
        <v>1557</v>
      </c>
      <c r="FI21" s="11" t="s">
        <v>1558</v>
      </c>
      <c r="FJ21" s="11" t="s">
        <v>1556</v>
      </c>
      <c r="FK21" s="11" t="s">
        <v>1558</v>
      </c>
      <c r="FL21" s="11" t="s">
        <v>1556</v>
      </c>
      <c r="FM21" s="11" t="s">
        <v>1557</v>
      </c>
      <c r="FN21" s="11" t="s">
        <v>1556</v>
      </c>
      <c r="FO21" s="11" t="s">
        <v>1555</v>
      </c>
      <c r="FP21" s="11" t="s">
        <v>1555</v>
      </c>
      <c r="FQ21" s="11" t="s">
        <v>1556</v>
      </c>
      <c r="FR21" s="11" t="s">
        <v>1558</v>
      </c>
      <c r="FS21" s="11" t="s">
        <v>1556</v>
      </c>
      <c r="FT21" s="11" t="s">
        <v>1556</v>
      </c>
      <c r="FU21" s="11" t="s">
        <v>1557</v>
      </c>
      <c r="FV21" s="11" t="s">
        <v>1555</v>
      </c>
      <c r="FW21" s="11" t="s">
        <v>1557</v>
      </c>
      <c r="FX21" s="11" t="s">
        <v>1557</v>
      </c>
      <c r="FY21" s="11" t="s">
        <v>1556</v>
      </c>
      <c r="FZ21" s="11" t="s">
        <v>1556</v>
      </c>
      <c r="GA21" s="11" t="s">
        <v>1555</v>
      </c>
      <c r="GB21" s="11" t="s">
        <v>1556</v>
      </c>
      <c r="GC21" s="11" t="s">
        <v>1556</v>
      </c>
      <c r="GD21" s="11" t="s">
        <v>1556</v>
      </c>
      <c r="GE21" s="11" t="s">
        <v>1558</v>
      </c>
      <c r="GF21" s="11" t="s">
        <v>1558</v>
      </c>
      <c r="GG21" s="11" t="s">
        <v>1558</v>
      </c>
      <c r="GH21" s="11" t="s">
        <v>1557</v>
      </c>
      <c r="GI21" s="11" t="s">
        <v>1558</v>
      </c>
      <c r="GJ21" s="11" t="s">
        <v>1556</v>
      </c>
      <c r="GK21" s="11" t="s">
        <v>1557</v>
      </c>
      <c r="GL21" s="11" t="s">
        <v>1555</v>
      </c>
      <c r="GM21" s="11" t="s">
        <v>1558</v>
      </c>
      <c r="GN21" s="11" t="s">
        <v>1556</v>
      </c>
      <c r="GO21" s="11" t="s">
        <v>1556</v>
      </c>
      <c r="GP21" s="11" t="s">
        <v>1556</v>
      </c>
      <c r="GQ21" s="11" t="s">
        <v>1556</v>
      </c>
      <c r="GR21" s="11" t="s">
        <v>1556</v>
      </c>
      <c r="GS21" s="11" t="s">
        <v>1555</v>
      </c>
      <c r="GT21" s="11" t="s">
        <v>1556</v>
      </c>
      <c r="GU21" s="11" t="s">
        <v>1557</v>
      </c>
      <c r="GV21" s="11" t="s">
        <v>1558</v>
      </c>
      <c r="GW21" s="11" t="s">
        <v>1556</v>
      </c>
      <c r="GX21" s="11" t="s">
        <v>1556</v>
      </c>
      <c r="GY21" s="11" t="s">
        <v>1558</v>
      </c>
      <c r="GZ21" s="11" t="s">
        <v>1556</v>
      </c>
      <c r="HA21" s="11" t="s">
        <v>1556</v>
      </c>
      <c r="HB21" s="11" t="s">
        <v>1557</v>
      </c>
      <c r="HC21" s="11" t="s">
        <v>1556</v>
      </c>
      <c r="HD21" s="11" t="s">
        <v>1556</v>
      </c>
      <c r="HE21" s="11" t="s">
        <v>1556</v>
      </c>
      <c r="HF21" s="11" t="s">
        <v>1556</v>
      </c>
      <c r="HG21" s="11" t="s">
        <v>1555</v>
      </c>
      <c r="HH21" s="11" t="s">
        <v>1556</v>
      </c>
      <c r="HI21" s="11" t="s">
        <v>1556</v>
      </c>
      <c r="HJ21" s="11" t="s">
        <v>1556</v>
      </c>
      <c r="HK21" s="11" t="s">
        <v>1556</v>
      </c>
      <c r="HL21" s="11" t="s">
        <v>1557</v>
      </c>
      <c r="HM21" s="11" t="s">
        <v>1555</v>
      </c>
      <c r="HN21" s="11" t="s">
        <v>1558</v>
      </c>
      <c r="HO21" s="11" t="s">
        <v>1555</v>
      </c>
      <c r="HP21" s="11" t="s">
        <v>1558</v>
      </c>
      <c r="HQ21" s="11" t="s">
        <v>1558</v>
      </c>
      <c r="HR21" s="11" t="s">
        <v>1557</v>
      </c>
      <c r="HS21" s="11" t="s">
        <v>1557</v>
      </c>
      <c r="HT21" s="11" t="s">
        <v>1557</v>
      </c>
      <c r="HU21" s="11" t="s">
        <v>1555</v>
      </c>
      <c r="HV21" s="11" t="s">
        <v>1555</v>
      </c>
      <c r="HW21" s="11" t="s">
        <v>1555</v>
      </c>
      <c r="HX21" s="11" t="s">
        <v>1555</v>
      </c>
      <c r="HY21" s="11" t="s">
        <v>1556</v>
      </c>
      <c r="HZ21" s="11" t="s">
        <v>1556</v>
      </c>
      <c r="IA21" s="11" t="s">
        <v>1556</v>
      </c>
      <c r="IB21" s="11" t="s">
        <v>1558</v>
      </c>
      <c r="IC21" s="11" t="s">
        <v>1556</v>
      </c>
      <c r="ID21" s="11" t="s">
        <v>1557</v>
      </c>
      <c r="IE21" s="11" t="s">
        <v>1555</v>
      </c>
      <c r="IF21" s="11" t="s">
        <v>1556</v>
      </c>
      <c r="IG21" s="11" t="s">
        <v>1556</v>
      </c>
      <c r="IH21" s="11" t="s">
        <v>1556</v>
      </c>
      <c r="II21" s="11" t="s">
        <v>1558</v>
      </c>
      <c r="IJ21" s="11" t="s">
        <v>1556</v>
      </c>
      <c r="IK21" s="11" t="s">
        <v>1556</v>
      </c>
      <c r="IL21" s="11" t="s">
        <v>1556</v>
      </c>
      <c r="IM21" s="11" t="s">
        <v>1558</v>
      </c>
      <c r="IN21" s="11" t="s">
        <v>1556</v>
      </c>
      <c r="IO21" s="11" t="s">
        <v>1557</v>
      </c>
      <c r="IP21" s="11" t="s">
        <v>1557</v>
      </c>
      <c r="IQ21" s="11" t="s">
        <v>1557</v>
      </c>
      <c r="IR21" s="11" t="s">
        <v>1555</v>
      </c>
      <c r="IS21" s="11" t="s">
        <v>1557</v>
      </c>
      <c r="IT21" s="11" t="s">
        <v>1556</v>
      </c>
      <c r="IU21" s="11" t="s">
        <v>1556</v>
      </c>
      <c r="IV21" s="11" t="s">
        <v>1557</v>
      </c>
      <c r="IW21" s="11" t="s">
        <v>1557</v>
      </c>
      <c r="IX21" s="11" t="s">
        <v>1556</v>
      </c>
      <c r="IY21" s="11" t="s">
        <v>1557</v>
      </c>
      <c r="IZ21" s="11" t="s">
        <v>1557</v>
      </c>
      <c r="JA21" s="11" t="s">
        <v>1556</v>
      </c>
      <c r="JB21" s="11" t="s">
        <v>1556</v>
      </c>
      <c r="JC21" s="11" t="s">
        <v>1558</v>
      </c>
      <c r="JD21" s="11" t="s">
        <v>1556</v>
      </c>
      <c r="JE21" s="11" t="s">
        <v>1556</v>
      </c>
      <c r="JF21" s="11" t="s">
        <v>1557</v>
      </c>
      <c r="JG21" s="11" t="s">
        <v>1556</v>
      </c>
      <c r="JH21" s="11" t="s">
        <v>1555</v>
      </c>
      <c r="JI21" s="11" t="s">
        <v>1557</v>
      </c>
      <c r="JJ21" s="11" t="s">
        <v>1558</v>
      </c>
      <c r="JK21" s="11" t="s">
        <v>1556</v>
      </c>
      <c r="JL21" s="11" t="s">
        <v>1556</v>
      </c>
      <c r="JM21" s="11" t="s">
        <v>1557</v>
      </c>
      <c r="JN21" s="11" t="s">
        <v>1557</v>
      </c>
      <c r="JO21" s="11" t="s">
        <v>1558</v>
      </c>
      <c r="JP21" s="11" t="s">
        <v>1557</v>
      </c>
      <c r="JQ21" s="11" t="s">
        <v>1556</v>
      </c>
      <c r="JR21" s="11" t="s">
        <v>1556</v>
      </c>
      <c r="JS21" s="11" t="s">
        <v>1556</v>
      </c>
      <c r="JT21" s="11" t="s">
        <v>1555</v>
      </c>
      <c r="JU21" s="11" t="s">
        <v>1556</v>
      </c>
      <c r="JV21" s="11" t="s">
        <v>1556</v>
      </c>
      <c r="JW21" s="11" t="s">
        <v>1557</v>
      </c>
      <c r="JX21" s="11" t="s">
        <v>1557</v>
      </c>
      <c r="JY21" s="11" t="s">
        <v>1556</v>
      </c>
      <c r="JZ21" s="11" t="s">
        <v>1556</v>
      </c>
      <c r="KA21" s="11" t="s">
        <v>1557</v>
      </c>
      <c r="KB21" s="11" t="s">
        <v>1556</v>
      </c>
      <c r="KC21" s="11" t="s">
        <v>1555</v>
      </c>
      <c r="KD21" s="11" t="s">
        <v>1557</v>
      </c>
      <c r="KE21" s="11" t="s">
        <v>1556</v>
      </c>
      <c r="KF21" s="11" t="s">
        <v>1556</v>
      </c>
      <c r="KG21" s="11" t="s">
        <v>1555</v>
      </c>
      <c r="KH21" s="11" t="s">
        <v>1557</v>
      </c>
      <c r="KI21" s="11" t="s">
        <v>1556</v>
      </c>
      <c r="KJ21" s="11" t="s">
        <v>1556</v>
      </c>
      <c r="KK21" s="11" t="s">
        <v>1558</v>
      </c>
      <c r="KL21" s="11" t="s">
        <v>1558</v>
      </c>
      <c r="KM21" s="11" t="s">
        <v>1556</v>
      </c>
      <c r="KN21" s="11" t="s">
        <v>1557</v>
      </c>
      <c r="KO21" s="11" t="s">
        <v>1555</v>
      </c>
      <c r="KP21" s="11" t="s">
        <v>1556</v>
      </c>
      <c r="KQ21" s="11" t="s">
        <v>1557</v>
      </c>
      <c r="KR21" s="11" t="s">
        <v>1556</v>
      </c>
      <c r="KS21" s="11" t="s">
        <v>1556</v>
      </c>
      <c r="KT21" s="11" t="s">
        <v>1557</v>
      </c>
      <c r="KU21" s="11" t="s">
        <v>1555</v>
      </c>
      <c r="KV21" s="11" t="s">
        <v>1557</v>
      </c>
      <c r="KW21" s="11" t="s">
        <v>1557</v>
      </c>
      <c r="KX21" s="11" t="s">
        <v>1557</v>
      </c>
      <c r="KY21" s="11" t="s">
        <v>1555</v>
      </c>
      <c r="KZ21" s="11" t="s">
        <v>1556</v>
      </c>
      <c r="LA21" s="11" t="s">
        <v>1556</v>
      </c>
      <c r="LB21" s="11" t="s">
        <v>1556</v>
      </c>
      <c r="LC21" s="11" t="s">
        <v>1556</v>
      </c>
      <c r="LD21" s="11" t="s">
        <v>1556</v>
      </c>
      <c r="LE21" s="11" t="s">
        <v>1556</v>
      </c>
      <c r="LF21" s="11" t="s">
        <v>1556</v>
      </c>
      <c r="LG21" s="11" t="s">
        <v>1557</v>
      </c>
      <c r="LH21" s="11" t="s">
        <v>1555</v>
      </c>
      <c r="LI21" s="11" t="s">
        <v>1556</v>
      </c>
      <c r="LJ21" s="11" t="s">
        <v>1555</v>
      </c>
      <c r="LK21" s="11" t="s">
        <v>1556</v>
      </c>
      <c r="LL21" s="11" t="s">
        <v>1557</v>
      </c>
      <c r="LM21" s="11" t="s">
        <v>1558</v>
      </c>
      <c r="LN21" s="11" t="s">
        <v>1556</v>
      </c>
      <c r="LO21" s="11" t="s">
        <v>1556</v>
      </c>
      <c r="LP21" s="11" t="s">
        <v>1555</v>
      </c>
      <c r="LQ21" s="11" t="s">
        <v>1556</v>
      </c>
      <c r="LR21" s="11" t="s">
        <v>1557</v>
      </c>
    </row>
    <row r="22" spans="1:330" x14ac:dyDescent="0.25">
      <c r="A22" s="33" t="s">
        <v>1559</v>
      </c>
      <c r="B22" s="2" t="s">
        <v>1560</v>
      </c>
      <c r="C22" s="2" t="s">
        <v>1561</v>
      </c>
      <c r="D22" t="s">
        <v>1562</v>
      </c>
      <c r="E22" t="s">
        <v>1562</v>
      </c>
      <c r="F22" t="s">
        <v>1562</v>
      </c>
      <c r="G22" t="s">
        <v>1562</v>
      </c>
      <c r="H22" t="s">
        <v>1561</v>
      </c>
      <c r="I22" t="s">
        <v>1562</v>
      </c>
      <c r="J22" t="s">
        <v>1562</v>
      </c>
      <c r="K22" t="s">
        <v>1562</v>
      </c>
      <c r="L22" t="s">
        <v>1562</v>
      </c>
      <c r="M22" t="s">
        <v>1562</v>
      </c>
      <c r="N22" t="s">
        <v>1562</v>
      </c>
      <c r="O22" t="s">
        <v>1562</v>
      </c>
      <c r="P22" t="s">
        <v>1561</v>
      </c>
      <c r="Q22" t="s">
        <v>1562</v>
      </c>
      <c r="R22" t="s">
        <v>1561</v>
      </c>
      <c r="S22" t="s">
        <v>1562</v>
      </c>
      <c r="T22" t="s">
        <v>1561</v>
      </c>
      <c r="U22" t="s">
        <v>1561</v>
      </c>
      <c r="V22" t="s">
        <v>1561</v>
      </c>
      <c r="W22" t="s">
        <v>1562</v>
      </c>
      <c r="X22" t="s">
        <v>1562</v>
      </c>
      <c r="Y22" t="s">
        <v>1562</v>
      </c>
      <c r="Z22" t="s">
        <v>1561</v>
      </c>
      <c r="AA22" t="s">
        <v>1562</v>
      </c>
      <c r="AB22" t="s">
        <v>1562</v>
      </c>
      <c r="AC22" t="s">
        <v>1562</v>
      </c>
      <c r="AD22" t="s">
        <v>1562</v>
      </c>
      <c r="AE22" t="s">
        <v>1561</v>
      </c>
      <c r="AF22" t="s">
        <v>1562</v>
      </c>
      <c r="AG22" t="s">
        <v>1562</v>
      </c>
      <c r="AH22" t="s">
        <v>1561</v>
      </c>
      <c r="AI22" t="s">
        <v>1562</v>
      </c>
      <c r="AJ22" t="s">
        <v>1562</v>
      </c>
      <c r="AK22" t="s">
        <v>1562</v>
      </c>
      <c r="AL22" t="s">
        <v>1562</v>
      </c>
      <c r="AM22" t="s">
        <v>1562</v>
      </c>
      <c r="AN22" t="s">
        <v>1562</v>
      </c>
      <c r="AO22" t="s">
        <v>1562</v>
      </c>
      <c r="AP22" t="s">
        <v>1562</v>
      </c>
      <c r="AQ22" t="s">
        <v>1561</v>
      </c>
      <c r="AR22" t="s">
        <v>1562</v>
      </c>
      <c r="AS22" t="s">
        <v>1562</v>
      </c>
      <c r="AT22" t="s">
        <v>1561</v>
      </c>
      <c r="AU22" t="s">
        <v>1562</v>
      </c>
      <c r="AV22" t="s">
        <v>1562</v>
      </c>
      <c r="AW22" t="s">
        <v>1562</v>
      </c>
      <c r="AX22" t="s">
        <v>1562</v>
      </c>
      <c r="AY22" t="s">
        <v>1562</v>
      </c>
      <c r="AZ22" t="s">
        <v>1562</v>
      </c>
      <c r="BA22" t="s">
        <v>1562</v>
      </c>
      <c r="BB22" t="s">
        <v>1562</v>
      </c>
      <c r="BC22" t="s">
        <v>1562</v>
      </c>
      <c r="BD22" t="s">
        <v>1561</v>
      </c>
      <c r="BE22" t="s">
        <v>1561</v>
      </c>
      <c r="BF22" t="s">
        <v>1562</v>
      </c>
      <c r="BG22" t="s">
        <v>1562</v>
      </c>
      <c r="BH22" t="s">
        <v>1562</v>
      </c>
      <c r="BI22" t="s">
        <v>1562</v>
      </c>
      <c r="BJ22" t="s">
        <v>1562</v>
      </c>
      <c r="BK22" t="s">
        <v>1562</v>
      </c>
      <c r="BL22" t="s">
        <v>1561</v>
      </c>
      <c r="BM22" t="s">
        <v>1562</v>
      </c>
      <c r="BN22" t="s">
        <v>1562</v>
      </c>
      <c r="BO22" t="s">
        <v>1562</v>
      </c>
      <c r="BP22" t="s">
        <v>1562</v>
      </c>
      <c r="BQ22" t="s">
        <v>1562</v>
      </c>
      <c r="BR22" t="s">
        <v>1562</v>
      </c>
      <c r="BS22" t="s">
        <v>1561</v>
      </c>
      <c r="BT22" t="s">
        <v>1561</v>
      </c>
      <c r="BU22" t="s">
        <v>1561</v>
      </c>
      <c r="BV22" t="s">
        <v>1561</v>
      </c>
      <c r="BX22" t="s">
        <v>1562</v>
      </c>
      <c r="BY22" t="s">
        <v>1562</v>
      </c>
      <c r="BZ22" t="s">
        <v>1561</v>
      </c>
      <c r="CA22" t="s">
        <v>1562</v>
      </c>
      <c r="CB22" t="s">
        <v>1561</v>
      </c>
      <c r="CC22" t="s">
        <v>1562</v>
      </c>
      <c r="CD22" t="s">
        <v>1562</v>
      </c>
      <c r="CE22" t="s">
        <v>1562</v>
      </c>
      <c r="CF22" t="s">
        <v>1562</v>
      </c>
      <c r="CG22" t="s">
        <v>1561</v>
      </c>
      <c r="CH22" t="s">
        <v>1562</v>
      </c>
      <c r="CI22" t="s">
        <v>1562</v>
      </c>
      <c r="CJ22" t="s">
        <v>1562</v>
      </c>
      <c r="CK22" t="s">
        <v>1561</v>
      </c>
      <c r="CL22" t="s">
        <v>1562</v>
      </c>
      <c r="CM22" t="s">
        <v>1562</v>
      </c>
      <c r="CN22" t="s">
        <v>1562</v>
      </c>
      <c r="CO22" t="s">
        <v>1563</v>
      </c>
      <c r="CP22" t="s">
        <v>1561</v>
      </c>
      <c r="CQ22" t="s">
        <v>1562</v>
      </c>
      <c r="CR22" t="s">
        <v>1562</v>
      </c>
      <c r="CS22" t="s">
        <v>1562</v>
      </c>
      <c r="CT22" t="s">
        <v>1562</v>
      </c>
      <c r="CU22" t="s">
        <v>1561</v>
      </c>
      <c r="CV22" t="s">
        <v>1561</v>
      </c>
      <c r="CW22" t="s">
        <v>1562</v>
      </c>
      <c r="CX22" t="s">
        <v>1561</v>
      </c>
      <c r="CY22" t="s">
        <v>1562</v>
      </c>
      <c r="CZ22" t="s">
        <v>1562</v>
      </c>
      <c r="DA22" t="s">
        <v>1562</v>
      </c>
      <c r="DB22" t="s">
        <v>1561</v>
      </c>
      <c r="DC22" t="s">
        <v>1561</v>
      </c>
      <c r="DD22" t="s">
        <v>1562</v>
      </c>
      <c r="DE22" t="s">
        <v>1562</v>
      </c>
      <c r="DF22" t="s">
        <v>1562</v>
      </c>
      <c r="DG22" t="s">
        <v>1561</v>
      </c>
      <c r="DH22" t="s">
        <v>1562</v>
      </c>
      <c r="DI22" t="s">
        <v>1562</v>
      </c>
      <c r="DJ22" t="s">
        <v>1561</v>
      </c>
      <c r="DK22" t="s">
        <v>1562</v>
      </c>
      <c r="DL22" t="s">
        <v>1561</v>
      </c>
      <c r="DM22" t="s">
        <v>1562</v>
      </c>
      <c r="DN22" t="s">
        <v>1562</v>
      </c>
      <c r="DO22" t="s">
        <v>1562</v>
      </c>
      <c r="DP22" t="s">
        <v>1562</v>
      </c>
      <c r="DQ22" t="s">
        <v>1562</v>
      </c>
      <c r="DR22" t="s">
        <v>1561</v>
      </c>
      <c r="DS22" t="s">
        <v>1561</v>
      </c>
      <c r="DT22" t="s">
        <v>1561</v>
      </c>
      <c r="DU22" t="s">
        <v>1562</v>
      </c>
      <c r="DV22" t="s">
        <v>1562</v>
      </c>
      <c r="DW22" t="s">
        <v>1562</v>
      </c>
      <c r="DX22" t="s">
        <v>1561</v>
      </c>
      <c r="DY22" t="s">
        <v>1562</v>
      </c>
      <c r="DZ22" t="s">
        <v>1562</v>
      </c>
      <c r="EA22" t="s">
        <v>1561</v>
      </c>
      <c r="EB22" t="s">
        <v>1561</v>
      </c>
      <c r="EC22" t="s">
        <v>1562</v>
      </c>
      <c r="ED22" t="s">
        <v>1562</v>
      </c>
      <c r="EE22" t="s">
        <v>1562</v>
      </c>
      <c r="EF22" t="s">
        <v>1561</v>
      </c>
      <c r="EG22" t="s">
        <v>1562</v>
      </c>
      <c r="EH22" t="s">
        <v>1561</v>
      </c>
      <c r="EI22" t="s">
        <v>1561</v>
      </c>
      <c r="EJ22" t="s">
        <v>1562</v>
      </c>
      <c r="EK22" t="s">
        <v>1562</v>
      </c>
      <c r="EL22" t="s">
        <v>1562</v>
      </c>
      <c r="EM22" t="s">
        <v>1561</v>
      </c>
      <c r="EN22" t="s">
        <v>1561</v>
      </c>
      <c r="EO22" t="s">
        <v>1561</v>
      </c>
      <c r="EP22" t="s">
        <v>1562</v>
      </c>
      <c r="EQ22" t="s">
        <v>1562</v>
      </c>
      <c r="ER22" t="s">
        <v>1562</v>
      </c>
      <c r="ES22" t="s">
        <v>1561</v>
      </c>
      <c r="ET22" t="s">
        <v>1562</v>
      </c>
      <c r="EU22" t="s">
        <v>1562</v>
      </c>
      <c r="EV22" t="s">
        <v>1561</v>
      </c>
      <c r="EW22" t="s">
        <v>1562</v>
      </c>
      <c r="EX22" t="s">
        <v>1562</v>
      </c>
      <c r="EY22" t="s">
        <v>1561</v>
      </c>
      <c r="EZ22" t="s">
        <v>1561</v>
      </c>
      <c r="FA22" t="s">
        <v>1562</v>
      </c>
      <c r="FB22" t="s">
        <v>1562</v>
      </c>
      <c r="FC22" t="s">
        <v>1562</v>
      </c>
      <c r="FD22" t="s">
        <v>1562</v>
      </c>
      <c r="FE22" t="s">
        <v>1562</v>
      </c>
      <c r="FF22" t="s">
        <v>1562</v>
      </c>
      <c r="FG22" t="s">
        <v>1561</v>
      </c>
      <c r="FH22" t="s">
        <v>1561</v>
      </c>
      <c r="FI22" t="s">
        <v>1562</v>
      </c>
      <c r="FJ22" t="s">
        <v>1561</v>
      </c>
      <c r="FK22" t="s">
        <v>1562</v>
      </c>
      <c r="FL22" t="s">
        <v>1561</v>
      </c>
      <c r="FM22" t="s">
        <v>1562</v>
      </c>
      <c r="FN22" t="s">
        <v>1561</v>
      </c>
      <c r="FO22" t="s">
        <v>1562</v>
      </c>
      <c r="FP22" t="s">
        <v>1561</v>
      </c>
      <c r="FQ22" t="s">
        <v>1562</v>
      </c>
      <c r="FR22" s="47" t="s">
        <v>1561</v>
      </c>
      <c r="FS22" t="s">
        <v>1561</v>
      </c>
      <c r="FT22" t="s">
        <v>1562</v>
      </c>
      <c r="FU22" t="s">
        <v>1562</v>
      </c>
      <c r="FV22" t="s">
        <v>1562</v>
      </c>
      <c r="FW22" t="s">
        <v>1562</v>
      </c>
      <c r="FX22" t="s">
        <v>1562</v>
      </c>
      <c r="FY22" t="s">
        <v>1561</v>
      </c>
      <c r="FZ22" t="s">
        <v>1562</v>
      </c>
      <c r="GA22" t="s">
        <v>1561</v>
      </c>
      <c r="GB22" t="s">
        <v>1561</v>
      </c>
      <c r="GC22" t="s">
        <v>1562</v>
      </c>
      <c r="GD22" t="s">
        <v>1561</v>
      </c>
      <c r="GE22" t="s">
        <v>1562</v>
      </c>
      <c r="GF22" t="s">
        <v>1562</v>
      </c>
      <c r="GG22" t="s">
        <v>1561</v>
      </c>
      <c r="GH22" t="s">
        <v>1561</v>
      </c>
      <c r="GI22" t="s">
        <v>1561</v>
      </c>
      <c r="GJ22" t="s">
        <v>1562</v>
      </c>
      <c r="GK22" t="s">
        <v>1562</v>
      </c>
      <c r="GL22" t="s">
        <v>1562</v>
      </c>
      <c r="GM22" t="s">
        <v>1561</v>
      </c>
      <c r="GN22" t="s">
        <v>1561</v>
      </c>
      <c r="GO22" t="s">
        <v>1562</v>
      </c>
      <c r="GP22" t="s">
        <v>1562</v>
      </c>
      <c r="GQ22" t="s">
        <v>1561</v>
      </c>
      <c r="GR22" t="s">
        <v>1561</v>
      </c>
      <c r="GS22" t="s">
        <v>1561</v>
      </c>
      <c r="GT22" t="s">
        <v>1562</v>
      </c>
      <c r="GU22" t="s">
        <v>1561</v>
      </c>
      <c r="GV22" t="s">
        <v>1561</v>
      </c>
      <c r="GW22" t="s">
        <v>1561</v>
      </c>
      <c r="GX22" t="s">
        <v>1562</v>
      </c>
      <c r="GY22" t="s">
        <v>1561</v>
      </c>
      <c r="GZ22" t="s">
        <v>1562</v>
      </c>
      <c r="HA22" t="s">
        <v>1561</v>
      </c>
      <c r="HB22" t="s">
        <v>1562</v>
      </c>
      <c r="HC22" t="s">
        <v>1562</v>
      </c>
      <c r="HD22" t="s">
        <v>1562</v>
      </c>
      <c r="HE22" t="s">
        <v>1562</v>
      </c>
      <c r="HF22" t="s">
        <v>1561</v>
      </c>
      <c r="HG22" t="s">
        <v>1562</v>
      </c>
      <c r="HH22" t="s">
        <v>1561</v>
      </c>
      <c r="HI22" t="s">
        <v>1561</v>
      </c>
      <c r="HJ22" t="s">
        <v>1561</v>
      </c>
      <c r="HK22" t="s">
        <v>1561</v>
      </c>
      <c r="HL22" t="s">
        <v>1562</v>
      </c>
      <c r="HM22" t="s">
        <v>1562</v>
      </c>
      <c r="HN22" t="s">
        <v>1562</v>
      </c>
      <c r="HO22" t="s">
        <v>1561</v>
      </c>
      <c r="HP22" t="s">
        <v>1561</v>
      </c>
      <c r="HQ22" t="s">
        <v>1561</v>
      </c>
      <c r="HR22" s="131" t="s">
        <v>1562</v>
      </c>
      <c r="HS22" t="s">
        <v>1561</v>
      </c>
      <c r="HT22" t="s">
        <v>1561</v>
      </c>
      <c r="HU22" t="s">
        <v>1561</v>
      </c>
      <c r="HV22" t="s">
        <v>1562</v>
      </c>
      <c r="HW22" t="s">
        <v>1562</v>
      </c>
      <c r="HX22" t="s">
        <v>1561</v>
      </c>
      <c r="HY22" t="s">
        <v>1562</v>
      </c>
      <c r="HZ22" t="s">
        <v>1562</v>
      </c>
      <c r="IA22" t="s">
        <v>1561</v>
      </c>
      <c r="IB22" t="s">
        <v>1562</v>
      </c>
      <c r="IC22" t="s">
        <v>1561</v>
      </c>
      <c r="ID22" t="s">
        <v>1562</v>
      </c>
      <c r="IE22" t="s">
        <v>1562</v>
      </c>
      <c r="IF22" t="s">
        <v>1562</v>
      </c>
      <c r="IG22" t="s">
        <v>1561</v>
      </c>
      <c r="IH22" t="s">
        <v>1561</v>
      </c>
      <c r="II22" t="s">
        <v>1562</v>
      </c>
      <c r="IJ22" t="s">
        <v>1562</v>
      </c>
      <c r="IK22" t="s">
        <v>1562</v>
      </c>
      <c r="IL22" t="s">
        <v>1562</v>
      </c>
      <c r="IM22" t="s">
        <v>1561</v>
      </c>
      <c r="IN22" t="s">
        <v>1562</v>
      </c>
      <c r="IO22" s="47" t="s">
        <v>1562</v>
      </c>
      <c r="IP22" t="s">
        <v>1561</v>
      </c>
      <c r="IQ22" t="s">
        <v>1562</v>
      </c>
      <c r="IR22" t="s">
        <v>1562</v>
      </c>
      <c r="IS22" t="s">
        <v>1562</v>
      </c>
      <c r="IT22" t="s">
        <v>1562</v>
      </c>
      <c r="IU22" t="s">
        <v>1562</v>
      </c>
      <c r="IV22" t="s">
        <v>1561</v>
      </c>
      <c r="IW22" t="s">
        <v>1562</v>
      </c>
      <c r="IX22" t="s">
        <v>1562</v>
      </c>
      <c r="IY22" t="s">
        <v>1562</v>
      </c>
      <c r="IZ22" t="s">
        <v>1561</v>
      </c>
      <c r="JA22" t="s">
        <v>1561</v>
      </c>
      <c r="JB22" t="s">
        <v>1564</v>
      </c>
      <c r="JC22" t="s">
        <v>1561</v>
      </c>
      <c r="JD22" t="s">
        <v>1561</v>
      </c>
      <c r="JE22" t="s">
        <v>1562</v>
      </c>
      <c r="JF22" t="s">
        <v>1561</v>
      </c>
      <c r="JG22" t="s">
        <v>1562</v>
      </c>
      <c r="JH22" t="s">
        <v>1562</v>
      </c>
      <c r="JI22" t="s">
        <v>1561</v>
      </c>
      <c r="JJ22" t="s">
        <v>1562</v>
      </c>
      <c r="JK22" t="s">
        <v>1562</v>
      </c>
      <c r="JL22" t="s">
        <v>1562</v>
      </c>
      <c r="JM22" t="s">
        <v>1562</v>
      </c>
      <c r="JN22" t="s">
        <v>1562</v>
      </c>
      <c r="JO22" t="s">
        <v>1562</v>
      </c>
      <c r="JP22" t="s">
        <v>1562</v>
      </c>
      <c r="JQ22" t="s">
        <v>1562</v>
      </c>
      <c r="JR22" t="s">
        <v>1562</v>
      </c>
      <c r="JS22" t="s">
        <v>1562</v>
      </c>
      <c r="JT22" t="s">
        <v>1562</v>
      </c>
      <c r="JU22" t="s">
        <v>1561</v>
      </c>
      <c r="JV22" t="s">
        <v>1564</v>
      </c>
      <c r="JW22" t="s">
        <v>1561</v>
      </c>
      <c r="JX22" t="s">
        <v>1562</v>
      </c>
      <c r="JY22" t="s">
        <v>1561</v>
      </c>
      <c r="JZ22" t="s">
        <v>1562</v>
      </c>
      <c r="KA22" t="s">
        <v>1562</v>
      </c>
      <c r="KB22" t="s">
        <v>1562</v>
      </c>
      <c r="KC22" t="s">
        <v>1562</v>
      </c>
      <c r="KD22" t="s">
        <v>1562</v>
      </c>
      <c r="KE22" t="s">
        <v>1565</v>
      </c>
      <c r="KF22" t="s">
        <v>1561</v>
      </c>
      <c r="KG22" t="s">
        <v>1561</v>
      </c>
      <c r="KH22" t="s">
        <v>1561</v>
      </c>
      <c r="KI22" t="s">
        <v>1562</v>
      </c>
      <c r="KJ22" t="s">
        <v>1562</v>
      </c>
      <c r="KK22" t="s">
        <v>1562</v>
      </c>
      <c r="KL22" t="s">
        <v>1561</v>
      </c>
      <c r="KM22" t="s">
        <v>1562</v>
      </c>
      <c r="KN22" t="s">
        <v>1562</v>
      </c>
      <c r="KO22" t="s">
        <v>1561</v>
      </c>
      <c r="KP22" t="s">
        <v>1562</v>
      </c>
      <c r="KQ22" t="s">
        <v>1562</v>
      </c>
      <c r="KR22" t="s">
        <v>1562</v>
      </c>
      <c r="KS22" t="s">
        <v>1561</v>
      </c>
      <c r="KT22" t="s">
        <v>1562</v>
      </c>
      <c r="KU22" t="s">
        <v>1562</v>
      </c>
      <c r="KV22" t="s">
        <v>1562</v>
      </c>
      <c r="KW22" t="s">
        <v>1561</v>
      </c>
      <c r="KX22" t="s">
        <v>1562</v>
      </c>
      <c r="KY22" t="s">
        <v>1562</v>
      </c>
      <c r="KZ22" t="s">
        <v>1562</v>
      </c>
      <c r="LA22" t="s">
        <v>1561</v>
      </c>
      <c r="LB22" t="s">
        <v>1562</v>
      </c>
      <c r="LC22" t="s">
        <v>1562</v>
      </c>
      <c r="LD22" t="s">
        <v>1562</v>
      </c>
      <c r="LE22" t="s">
        <v>1562</v>
      </c>
      <c r="LF22" t="s">
        <v>1562</v>
      </c>
      <c r="LG22" t="s">
        <v>1562</v>
      </c>
      <c r="LH22" t="s">
        <v>1561</v>
      </c>
      <c r="LI22" t="s">
        <v>1561</v>
      </c>
      <c r="LJ22" t="s">
        <v>1562</v>
      </c>
      <c r="LK22" t="s">
        <v>1562</v>
      </c>
      <c r="LL22" s="47" t="s">
        <v>1561</v>
      </c>
      <c r="LM22" t="s">
        <v>1561</v>
      </c>
      <c r="LN22" t="s">
        <v>1561</v>
      </c>
      <c r="LO22" t="s">
        <v>1561</v>
      </c>
      <c r="LP22" t="s">
        <v>1562</v>
      </c>
      <c r="LQ22" t="s">
        <v>1561</v>
      </c>
      <c r="LR22" t="s">
        <v>1562</v>
      </c>
    </row>
    <row r="23" spans="1:330" s="11" customFormat="1" x14ac:dyDescent="0.25">
      <c r="A23" s="31" t="s">
        <v>1566</v>
      </c>
      <c r="B23" s="10">
        <v>14</v>
      </c>
      <c r="C23" s="10">
        <v>13</v>
      </c>
      <c r="D23" s="11">
        <v>12</v>
      </c>
      <c r="E23" s="11">
        <v>14</v>
      </c>
      <c r="F23" s="11">
        <v>16</v>
      </c>
      <c r="G23" s="11">
        <v>15</v>
      </c>
      <c r="H23" s="11">
        <v>13</v>
      </c>
      <c r="I23" s="11">
        <v>7</v>
      </c>
      <c r="J23" s="11">
        <v>13</v>
      </c>
      <c r="K23" s="11">
        <v>10</v>
      </c>
      <c r="L23" s="11">
        <v>8</v>
      </c>
      <c r="M23" s="11">
        <v>15</v>
      </c>
      <c r="N23" s="11">
        <v>8</v>
      </c>
      <c r="O23" s="11">
        <v>17</v>
      </c>
      <c r="P23" s="11">
        <v>14</v>
      </c>
      <c r="Q23" s="11">
        <v>17</v>
      </c>
      <c r="R23" s="11">
        <v>14</v>
      </c>
      <c r="S23" s="11">
        <v>10</v>
      </c>
      <c r="T23" s="11">
        <v>7</v>
      </c>
      <c r="U23" s="11">
        <v>11</v>
      </c>
      <c r="V23" s="11">
        <v>10</v>
      </c>
      <c r="W23" s="11">
        <v>8</v>
      </c>
      <c r="X23" s="11">
        <v>13</v>
      </c>
      <c r="Y23" s="11">
        <v>6</v>
      </c>
      <c r="Z23" s="11">
        <v>9</v>
      </c>
      <c r="AA23" s="11">
        <v>15</v>
      </c>
      <c r="AB23" s="11">
        <v>10</v>
      </c>
      <c r="AC23" s="11">
        <v>14</v>
      </c>
      <c r="AD23" s="11">
        <v>13</v>
      </c>
      <c r="AE23" s="11">
        <v>8</v>
      </c>
      <c r="AF23" s="11">
        <v>15</v>
      </c>
      <c r="AG23" s="11">
        <v>7</v>
      </c>
      <c r="AH23" s="11">
        <v>16</v>
      </c>
      <c r="AI23" s="11">
        <v>7</v>
      </c>
      <c r="AJ23" s="11">
        <v>8</v>
      </c>
      <c r="AK23" s="11">
        <v>6</v>
      </c>
      <c r="AL23" s="11">
        <v>16</v>
      </c>
      <c r="AM23" s="11">
        <v>14</v>
      </c>
      <c r="AN23" s="11">
        <v>16</v>
      </c>
      <c r="AO23" s="11">
        <v>16</v>
      </c>
      <c r="AP23" s="11">
        <v>13</v>
      </c>
      <c r="AQ23" s="11">
        <v>11</v>
      </c>
      <c r="AR23" s="11">
        <v>15</v>
      </c>
      <c r="AS23" s="11">
        <v>14</v>
      </c>
      <c r="AT23" s="11">
        <v>11</v>
      </c>
      <c r="AU23" s="11">
        <v>4</v>
      </c>
      <c r="AV23" s="11">
        <v>4</v>
      </c>
      <c r="AW23" s="11">
        <v>10</v>
      </c>
      <c r="AX23" s="11">
        <v>13</v>
      </c>
      <c r="AY23" s="11">
        <v>12</v>
      </c>
      <c r="AZ23" s="11">
        <v>10</v>
      </c>
      <c r="BA23" s="11">
        <v>11</v>
      </c>
      <c r="BB23" s="11">
        <v>1</v>
      </c>
      <c r="BC23" s="11">
        <v>12</v>
      </c>
      <c r="BD23" s="11">
        <v>11</v>
      </c>
      <c r="BE23" s="11">
        <v>12</v>
      </c>
      <c r="BF23" s="11">
        <v>13</v>
      </c>
      <c r="BG23" s="11">
        <v>13</v>
      </c>
      <c r="BH23" s="11">
        <v>7</v>
      </c>
      <c r="BI23" s="11">
        <v>1</v>
      </c>
      <c r="BJ23" s="11">
        <v>15</v>
      </c>
      <c r="BK23" s="11">
        <v>14</v>
      </c>
      <c r="BL23" s="11">
        <v>12</v>
      </c>
      <c r="BM23" s="11">
        <v>14</v>
      </c>
      <c r="BN23" s="11">
        <v>15</v>
      </c>
      <c r="BO23" s="11">
        <v>14</v>
      </c>
      <c r="BP23" s="11">
        <v>7</v>
      </c>
      <c r="BQ23" s="11">
        <v>12</v>
      </c>
      <c r="BR23" s="11">
        <v>7</v>
      </c>
      <c r="BS23" s="11">
        <v>13</v>
      </c>
      <c r="BT23" s="11">
        <v>16</v>
      </c>
      <c r="BU23" s="11">
        <v>8</v>
      </c>
      <c r="BV23" s="11">
        <v>14</v>
      </c>
      <c r="BX23" s="11">
        <v>13</v>
      </c>
      <c r="BY23" s="11">
        <v>13</v>
      </c>
      <c r="BZ23" s="11">
        <v>9</v>
      </c>
      <c r="CA23" s="11">
        <v>9</v>
      </c>
      <c r="CB23" s="11">
        <v>11</v>
      </c>
      <c r="CC23" s="43">
        <v>5</v>
      </c>
      <c r="CD23" s="11">
        <v>2</v>
      </c>
      <c r="CE23" s="11">
        <v>15</v>
      </c>
      <c r="CF23" s="11">
        <v>11</v>
      </c>
      <c r="CG23" s="11">
        <v>8</v>
      </c>
      <c r="CH23" s="11">
        <v>7</v>
      </c>
      <c r="CI23" s="11">
        <v>9</v>
      </c>
      <c r="CJ23" s="11">
        <v>10</v>
      </c>
      <c r="CK23" s="11">
        <v>9</v>
      </c>
      <c r="CL23" s="11">
        <v>11</v>
      </c>
      <c r="CM23" s="11">
        <v>12</v>
      </c>
      <c r="CN23" s="11">
        <v>9</v>
      </c>
      <c r="CO23" s="11">
        <v>5</v>
      </c>
      <c r="CP23" s="11">
        <v>9</v>
      </c>
      <c r="CQ23" s="11">
        <v>12</v>
      </c>
      <c r="CR23" s="11">
        <v>11</v>
      </c>
      <c r="CS23" s="11">
        <v>6</v>
      </c>
      <c r="CT23" s="11">
        <v>16</v>
      </c>
      <c r="CU23" s="11">
        <v>7</v>
      </c>
      <c r="CV23" s="11">
        <v>12</v>
      </c>
      <c r="CW23" s="11">
        <v>11</v>
      </c>
      <c r="CX23" s="11">
        <v>8</v>
      </c>
      <c r="CY23" s="11">
        <v>15</v>
      </c>
      <c r="CZ23" s="11">
        <v>12</v>
      </c>
      <c r="DA23" s="11">
        <v>14</v>
      </c>
      <c r="DB23" s="11">
        <v>13</v>
      </c>
      <c r="DC23" s="11">
        <v>12</v>
      </c>
      <c r="DD23" s="11">
        <v>7</v>
      </c>
      <c r="DE23" s="11">
        <v>17</v>
      </c>
      <c r="DF23" s="11">
        <v>12</v>
      </c>
      <c r="DG23" s="11">
        <v>10</v>
      </c>
      <c r="DH23" s="11">
        <v>8</v>
      </c>
      <c r="DI23" s="11">
        <v>16</v>
      </c>
      <c r="DJ23" s="11">
        <v>5</v>
      </c>
      <c r="DK23" s="11">
        <v>3</v>
      </c>
      <c r="DL23" s="11">
        <v>15</v>
      </c>
      <c r="DM23" s="11">
        <v>8</v>
      </c>
      <c r="DN23" s="11">
        <v>15</v>
      </c>
      <c r="DO23" s="11">
        <v>9</v>
      </c>
      <c r="DP23" s="11">
        <v>16</v>
      </c>
      <c r="DQ23" s="11">
        <v>3</v>
      </c>
      <c r="DR23" s="11">
        <v>7</v>
      </c>
      <c r="DS23" s="11">
        <v>9</v>
      </c>
      <c r="DT23" s="11">
        <v>17</v>
      </c>
      <c r="DU23" s="11">
        <v>13</v>
      </c>
      <c r="DV23" s="11">
        <v>12</v>
      </c>
      <c r="DW23" s="11">
        <v>12</v>
      </c>
      <c r="DX23" s="11">
        <v>13</v>
      </c>
      <c r="DY23" s="11">
        <v>5</v>
      </c>
      <c r="DZ23" s="11">
        <v>13</v>
      </c>
      <c r="EA23" s="11">
        <v>5</v>
      </c>
      <c r="EB23" s="11">
        <v>15</v>
      </c>
      <c r="EC23" s="11">
        <v>3</v>
      </c>
      <c r="ED23" s="11">
        <v>13</v>
      </c>
      <c r="EE23" s="11">
        <v>10</v>
      </c>
      <c r="EF23" s="11">
        <v>8</v>
      </c>
      <c r="EG23" s="11">
        <v>12</v>
      </c>
      <c r="EH23" s="11">
        <v>13</v>
      </c>
      <c r="EI23" s="11">
        <v>10</v>
      </c>
      <c r="EJ23" s="11">
        <v>10</v>
      </c>
      <c r="EK23" s="11">
        <v>15</v>
      </c>
      <c r="EL23" s="11">
        <v>13</v>
      </c>
      <c r="EM23" s="11">
        <v>8</v>
      </c>
      <c r="EN23" s="11">
        <v>12</v>
      </c>
      <c r="EO23" s="11">
        <v>11</v>
      </c>
      <c r="EP23" s="11">
        <v>6</v>
      </c>
      <c r="EQ23" s="11">
        <v>9</v>
      </c>
      <c r="ER23" s="11">
        <v>14</v>
      </c>
      <c r="ES23" s="11">
        <v>14</v>
      </c>
      <c r="ET23" s="11">
        <v>16</v>
      </c>
      <c r="EU23" s="11">
        <v>1</v>
      </c>
      <c r="EV23" s="11">
        <v>3</v>
      </c>
      <c r="EW23" s="11">
        <v>14</v>
      </c>
      <c r="EX23" s="11">
        <v>6</v>
      </c>
      <c r="EY23" s="11">
        <v>14</v>
      </c>
      <c r="EZ23" s="11">
        <v>17</v>
      </c>
      <c r="FA23" s="11">
        <v>6</v>
      </c>
      <c r="FB23" s="11">
        <v>10</v>
      </c>
      <c r="FC23" s="11">
        <v>8</v>
      </c>
      <c r="FD23" s="11">
        <v>12</v>
      </c>
      <c r="FE23" s="11">
        <v>12</v>
      </c>
      <c r="FF23" s="11">
        <v>12</v>
      </c>
      <c r="FG23" s="11">
        <v>2</v>
      </c>
      <c r="FH23" s="11">
        <v>16</v>
      </c>
      <c r="FI23" s="11">
        <v>8</v>
      </c>
      <c r="FJ23" s="11">
        <v>16</v>
      </c>
      <c r="FK23" s="11">
        <v>17</v>
      </c>
      <c r="FL23" s="11">
        <v>13</v>
      </c>
      <c r="FM23" s="11">
        <v>14</v>
      </c>
      <c r="FN23" s="11">
        <v>15</v>
      </c>
      <c r="FO23" s="11">
        <v>10</v>
      </c>
      <c r="FP23" s="11">
        <v>4</v>
      </c>
      <c r="FQ23" s="11">
        <v>9</v>
      </c>
      <c r="FR23" s="11">
        <v>6</v>
      </c>
      <c r="FS23" s="11">
        <v>14</v>
      </c>
      <c r="FT23" s="11">
        <v>6</v>
      </c>
      <c r="FU23" s="11">
        <v>9</v>
      </c>
      <c r="FV23" s="11">
        <v>4</v>
      </c>
      <c r="FW23" s="11">
        <v>12</v>
      </c>
      <c r="FX23" s="11">
        <v>14</v>
      </c>
      <c r="FY23" s="11">
        <v>7</v>
      </c>
      <c r="FZ23" s="11">
        <v>8</v>
      </c>
      <c r="GA23" s="11">
        <v>12</v>
      </c>
      <c r="GB23" s="11">
        <v>2</v>
      </c>
      <c r="GC23" s="11">
        <v>10</v>
      </c>
      <c r="GD23" s="11">
        <v>14</v>
      </c>
      <c r="GE23" s="11">
        <v>13</v>
      </c>
      <c r="GF23" s="11">
        <v>16</v>
      </c>
      <c r="GG23" s="11">
        <v>16</v>
      </c>
      <c r="GH23" s="11">
        <v>11</v>
      </c>
      <c r="GI23" s="11">
        <v>10</v>
      </c>
      <c r="GJ23" s="11">
        <v>10</v>
      </c>
      <c r="GK23" s="11">
        <v>10</v>
      </c>
      <c r="GL23" s="11">
        <v>6</v>
      </c>
      <c r="GM23" s="11">
        <v>14</v>
      </c>
      <c r="GN23" s="11">
        <v>12</v>
      </c>
      <c r="GO23" s="11">
        <v>1</v>
      </c>
      <c r="GP23" s="11">
        <v>14</v>
      </c>
      <c r="GQ23" s="11">
        <v>8</v>
      </c>
      <c r="GR23" s="11">
        <v>4</v>
      </c>
      <c r="GS23" s="11">
        <v>13</v>
      </c>
      <c r="GT23" s="11">
        <v>13</v>
      </c>
      <c r="GU23" s="11">
        <v>13</v>
      </c>
      <c r="GV23" s="11">
        <v>11</v>
      </c>
      <c r="GW23" s="11">
        <v>15</v>
      </c>
      <c r="GX23" s="11">
        <v>15</v>
      </c>
      <c r="GY23" s="11">
        <v>7</v>
      </c>
      <c r="GZ23" s="11">
        <v>11</v>
      </c>
      <c r="HA23" s="11">
        <v>4</v>
      </c>
      <c r="HB23" s="11">
        <v>17</v>
      </c>
      <c r="HC23" s="11">
        <v>13</v>
      </c>
      <c r="HD23" s="11">
        <v>14</v>
      </c>
      <c r="HE23" s="11">
        <v>11</v>
      </c>
      <c r="HF23" s="11">
        <v>8</v>
      </c>
      <c r="HG23" s="11">
        <v>13</v>
      </c>
      <c r="HH23" s="11">
        <v>15</v>
      </c>
      <c r="HI23" s="11">
        <v>10</v>
      </c>
      <c r="HJ23" s="11">
        <v>13</v>
      </c>
      <c r="HK23" s="11">
        <v>15</v>
      </c>
      <c r="HL23" s="11">
        <v>15</v>
      </c>
      <c r="HM23" s="11">
        <v>8</v>
      </c>
      <c r="HN23" s="11">
        <v>10</v>
      </c>
      <c r="HO23" s="11">
        <v>15</v>
      </c>
      <c r="HP23" s="11">
        <v>16</v>
      </c>
      <c r="HQ23" s="11">
        <v>10</v>
      </c>
      <c r="HR23" s="43">
        <v>3</v>
      </c>
      <c r="HS23" s="11">
        <v>14</v>
      </c>
      <c r="HT23" s="11">
        <v>13</v>
      </c>
      <c r="HU23" s="11">
        <v>9</v>
      </c>
      <c r="HV23" s="11">
        <v>15</v>
      </c>
      <c r="HW23" s="11">
        <v>14</v>
      </c>
      <c r="HX23" s="11">
        <v>12</v>
      </c>
      <c r="HY23" s="11">
        <v>15</v>
      </c>
      <c r="HZ23" s="11">
        <v>11</v>
      </c>
      <c r="IA23" s="11">
        <v>16</v>
      </c>
      <c r="IB23" s="11">
        <v>9</v>
      </c>
      <c r="IC23" s="11">
        <v>13</v>
      </c>
      <c r="ID23" s="11">
        <v>11</v>
      </c>
      <c r="IE23" s="11">
        <v>5</v>
      </c>
      <c r="IF23" s="11">
        <v>7</v>
      </c>
      <c r="IG23" s="11">
        <v>13</v>
      </c>
      <c r="IH23" s="11">
        <v>11</v>
      </c>
      <c r="II23" s="11">
        <v>17</v>
      </c>
      <c r="IJ23" s="11">
        <v>11</v>
      </c>
      <c r="IK23" s="11">
        <v>15</v>
      </c>
      <c r="IL23" s="11">
        <v>7</v>
      </c>
      <c r="IM23" s="11">
        <v>12</v>
      </c>
      <c r="IN23" s="11">
        <v>12</v>
      </c>
      <c r="IO23" s="11">
        <v>12</v>
      </c>
      <c r="IP23" s="11">
        <v>17</v>
      </c>
      <c r="IQ23" s="11">
        <v>3</v>
      </c>
      <c r="IR23" s="11">
        <v>13</v>
      </c>
      <c r="IS23" s="11">
        <v>8</v>
      </c>
      <c r="IT23" s="11">
        <v>16</v>
      </c>
      <c r="IU23" s="11">
        <v>14</v>
      </c>
      <c r="IV23" s="11">
        <v>14</v>
      </c>
      <c r="IW23" s="11">
        <v>11</v>
      </c>
      <c r="IX23" s="11">
        <v>12</v>
      </c>
      <c r="IY23" s="11">
        <v>17</v>
      </c>
      <c r="IZ23" s="11">
        <v>14</v>
      </c>
      <c r="JA23" s="11">
        <v>11</v>
      </c>
      <c r="JB23" s="11">
        <v>5</v>
      </c>
      <c r="JC23" s="11">
        <v>12</v>
      </c>
      <c r="JD23" s="11">
        <v>5</v>
      </c>
      <c r="JE23" s="11">
        <v>11</v>
      </c>
      <c r="JF23" s="11">
        <v>9</v>
      </c>
      <c r="JG23" s="11">
        <v>15</v>
      </c>
      <c r="JH23" s="11">
        <v>10</v>
      </c>
      <c r="JI23" s="11">
        <v>14</v>
      </c>
      <c r="JJ23" s="11">
        <v>9</v>
      </c>
      <c r="JK23" s="11">
        <v>13</v>
      </c>
      <c r="JL23" s="11">
        <v>13</v>
      </c>
      <c r="JM23" s="11">
        <v>1</v>
      </c>
      <c r="JN23" s="11">
        <v>13</v>
      </c>
      <c r="JO23" s="11">
        <v>14</v>
      </c>
      <c r="JP23" s="11">
        <v>17</v>
      </c>
      <c r="JQ23" s="11">
        <v>16</v>
      </c>
      <c r="JR23" s="11">
        <v>15</v>
      </c>
      <c r="JS23" s="11">
        <v>13</v>
      </c>
      <c r="JT23" s="11">
        <v>7</v>
      </c>
      <c r="JU23" s="11">
        <v>9</v>
      </c>
      <c r="JV23" s="11">
        <v>13</v>
      </c>
      <c r="JW23" s="11">
        <v>5</v>
      </c>
      <c r="JX23" s="11">
        <v>6</v>
      </c>
      <c r="JY23" s="11">
        <v>9</v>
      </c>
      <c r="JZ23" s="11">
        <v>13</v>
      </c>
      <c r="KA23" s="11">
        <v>14</v>
      </c>
      <c r="KB23" s="11">
        <v>16</v>
      </c>
      <c r="KC23" s="11">
        <v>4</v>
      </c>
      <c r="KD23" s="11">
        <v>9</v>
      </c>
      <c r="KE23" s="11">
        <v>4</v>
      </c>
      <c r="KF23" s="11">
        <v>10</v>
      </c>
      <c r="KG23" s="11">
        <v>10</v>
      </c>
      <c r="KH23" s="11">
        <v>4</v>
      </c>
      <c r="KI23" s="11">
        <v>7</v>
      </c>
      <c r="KJ23" s="11">
        <v>7</v>
      </c>
      <c r="KK23" s="11">
        <v>15</v>
      </c>
      <c r="KL23" s="11">
        <v>4</v>
      </c>
      <c r="KM23" s="11">
        <v>10</v>
      </c>
      <c r="KN23" s="11">
        <v>13</v>
      </c>
      <c r="KO23" s="11">
        <v>8</v>
      </c>
      <c r="KP23" s="11">
        <v>8</v>
      </c>
      <c r="KQ23" s="11">
        <v>11</v>
      </c>
      <c r="KR23" s="11">
        <v>15</v>
      </c>
      <c r="KS23" s="11">
        <v>12</v>
      </c>
      <c r="KT23" s="11">
        <v>12</v>
      </c>
      <c r="KU23" s="11">
        <v>13</v>
      </c>
      <c r="KV23" s="11">
        <v>12</v>
      </c>
      <c r="KW23" s="11">
        <v>9</v>
      </c>
      <c r="KX23" s="11">
        <v>12</v>
      </c>
      <c r="KY23" s="11">
        <v>9</v>
      </c>
      <c r="KZ23" s="11">
        <v>13</v>
      </c>
      <c r="LA23" s="11">
        <v>15</v>
      </c>
      <c r="LB23" s="11" t="s">
        <v>1567</v>
      </c>
      <c r="LC23" s="11">
        <v>13</v>
      </c>
      <c r="LD23" s="11">
        <v>14</v>
      </c>
      <c r="LE23" s="11">
        <v>12</v>
      </c>
      <c r="LF23" s="11">
        <v>15</v>
      </c>
      <c r="LG23" s="11">
        <v>3</v>
      </c>
      <c r="LH23" s="11">
        <v>9</v>
      </c>
      <c r="LI23" s="11">
        <v>9</v>
      </c>
      <c r="LJ23" s="11">
        <v>17</v>
      </c>
      <c r="LK23" s="11">
        <v>8</v>
      </c>
      <c r="LL23" s="11">
        <v>14</v>
      </c>
      <c r="LM23" s="11">
        <v>14</v>
      </c>
      <c r="LN23" s="11">
        <v>14</v>
      </c>
      <c r="LO23" s="11">
        <v>14</v>
      </c>
      <c r="LP23" s="11">
        <v>15</v>
      </c>
      <c r="LQ23" s="11">
        <v>14</v>
      </c>
      <c r="LR23" s="11">
        <v>16</v>
      </c>
    </row>
    <row r="24" spans="1:330" s="11" customFormat="1" x14ac:dyDescent="0.25">
      <c r="A24" s="31" t="s">
        <v>1568</v>
      </c>
      <c r="B24" s="10" t="s">
        <v>25</v>
      </c>
      <c r="C24" s="10" t="s">
        <v>36</v>
      </c>
      <c r="D24" s="11" t="s">
        <v>36</v>
      </c>
      <c r="E24" s="11" t="s">
        <v>36</v>
      </c>
      <c r="F24" s="11" t="s">
        <v>36</v>
      </c>
      <c r="G24" s="11" t="s">
        <v>36</v>
      </c>
      <c r="H24" s="11" t="s">
        <v>36</v>
      </c>
      <c r="I24" s="11" t="s">
        <v>36</v>
      </c>
      <c r="J24" s="11" t="s">
        <v>36</v>
      </c>
      <c r="K24" s="11" t="s">
        <v>36</v>
      </c>
      <c r="L24" s="11" t="s">
        <v>36</v>
      </c>
      <c r="M24" s="11" t="s">
        <v>36</v>
      </c>
      <c r="N24" s="11" t="s">
        <v>36</v>
      </c>
      <c r="O24" s="11" t="s">
        <v>36</v>
      </c>
      <c r="P24" s="11" t="s">
        <v>36</v>
      </c>
      <c r="Q24" s="11" t="s">
        <v>36</v>
      </c>
      <c r="R24" s="11" t="s">
        <v>36</v>
      </c>
      <c r="S24" s="11" t="s">
        <v>36</v>
      </c>
      <c r="T24" s="11" t="s">
        <v>36</v>
      </c>
      <c r="U24" s="11" t="s">
        <v>36</v>
      </c>
      <c r="V24" s="11" t="s">
        <v>36</v>
      </c>
      <c r="W24" s="11" t="s">
        <v>36</v>
      </c>
      <c r="X24" s="11" t="s">
        <v>36</v>
      </c>
      <c r="Y24" s="11" t="s">
        <v>36</v>
      </c>
      <c r="Z24" s="11" t="s">
        <v>36</v>
      </c>
      <c r="AA24" s="11" t="s">
        <v>36</v>
      </c>
      <c r="AB24" s="11" t="s">
        <v>36</v>
      </c>
      <c r="AC24" s="11" t="s">
        <v>36</v>
      </c>
      <c r="AD24" s="11" t="s">
        <v>36</v>
      </c>
      <c r="AE24" s="11" t="s">
        <v>36</v>
      </c>
      <c r="AF24" s="11" t="s">
        <v>36</v>
      </c>
      <c r="AG24" s="11" t="s">
        <v>36</v>
      </c>
      <c r="AH24" s="11" t="s">
        <v>36</v>
      </c>
      <c r="AI24" s="11" t="s">
        <v>36</v>
      </c>
      <c r="AJ24" s="11" t="s">
        <v>36</v>
      </c>
      <c r="AK24" s="11" t="s">
        <v>36</v>
      </c>
      <c r="AL24" s="11" t="s">
        <v>36</v>
      </c>
      <c r="AM24" s="11" t="s">
        <v>36</v>
      </c>
      <c r="AN24" s="11" t="s">
        <v>36</v>
      </c>
      <c r="AO24" s="11" t="s">
        <v>36</v>
      </c>
      <c r="AP24" s="11" t="s">
        <v>36</v>
      </c>
      <c r="AQ24" s="11" t="s">
        <v>36</v>
      </c>
      <c r="AR24" s="11" t="s">
        <v>36</v>
      </c>
      <c r="AS24" s="11" t="s">
        <v>36</v>
      </c>
      <c r="AT24" s="11" t="s">
        <v>36</v>
      </c>
      <c r="AU24" s="11" t="s">
        <v>36</v>
      </c>
      <c r="AV24" s="11" t="s">
        <v>36</v>
      </c>
      <c r="AW24" s="11" t="s">
        <v>36</v>
      </c>
      <c r="AX24" s="11" t="s">
        <v>36</v>
      </c>
      <c r="AY24" s="11" t="s">
        <v>36</v>
      </c>
      <c r="AZ24" s="11" t="s">
        <v>36</v>
      </c>
      <c r="BA24" s="11" t="s">
        <v>36</v>
      </c>
      <c r="BB24" s="11" t="s">
        <v>36</v>
      </c>
      <c r="BC24" s="11" t="s">
        <v>36</v>
      </c>
      <c r="BD24" s="11" t="s">
        <v>36</v>
      </c>
      <c r="BE24" s="11" t="s">
        <v>36</v>
      </c>
      <c r="BF24" s="11" t="s">
        <v>36</v>
      </c>
      <c r="BG24" s="11" t="s">
        <v>36</v>
      </c>
      <c r="BH24" s="11" t="s">
        <v>36</v>
      </c>
      <c r="BI24" s="11" t="s">
        <v>36</v>
      </c>
      <c r="BJ24" s="11" t="s">
        <v>36</v>
      </c>
      <c r="BK24" s="11" t="s">
        <v>36</v>
      </c>
      <c r="BL24" s="11" t="s">
        <v>36</v>
      </c>
      <c r="BM24" s="11" t="s">
        <v>36</v>
      </c>
      <c r="BN24" s="11" t="s">
        <v>36</v>
      </c>
      <c r="BO24" s="11" t="s">
        <v>36</v>
      </c>
      <c r="BP24" s="11" t="s">
        <v>36</v>
      </c>
      <c r="BQ24" s="11" t="s">
        <v>36</v>
      </c>
      <c r="BR24" s="11" t="s">
        <v>36</v>
      </c>
      <c r="BS24" s="11" t="s">
        <v>36</v>
      </c>
      <c r="BT24" s="11" t="s">
        <v>36</v>
      </c>
      <c r="BU24" s="11" t="s">
        <v>36</v>
      </c>
      <c r="BV24" s="11" t="s">
        <v>36</v>
      </c>
      <c r="BX24" s="11" t="s">
        <v>36</v>
      </c>
      <c r="BY24" s="11" t="s">
        <v>36</v>
      </c>
      <c r="BZ24" s="11" t="s">
        <v>36</v>
      </c>
      <c r="CA24" s="11" t="s">
        <v>36</v>
      </c>
      <c r="CB24" s="11" t="s">
        <v>36</v>
      </c>
      <c r="CC24" s="43" t="s">
        <v>36</v>
      </c>
      <c r="CD24" s="11" t="s">
        <v>36</v>
      </c>
      <c r="CE24" s="11" t="s">
        <v>36</v>
      </c>
      <c r="CF24" s="11" t="s">
        <v>36</v>
      </c>
      <c r="CG24" s="11" t="s">
        <v>36</v>
      </c>
      <c r="CH24" s="11" t="s">
        <v>36</v>
      </c>
      <c r="CI24" s="11" t="s">
        <v>36</v>
      </c>
      <c r="CJ24" s="11" t="s">
        <v>36</v>
      </c>
      <c r="CK24" s="11" t="s">
        <v>36</v>
      </c>
      <c r="CL24" s="11" t="s">
        <v>36</v>
      </c>
      <c r="CM24" s="11" t="s">
        <v>36</v>
      </c>
      <c r="CN24" s="11" t="s">
        <v>36</v>
      </c>
      <c r="CO24" s="11" t="s">
        <v>36</v>
      </c>
      <c r="CP24" s="11" t="s">
        <v>36</v>
      </c>
      <c r="CQ24" s="11" t="s">
        <v>36</v>
      </c>
      <c r="CR24" s="11" t="s">
        <v>29</v>
      </c>
      <c r="CS24" s="11" t="s">
        <v>36</v>
      </c>
      <c r="CT24" s="11" t="s">
        <v>36</v>
      </c>
      <c r="CU24" s="11" t="s">
        <v>36</v>
      </c>
      <c r="CV24" s="11" t="s">
        <v>36</v>
      </c>
      <c r="CW24" s="11" t="s">
        <v>36</v>
      </c>
      <c r="CX24" s="11" t="s">
        <v>36</v>
      </c>
      <c r="CY24" s="11" t="s">
        <v>36</v>
      </c>
      <c r="CZ24" s="11" t="s">
        <v>36</v>
      </c>
      <c r="DA24" s="11" t="s">
        <v>36</v>
      </c>
      <c r="DB24" s="11" t="s">
        <v>36</v>
      </c>
      <c r="DC24" s="11" t="s">
        <v>36</v>
      </c>
      <c r="DD24" s="11" t="s">
        <v>36</v>
      </c>
      <c r="DE24" s="11" t="s">
        <v>36</v>
      </c>
      <c r="DF24" s="11" t="s">
        <v>36</v>
      </c>
      <c r="DG24" s="11" t="s">
        <v>36</v>
      </c>
      <c r="DH24" s="11" t="s">
        <v>36</v>
      </c>
      <c r="DI24" s="11" t="s">
        <v>36</v>
      </c>
      <c r="DJ24" s="11" t="s">
        <v>36</v>
      </c>
      <c r="DK24" s="11" t="s">
        <v>36</v>
      </c>
      <c r="DL24" s="11" t="s">
        <v>36</v>
      </c>
      <c r="DM24" s="11" t="s">
        <v>36</v>
      </c>
      <c r="DN24" s="11" t="s">
        <v>36</v>
      </c>
      <c r="DO24" s="11" t="s">
        <v>36</v>
      </c>
      <c r="DP24" s="11" t="s">
        <v>36</v>
      </c>
      <c r="DQ24" s="11" t="s">
        <v>36</v>
      </c>
      <c r="DR24" s="11" t="s">
        <v>36</v>
      </c>
      <c r="DS24" s="11" t="s">
        <v>36</v>
      </c>
      <c r="DT24" s="11" t="s">
        <v>36</v>
      </c>
      <c r="DU24" s="11" t="s">
        <v>36</v>
      </c>
      <c r="DV24" s="11" t="s">
        <v>36</v>
      </c>
      <c r="DX24" s="11" t="s">
        <v>36</v>
      </c>
      <c r="DY24" s="11" t="s">
        <v>36</v>
      </c>
      <c r="DZ24" s="11" t="s">
        <v>36</v>
      </c>
      <c r="EA24" s="11" t="s">
        <v>36</v>
      </c>
      <c r="EB24" s="11" t="s">
        <v>36</v>
      </c>
      <c r="EC24" s="11" t="s">
        <v>36</v>
      </c>
      <c r="ED24" s="11" t="s">
        <v>36</v>
      </c>
      <c r="EE24" s="11" t="s">
        <v>36</v>
      </c>
      <c r="EF24" s="11" t="s">
        <v>36</v>
      </c>
      <c r="EG24" s="11" t="s">
        <v>29</v>
      </c>
      <c r="EH24" s="11" t="s">
        <v>36</v>
      </c>
      <c r="EI24" s="11" t="s">
        <v>36</v>
      </c>
      <c r="EK24" s="11" t="s">
        <v>36</v>
      </c>
      <c r="EL24" s="11" t="s">
        <v>36</v>
      </c>
      <c r="EM24" s="11" t="s">
        <v>36</v>
      </c>
      <c r="EN24" s="11" t="s">
        <v>36</v>
      </c>
      <c r="EO24" s="11" t="s">
        <v>36</v>
      </c>
      <c r="EP24" s="11" t="s">
        <v>36</v>
      </c>
      <c r="EQ24" s="11" t="s">
        <v>36</v>
      </c>
      <c r="ER24" s="11" t="s">
        <v>36</v>
      </c>
      <c r="ES24" s="11" t="s">
        <v>36</v>
      </c>
      <c r="ET24" s="11" t="s">
        <v>36</v>
      </c>
      <c r="EU24" s="11" t="s">
        <v>36</v>
      </c>
      <c r="EV24" s="11" t="s">
        <v>36</v>
      </c>
      <c r="EW24" s="11" t="s">
        <v>36</v>
      </c>
      <c r="EX24" s="11" t="s">
        <v>36</v>
      </c>
      <c r="EY24" s="11" t="s">
        <v>36</v>
      </c>
      <c r="EZ24" s="11" t="s">
        <v>36</v>
      </c>
      <c r="FA24" s="11" t="s">
        <v>36</v>
      </c>
      <c r="FB24" s="11" t="s">
        <v>36</v>
      </c>
      <c r="FC24" s="11" t="s">
        <v>36</v>
      </c>
      <c r="FD24" s="11" t="s">
        <v>36</v>
      </c>
      <c r="FE24" s="11" t="s">
        <v>36</v>
      </c>
      <c r="FF24" s="11" t="s">
        <v>36</v>
      </c>
      <c r="FG24" s="11" t="s">
        <v>36</v>
      </c>
      <c r="FH24" s="11" t="s">
        <v>36</v>
      </c>
      <c r="FI24" s="11" t="s">
        <v>36</v>
      </c>
      <c r="FJ24" s="11" t="s">
        <v>36</v>
      </c>
      <c r="FK24" s="11" t="s">
        <v>36</v>
      </c>
      <c r="FL24" s="11" t="s">
        <v>36</v>
      </c>
      <c r="FM24" s="11" t="s">
        <v>36</v>
      </c>
      <c r="FN24" s="11" t="s">
        <v>36</v>
      </c>
      <c r="FO24" s="11" t="s">
        <v>36</v>
      </c>
      <c r="FP24" s="11" t="s">
        <v>36</v>
      </c>
      <c r="FQ24" s="11" t="s">
        <v>36</v>
      </c>
      <c r="FR24" s="11" t="s">
        <v>36</v>
      </c>
      <c r="FS24" s="11" t="s">
        <v>36</v>
      </c>
      <c r="FT24" s="11" t="s">
        <v>36</v>
      </c>
      <c r="FU24" s="11" t="s">
        <v>36</v>
      </c>
      <c r="FV24" s="11" t="s">
        <v>36</v>
      </c>
      <c r="FW24" s="11" t="s">
        <v>36</v>
      </c>
      <c r="FX24" s="11" t="s">
        <v>36</v>
      </c>
      <c r="FY24" s="11" t="s">
        <v>36</v>
      </c>
      <c r="FZ24" s="11" t="s">
        <v>36</v>
      </c>
      <c r="GA24" s="11" t="s">
        <v>36</v>
      </c>
      <c r="GB24" s="11" t="s">
        <v>36</v>
      </c>
      <c r="GC24" s="11" t="s">
        <v>36</v>
      </c>
      <c r="GD24" s="11" t="s">
        <v>36</v>
      </c>
      <c r="GE24" s="11" t="s">
        <v>36</v>
      </c>
      <c r="GF24" s="11" t="s">
        <v>36</v>
      </c>
      <c r="GG24" s="11" t="s">
        <v>36</v>
      </c>
      <c r="GH24" s="11" t="s">
        <v>36</v>
      </c>
      <c r="GI24" s="11" t="s">
        <v>36</v>
      </c>
      <c r="GJ24" s="11" t="s">
        <v>36</v>
      </c>
      <c r="GK24" s="11" t="s">
        <v>36</v>
      </c>
      <c r="GL24" s="11" t="s">
        <v>36</v>
      </c>
      <c r="GM24" s="11" t="s">
        <v>36</v>
      </c>
      <c r="GN24" s="11" t="s">
        <v>36</v>
      </c>
      <c r="GO24" s="11" t="s">
        <v>36</v>
      </c>
      <c r="GP24" s="11" t="s">
        <v>36</v>
      </c>
      <c r="GQ24" s="11" t="s">
        <v>36</v>
      </c>
      <c r="GR24" s="11" t="s">
        <v>36</v>
      </c>
      <c r="GS24" s="11" t="s">
        <v>36</v>
      </c>
      <c r="GT24" s="11" t="s">
        <v>36</v>
      </c>
      <c r="GU24" s="11" t="s">
        <v>36</v>
      </c>
      <c r="GV24" s="11" t="s">
        <v>36</v>
      </c>
      <c r="GW24" s="11" t="s">
        <v>36</v>
      </c>
      <c r="GX24" s="11" t="s">
        <v>36</v>
      </c>
      <c r="GY24" s="11" t="s">
        <v>36</v>
      </c>
      <c r="GZ24" s="11" t="s">
        <v>36</v>
      </c>
      <c r="HA24" s="11" t="s">
        <v>36</v>
      </c>
      <c r="HB24" s="11" t="s">
        <v>36</v>
      </c>
      <c r="HC24" s="11" t="s">
        <v>36</v>
      </c>
      <c r="HD24" s="11" t="s">
        <v>36</v>
      </c>
      <c r="HE24" s="11" t="s">
        <v>36</v>
      </c>
      <c r="HF24" s="11" t="s">
        <v>36</v>
      </c>
      <c r="HG24" s="11" t="s">
        <v>36</v>
      </c>
      <c r="HH24" s="11" t="s">
        <v>36</v>
      </c>
      <c r="HI24" s="11" t="s">
        <v>36</v>
      </c>
      <c r="HJ24" s="11" t="s">
        <v>36</v>
      </c>
      <c r="HK24" s="11" t="s">
        <v>36</v>
      </c>
      <c r="HL24" s="11" t="s">
        <v>36</v>
      </c>
      <c r="HM24" s="11" t="s">
        <v>36</v>
      </c>
      <c r="HN24" s="11" t="s">
        <v>36</v>
      </c>
      <c r="HO24" s="11" t="s">
        <v>36</v>
      </c>
      <c r="HP24" s="11" t="s">
        <v>36</v>
      </c>
      <c r="HQ24" s="11" t="s">
        <v>36</v>
      </c>
      <c r="HR24" s="11" t="s">
        <v>36</v>
      </c>
      <c r="HS24" s="11" t="s">
        <v>36</v>
      </c>
      <c r="HT24" s="11" t="s">
        <v>36</v>
      </c>
      <c r="HU24" s="11" t="s">
        <v>36</v>
      </c>
      <c r="HV24" s="11" t="s">
        <v>36</v>
      </c>
      <c r="HW24" s="11" t="s">
        <v>36</v>
      </c>
      <c r="HX24" s="11" t="s">
        <v>36</v>
      </c>
      <c r="HY24" s="11" t="s">
        <v>36</v>
      </c>
      <c r="HZ24" s="11" t="s">
        <v>36</v>
      </c>
      <c r="IA24" s="11" t="s">
        <v>36</v>
      </c>
      <c r="IB24" s="11" t="s">
        <v>36</v>
      </c>
      <c r="IC24" s="11" t="s">
        <v>36</v>
      </c>
      <c r="ID24" s="11" t="s">
        <v>36</v>
      </c>
      <c r="IE24" s="11" t="s">
        <v>36</v>
      </c>
      <c r="IF24" s="11" t="s">
        <v>36</v>
      </c>
      <c r="IG24" s="11" t="s">
        <v>36</v>
      </c>
      <c r="IH24" s="11" t="s">
        <v>36</v>
      </c>
      <c r="II24" s="11" t="s">
        <v>36</v>
      </c>
      <c r="IJ24" s="11" t="s">
        <v>36</v>
      </c>
      <c r="IK24" s="11" t="s">
        <v>36</v>
      </c>
      <c r="IL24" s="11" t="s">
        <v>36</v>
      </c>
      <c r="IM24" s="11" t="s">
        <v>36</v>
      </c>
      <c r="IN24" s="11" t="s">
        <v>36</v>
      </c>
      <c r="IO24" s="11" t="s">
        <v>36</v>
      </c>
      <c r="IP24" s="11" t="s">
        <v>36</v>
      </c>
      <c r="IQ24" s="11" t="s">
        <v>36</v>
      </c>
      <c r="IR24" s="11" t="s">
        <v>36</v>
      </c>
      <c r="IS24" s="11" t="s">
        <v>36</v>
      </c>
      <c r="IT24" s="11" t="s">
        <v>36</v>
      </c>
      <c r="IU24" s="11" t="s">
        <v>36</v>
      </c>
      <c r="IV24" s="11" t="s">
        <v>36</v>
      </c>
      <c r="IW24" s="11" t="s">
        <v>36</v>
      </c>
      <c r="IX24" s="11" t="s">
        <v>36</v>
      </c>
      <c r="IY24" s="11" t="s">
        <v>36</v>
      </c>
      <c r="IZ24" s="11" t="s">
        <v>36</v>
      </c>
      <c r="JA24" s="11" t="s">
        <v>36</v>
      </c>
      <c r="JB24" s="11" t="s">
        <v>36</v>
      </c>
      <c r="JC24" s="11" t="s">
        <v>36</v>
      </c>
      <c r="JD24" s="11" t="s">
        <v>36</v>
      </c>
      <c r="JE24" s="11" t="s">
        <v>36</v>
      </c>
      <c r="JF24" s="11" t="s">
        <v>36</v>
      </c>
      <c r="JG24" s="11" t="s">
        <v>36</v>
      </c>
      <c r="JH24" s="11" t="s">
        <v>36</v>
      </c>
      <c r="JI24" s="11" t="s">
        <v>36</v>
      </c>
      <c r="JJ24" s="11" t="s">
        <v>36</v>
      </c>
      <c r="JK24" s="11" t="s">
        <v>36</v>
      </c>
      <c r="JL24" s="11" t="s">
        <v>36</v>
      </c>
      <c r="JM24" s="11" t="s">
        <v>36</v>
      </c>
      <c r="JN24" s="11" t="s">
        <v>36</v>
      </c>
      <c r="JO24" s="11" t="s">
        <v>36</v>
      </c>
      <c r="JP24" s="11" t="s">
        <v>36</v>
      </c>
      <c r="JQ24" s="11" t="s">
        <v>36</v>
      </c>
      <c r="JR24" s="11" t="s">
        <v>36</v>
      </c>
      <c r="JS24" s="11" t="s">
        <v>36</v>
      </c>
      <c r="JT24" s="11" t="s">
        <v>36</v>
      </c>
      <c r="JU24" s="11" t="s">
        <v>36</v>
      </c>
      <c r="JV24" s="11" t="s">
        <v>36</v>
      </c>
      <c r="JW24" s="11" t="s">
        <v>36</v>
      </c>
      <c r="JX24" s="11" t="s">
        <v>36</v>
      </c>
      <c r="JY24" s="11" t="s">
        <v>36</v>
      </c>
      <c r="JZ24" s="11" t="s">
        <v>36</v>
      </c>
      <c r="KA24" s="11" t="s">
        <v>36</v>
      </c>
      <c r="KB24" s="11" t="s">
        <v>36</v>
      </c>
      <c r="KC24" s="11" t="s">
        <v>36</v>
      </c>
      <c r="KD24" s="11" t="s">
        <v>36</v>
      </c>
      <c r="KE24" s="11" t="s">
        <v>36</v>
      </c>
      <c r="KF24" s="11" t="s">
        <v>36</v>
      </c>
      <c r="KG24" s="11" t="s">
        <v>36</v>
      </c>
      <c r="KH24" s="11" t="s">
        <v>36</v>
      </c>
      <c r="KI24" s="11" t="s">
        <v>36</v>
      </c>
      <c r="KJ24" s="11" t="s">
        <v>36</v>
      </c>
      <c r="KK24" s="11" t="s">
        <v>36</v>
      </c>
      <c r="KL24" s="11" t="s">
        <v>36</v>
      </c>
      <c r="KM24" s="11" t="s">
        <v>29</v>
      </c>
      <c r="KN24" s="11" t="s">
        <v>36</v>
      </c>
      <c r="KO24" s="11" t="s">
        <v>36</v>
      </c>
      <c r="KP24" s="11" t="s">
        <v>36</v>
      </c>
      <c r="KQ24" s="11" t="s">
        <v>36</v>
      </c>
      <c r="KR24" s="11" t="s">
        <v>36</v>
      </c>
      <c r="KS24" s="11" t="s">
        <v>36</v>
      </c>
      <c r="KT24" s="11" t="s">
        <v>36</v>
      </c>
      <c r="KU24" s="11" t="s">
        <v>36</v>
      </c>
      <c r="KV24" s="11" t="s">
        <v>36</v>
      </c>
      <c r="KW24" s="11" t="s">
        <v>36</v>
      </c>
      <c r="KX24" s="11" t="s">
        <v>36</v>
      </c>
      <c r="KY24" s="11" t="s">
        <v>36</v>
      </c>
      <c r="LA24" s="11" t="s">
        <v>36</v>
      </c>
      <c r="LB24" s="11" t="s">
        <v>29</v>
      </c>
      <c r="LC24" s="11" t="s">
        <v>36</v>
      </c>
      <c r="LD24" s="11" t="s">
        <v>36</v>
      </c>
      <c r="LE24" s="11" t="s">
        <v>36</v>
      </c>
      <c r="LF24" s="11" t="s">
        <v>36</v>
      </c>
      <c r="LG24" s="11" t="s">
        <v>36</v>
      </c>
      <c r="LH24" s="11" t="s">
        <v>36</v>
      </c>
      <c r="LI24" s="11" t="s">
        <v>36</v>
      </c>
      <c r="LJ24" s="11" t="s">
        <v>29</v>
      </c>
      <c r="LK24" s="11" t="s">
        <v>29</v>
      </c>
      <c r="LL24" s="11" t="s">
        <v>36</v>
      </c>
      <c r="LM24" s="11" t="s">
        <v>36</v>
      </c>
      <c r="LN24" s="11" t="s">
        <v>36</v>
      </c>
      <c r="LO24" s="11" t="s">
        <v>36</v>
      </c>
      <c r="LP24" s="11" t="s">
        <v>36</v>
      </c>
      <c r="LQ24" s="11" t="s">
        <v>36</v>
      </c>
      <c r="LR24" s="11" t="s">
        <v>36</v>
      </c>
    </row>
    <row r="25" spans="1:330" s="24" customFormat="1" x14ac:dyDescent="0.25">
      <c r="A25" s="32" t="s">
        <v>1569</v>
      </c>
      <c r="B25" s="24" t="s">
        <v>1570</v>
      </c>
      <c r="C25" s="24" t="s">
        <v>1571</v>
      </c>
      <c r="D25" s="24" t="s">
        <v>1572</v>
      </c>
      <c r="E25" s="24" t="s">
        <v>1572</v>
      </c>
      <c r="F25" s="24" t="s">
        <v>1573</v>
      </c>
      <c r="G25" s="24" t="s">
        <v>1573</v>
      </c>
      <c r="H25" s="24" t="s">
        <v>1574</v>
      </c>
      <c r="I25" s="24" t="s">
        <v>1575</v>
      </c>
      <c r="J25" s="24" t="s">
        <v>1576</v>
      </c>
      <c r="K25" s="24" t="s">
        <v>1577</v>
      </c>
      <c r="L25" s="24" t="s">
        <v>1578</v>
      </c>
      <c r="M25" s="24" t="s">
        <v>1579</v>
      </c>
      <c r="N25" s="24" t="s">
        <v>1578</v>
      </c>
      <c r="O25" s="24" t="s">
        <v>1580</v>
      </c>
      <c r="P25" s="24" t="s">
        <v>1581</v>
      </c>
      <c r="Q25" s="24" t="s">
        <v>1582</v>
      </c>
      <c r="R25" s="24" t="s">
        <v>1583</v>
      </c>
      <c r="S25" s="24" t="s">
        <v>1584</v>
      </c>
      <c r="T25" s="24" t="s">
        <v>1585</v>
      </c>
      <c r="U25" s="24" t="s">
        <v>1586</v>
      </c>
      <c r="V25" s="24" t="s">
        <v>1587</v>
      </c>
      <c r="W25" s="24" t="s">
        <v>1588</v>
      </c>
      <c r="X25" s="24" t="s">
        <v>1589</v>
      </c>
      <c r="Y25" s="24" t="s">
        <v>1590</v>
      </c>
      <c r="Z25" s="24" t="s">
        <v>1591</v>
      </c>
      <c r="AA25" s="24" t="s">
        <v>1592</v>
      </c>
      <c r="AB25" s="24" t="s">
        <v>1593</v>
      </c>
      <c r="AC25" s="24" t="s">
        <v>1583</v>
      </c>
      <c r="AD25" s="24" t="s">
        <v>1576</v>
      </c>
      <c r="AE25" s="24" t="s">
        <v>1578</v>
      </c>
      <c r="AF25" s="24" t="s">
        <v>1592</v>
      </c>
      <c r="AG25" s="24" t="s">
        <v>1575</v>
      </c>
      <c r="AH25" s="24" t="s">
        <v>1579</v>
      </c>
      <c r="AI25" s="24" t="s">
        <v>1585</v>
      </c>
      <c r="AJ25" s="24" t="s">
        <v>1578</v>
      </c>
      <c r="AK25" s="24" t="s">
        <v>1594</v>
      </c>
      <c r="AL25" s="24" t="s">
        <v>1592</v>
      </c>
      <c r="AM25" s="24" t="s">
        <v>1581</v>
      </c>
      <c r="AN25" s="24" t="s">
        <v>1579</v>
      </c>
      <c r="AO25" s="24" t="s">
        <v>1595</v>
      </c>
      <c r="AP25" s="24" t="s">
        <v>1576</v>
      </c>
      <c r="AQ25" s="24" t="s">
        <v>1596</v>
      </c>
      <c r="AR25" s="24" t="s">
        <v>1579</v>
      </c>
      <c r="AS25" s="24" t="s">
        <v>1597</v>
      </c>
      <c r="AT25" s="24" t="s">
        <v>1598</v>
      </c>
      <c r="AU25" s="24" t="s">
        <v>1599</v>
      </c>
      <c r="AV25" s="24" t="s">
        <v>1600</v>
      </c>
      <c r="AW25" s="24" t="s">
        <v>1601</v>
      </c>
      <c r="AX25" s="24" t="s">
        <v>1602</v>
      </c>
      <c r="AY25" s="24" t="s">
        <v>1603</v>
      </c>
      <c r="AZ25" s="24" t="s">
        <v>1604</v>
      </c>
      <c r="BA25" s="24" t="s">
        <v>1605</v>
      </c>
      <c r="BB25" s="24" t="s">
        <v>1606</v>
      </c>
      <c r="BC25" s="24" t="s">
        <v>1607</v>
      </c>
      <c r="BD25" s="24" t="s">
        <v>1608</v>
      </c>
      <c r="BE25" s="24" t="s">
        <v>1609</v>
      </c>
      <c r="BF25" s="24" t="s">
        <v>1602</v>
      </c>
      <c r="BG25" s="24" t="s">
        <v>1602</v>
      </c>
      <c r="BH25" s="24" t="s">
        <v>1585</v>
      </c>
      <c r="BI25" s="24" t="s">
        <v>1610</v>
      </c>
      <c r="BJ25" s="24" t="s">
        <v>1579</v>
      </c>
      <c r="BK25" s="24" t="s">
        <v>1611</v>
      </c>
      <c r="BL25" s="24" t="s">
        <v>1607</v>
      </c>
      <c r="BM25" s="24" t="s">
        <v>1611</v>
      </c>
      <c r="BN25" s="24" t="s">
        <v>1579</v>
      </c>
      <c r="BO25" s="24" t="s">
        <v>1597</v>
      </c>
      <c r="BP25" s="24" t="s">
        <v>1612</v>
      </c>
      <c r="BQ25" s="24" t="s">
        <v>1603</v>
      </c>
      <c r="BR25" s="24" t="s">
        <v>1585</v>
      </c>
      <c r="BS25" s="24" t="s">
        <v>1613</v>
      </c>
      <c r="BT25" s="24" t="s">
        <v>1592</v>
      </c>
      <c r="BU25" s="24" t="s">
        <v>1588</v>
      </c>
      <c r="BV25" s="24" t="s">
        <v>1597</v>
      </c>
      <c r="BX25" s="24" t="s">
        <v>1602</v>
      </c>
      <c r="BY25" s="24" t="s">
        <v>1614</v>
      </c>
      <c r="BZ25" s="24" t="s">
        <v>1615</v>
      </c>
      <c r="CA25" s="24" t="s">
        <v>1616</v>
      </c>
      <c r="CB25" s="24" t="s">
        <v>1605</v>
      </c>
      <c r="CC25" s="24" t="s">
        <v>1617</v>
      </c>
      <c r="CD25" s="24" t="s">
        <v>1610</v>
      </c>
      <c r="CE25" s="24" t="s">
        <v>1579</v>
      </c>
      <c r="CF25" s="24" t="s">
        <v>1605</v>
      </c>
      <c r="CG25" s="24" t="s">
        <v>1578</v>
      </c>
      <c r="CH25" s="24" t="s">
        <v>1585</v>
      </c>
      <c r="CI25" s="24" t="s">
        <v>1616</v>
      </c>
      <c r="CJ25" s="24" t="s">
        <v>1618</v>
      </c>
      <c r="CK25" s="24" t="s">
        <v>1619</v>
      </c>
      <c r="CL25" s="24" t="s">
        <v>1605</v>
      </c>
      <c r="CM25" s="24" t="s">
        <v>1607</v>
      </c>
      <c r="CN25" s="24" t="s">
        <v>1619</v>
      </c>
      <c r="CO25" s="24" t="s">
        <v>1620</v>
      </c>
      <c r="CP25" s="24" t="s">
        <v>1616</v>
      </c>
      <c r="CQ25" s="24" t="s">
        <v>1603</v>
      </c>
      <c r="CR25" s="24" t="s">
        <v>1621</v>
      </c>
      <c r="CS25" s="24" t="s">
        <v>1590</v>
      </c>
      <c r="CT25" s="24" t="s">
        <v>1579</v>
      </c>
      <c r="CU25" s="24" t="s">
        <v>1622</v>
      </c>
      <c r="CV25" s="24" t="s">
        <v>1609</v>
      </c>
      <c r="CW25" s="24" t="s">
        <v>1621</v>
      </c>
      <c r="CX25" s="24" t="s">
        <v>1578</v>
      </c>
      <c r="CY25" s="24" t="s">
        <v>1623</v>
      </c>
      <c r="CZ25" s="24" t="s">
        <v>1607</v>
      </c>
      <c r="DA25" s="24" t="s">
        <v>1597</v>
      </c>
      <c r="DB25" s="24" t="s">
        <v>1602</v>
      </c>
      <c r="DC25" s="24" t="s">
        <v>1607</v>
      </c>
      <c r="DD25" s="24" t="s">
        <v>1585</v>
      </c>
      <c r="DE25" s="24" t="s">
        <v>1582</v>
      </c>
      <c r="DF25" s="24" t="s">
        <v>1624</v>
      </c>
      <c r="DG25" s="24" t="s">
        <v>1625</v>
      </c>
      <c r="DH25" s="24" t="s">
        <v>1588</v>
      </c>
      <c r="DI25" s="24" t="s">
        <v>1579</v>
      </c>
      <c r="DJ25" s="24" t="s">
        <v>1620</v>
      </c>
      <c r="DK25" s="24" t="s">
        <v>1606</v>
      </c>
      <c r="DL25" s="24" t="s">
        <v>1592</v>
      </c>
      <c r="DM25" s="24" t="s">
        <v>1626</v>
      </c>
      <c r="DN25" s="24" t="s">
        <v>1592</v>
      </c>
      <c r="DO25" s="24" t="s">
        <v>1616</v>
      </c>
      <c r="DP25" s="24" t="s">
        <v>1592</v>
      </c>
      <c r="DQ25" s="24" t="s">
        <v>1610</v>
      </c>
      <c r="DR25" s="24" t="s">
        <v>1585</v>
      </c>
      <c r="DS25" s="24" t="s">
        <v>1627</v>
      </c>
      <c r="DT25" s="24" t="s">
        <v>1592</v>
      </c>
      <c r="DU25" s="24" t="s">
        <v>1613</v>
      </c>
      <c r="DV25" s="24" t="s">
        <v>1609</v>
      </c>
      <c r="DW25" s="24" t="s">
        <v>1607</v>
      </c>
      <c r="DX25" s="24" t="s">
        <v>1602</v>
      </c>
      <c r="DY25" s="24" t="s">
        <v>1628</v>
      </c>
      <c r="DZ25" s="24" t="s">
        <v>1613</v>
      </c>
      <c r="EA25" s="24" t="s">
        <v>1617</v>
      </c>
      <c r="EB25" s="24" t="s">
        <v>1579</v>
      </c>
      <c r="EC25" s="24" t="s">
        <v>1610</v>
      </c>
      <c r="ED25" s="24" t="s">
        <v>1602</v>
      </c>
      <c r="EE25" s="24" t="s">
        <v>1618</v>
      </c>
      <c r="EF25" s="24" t="s">
        <v>1588</v>
      </c>
      <c r="EG25" s="24" t="s">
        <v>1609</v>
      </c>
      <c r="EH25" s="24" t="s">
        <v>1613</v>
      </c>
      <c r="EI25" s="24" t="s">
        <v>1618</v>
      </c>
      <c r="EJ25" s="24" t="s">
        <v>1625</v>
      </c>
      <c r="EK25" s="24" t="s">
        <v>1579</v>
      </c>
      <c r="EL25" s="24" t="s">
        <v>1614</v>
      </c>
      <c r="EM25" s="24" t="s">
        <v>1578</v>
      </c>
      <c r="EN25" s="24" t="s">
        <v>1607</v>
      </c>
      <c r="EO25" s="24" t="s">
        <v>1605</v>
      </c>
      <c r="EP25" s="24" t="s">
        <v>1629</v>
      </c>
      <c r="EQ25" s="24" t="s">
        <v>1616</v>
      </c>
      <c r="ER25" s="24" t="s">
        <v>1611</v>
      </c>
      <c r="ES25" s="24" t="s">
        <v>1630</v>
      </c>
      <c r="ET25" s="24" t="s">
        <v>1595</v>
      </c>
      <c r="EU25" s="24" t="s">
        <v>1631</v>
      </c>
      <c r="EV25" s="24" t="s">
        <v>1632</v>
      </c>
      <c r="EW25" s="24" t="s">
        <v>1633</v>
      </c>
      <c r="EX25" s="24" t="s">
        <v>1629</v>
      </c>
      <c r="EY25" s="24" t="s">
        <v>1633</v>
      </c>
      <c r="EZ25" s="24" t="s">
        <v>1592</v>
      </c>
      <c r="FA25" s="24" t="s">
        <v>1594</v>
      </c>
      <c r="FB25" s="24" t="s">
        <v>1618</v>
      </c>
      <c r="FC25" s="24" t="s">
        <v>1626</v>
      </c>
      <c r="FD25" s="24" t="s">
        <v>1624</v>
      </c>
      <c r="FE25" s="24" t="s">
        <v>1603</v>
      </c>
      <c r="FF25" s="24" t="s">
        <v>1607</v>
      </c>
      <c r="FG25" s="24" t="s">
        <v>1610</v>
      </c>
      <c r="FH25" s="24" t="s">
        <v>1592</v>
      </c>
      <c r="FI25" s="24" t="s">
        <v>1634</v>
      </c>
      <c r="FJ25" s="24" t="s">
        <v>1579</v>
      </c>
      <c r="FK25" s="24" t="s">
        <v>1623</v>
      </c>
      <c r="FL25" s="24" t="s">
        <v>1613</v>
      </c>
      <c r="FM25" s="24" t="s">
        <v>1633</v>
      </c>
      <c r="FN25" s="24" t="s">
        <v>1579</v>
      </c>
      <c r="FO25" s="24" t="s">
        <v>1601</v>
      </c>
      <c r="FP25" s="24" t="s">
        <v>1635</v>
      </c>
      <c r="FQ25" s="24" t="s">
        <v>1616</v>
      </c>
      <c r="FR25" s="24" t="s">
        <v>1636</v>
      </c>
      <c r="FS25" s="24" t="s">
        <v>1597</v>
      </c>
      <c r="FT25" s="24" t="s">
        <v>1590</v>
      </c>
      <c r="FU25" s="24" t="s">
        <v>1619</v>
      </c>
      <c r="FV25" s="24" t="s">
        <v>1628</v>
      </c>
      <c r="FW25" s="24" t="s">
        <v>1603</v>
      </c>
      <c r="FX25" s="24" t="s">
        <v>1633</v>
      </c>
      <c r="FY25" s="24" t="s">
        <v>1585</v>
      </c>
      <c r="FZ25" s="24" t="s">
        <v>1578</v>
      </c>
      <c r="GA25" s="24" t="s">
        <v>1609</v>
      </c>
      <c r="GB25" s="24" t="s">
        <v>1610</v>
      </c>
      <c r="GC25" s="24" t="s">
        <v>1637</v>
      </c>
      <c r="GD25" s="24" t="s">
        <v>1638</v>
      </c>
      <c r="GE25" s="24" t="s">
        <v>1639</v>
      </c>
      <c r="GF25" s="24" t="s">
        <v>1623</v>
      </c>
      <c r="GG25" s="24" t="s">
        <v>1623</v>
      </c>
      <c r="GH25" s="24" t="s">
        <v>1586</v>
      </c>
      <c r="GI25" s="24" t="s">
        <v>1577</v>
      </c>
      <c r="GJ25" s="24" t="s">
        <v>1637</v>
      </c>
      <c r="GK25" s="24" t="s">
        <v>1640</v>
      </c>
      <c r="GL25" s="24" t="s">
        <v>1629</v>
      </c>
      <c r="GM25" s="24" t="s">
        <v>1641</v>
      </c>
      <c r="GN25" s="24" t="s">
        <v>1607</v>
      </c>
      <c r="GO25" s="24" t="s">
        <v>1610</v>
      </c>
      <c r="GP25" s="24" t="s">
        <v>1638</v>
      </c>
      <c r="GQ25" s="24" t="s">
        <v>1578</v>
      </c>
      <c r="GR25" s="24" t="s">
        <v>1599</v>
      </c>
      <c r="GS25" s="24" t="s">
        <v>1642</v>
      </c>
      <c r="GT25" s="24" t="s">
        <v>1574</v>
      </c>
      <c r="GU25" s="24" t="s">
        <v>1643</v>
      </c>
      <c r="GV25" s="24" t="s">
        <v>1644</v>
      </c>
      <c r="GW25" s="24" t="s">
        <v>1579</v>
      </c>
      <c r="GX25" s="24" t="s">
        <v>1579</v>
      </c>
      <c r="GY25" s="24" t="s">
        <v>1622</v>
      </c>
      <c r="GZ25" s="24" t="s">
        <v>1596</v>
      </c>
      <c r="HA25" s="24" t="s">
        <v>1599</v>
      </c>
      <c r="HB25" s="24" t="s">
        <v>1645</v>
      </c>
      <c r="HC25" s="24" t="s">
        <v>1574</v>
      </c>
      <c r="HD25" s="24" t="s">
        <v>1638</v>
      </c>
      <c r="HE25" s="24" t="s">
        <v>1596</v>
      </c>
      <c r="HF25" s="24" t="s">
        <v>1578</v>
      </c>
      <c r="HG25" s="24" t="s">
        <v>1642</v>
      </c>
      <c r="HH25" s="24" t="s">
        <v>1579</v>
      </c>
      <c r="HI25" s="24" t="s">
        <v>1637</v>
      </c>
      <c r="HJ25" s="24" t="s">
        <v>1574</v>
      </c>
      <c r="HK25" s="24" t="s">
        <v>1579</v>
      </c>
      <c r="HL25" s="24" t="s">
        <v>1592</v>
      </c>
      <c r="HM25" s="24" t="s">
        <v>1626</v>
      </c>
      <c r="HN25" s="24" t="s">
        <v>1577</v>
      </c>
      <c r="HO25" s="24" t="s">
        <v>1595</v>
      </c>
      <c r="HP25" s="24" t="s">
        <v>1623</v>
      </c>
      <c r="HQ25" s="24" t="s">
        <v>1577</v>
      </c>
      <c r="HR25" s="24" t="s">
        <v>1632</v>
      </c>
      <c r="HS25" s="24" t="s">
        <v>1603</v>
      </c>
      <c r="HT25" s="24" t="s">
        <v>1643</v>
      </c>
      <c r="HU25" s="24" t="s">
        <v>1627</v>
      </c>
      <c r="HV25" s="24" t="s">
        <v>1595</v>
      </c>
      <c r="HW25" s="24" t="s">
        <v>1609</v>
      </c>
      <c r="HX25" s="24" t="s">
        <v>1609</v>
      </c>
      <c r="HY25" s="24" t="s">
        <v>1579</v>
      </c>
      <c r="HZ25" s="24" t="s">
        <v>1596</v>
      </c>
      <c r="IA25" s="24" t="s">
        <v>1579</v>
      </c>
      <c r="IB25" s="24" t="s">
        <v>1591</v>
      </c>
      <c r="IC25" s="24" t="s">
        <v>1574</v>
      </c>
      <c r="ID25" s="24" t="s">
        <v>1586</v>
      </c>
      <c r="IE25" s="24" t="s">
        <v>1628</v>
      </c>
      <c r="IF25" s="24" t="s">
        <v>1585</v>
      </c>
      <c r="IG25" s="24" t="s">
        <v>1574</v>
      </c>
      <c r="IH25" s="24" t="s">
        <v>1596</v>
      </c>
      <c r="II25" s="24" t="s">
        <v>1646</v>
      </c>
      <c r="IJ25" s="24" t="s">
        <v>1596</v>
      </c>
      <c r="IK25" s="24" t="s">
        <v>1579</v>
      </c>
      <c r="IL25" s="24" t="s">
        <v>1585</v>
      </c>
      <c r="IM25" s="24" t="s">
        <v>1624</v>
      </c>
      <c r="IN25" s="24" t="s">
        <v>1607</v>
      </c>
      <c r="IO25" s="24" t="s">
        <v>1603</v>
      </c>
      <c r="IP25" s="24" t="s">
        <v>1645</v>
      </c>
      <c r="IQ25" s="24" t="s">
        <v>1632</v>
      </c>
      <c r="IR25" s="24" t="s">
        <v>1642</v>
      </c>
      <c r="IS25" s="24" t="s">
        <v>1588</v>
      </c>
      <c r="IT25" s="24" t="s">
        <v>1579</v>
      </c>
      <c r="IU25" s="24" t="s">
        <v>1581</v>
      </c>
      <c r="IV25" s="24" t="s">
        <v>1583</v>
      </c>
      <c r="IW25" s="24" t="s">
        <v>1586</v>
      </c>
      <c r="IX25" s="24" t="s">
        <v>1607</v>
      </c>
      <c r="IY25" s="24" t="s">
        <v>1645</v>
      </c>
      <c r="IZ25" s="24" t="s">
        <v>1647</v>
      </c>
      <c r="JA25" s="24" t="s">
        <v>1596</v>
      </c>
      <c r="JB25" s="24" t="s">
        <v>1617</v>
      </c>
      <c r="JC25" s="24" t="s">
        <v>1624</v>
      </c>
      <c r="JD25" s="24" t="s">
        <v>1617</v>
      </c>
      <c r="JE25" s="24" t="s">
        <v>1596</v>
      </c>
      <c r="JF25" s="24" t="s">
        <v>1619</v>
      </c>
      <c r="JG25" s="24" t="s">
        <v>1579</v>
      </c>
      <c r="JH25" s="24" t="s">
        <v>1648</v>
      </c>
      <c r="JI25" s="24" t="s">
        <v>1647</v>
      </c>
      <c r="JJ25" s="24" t="s">
        <v>1591</v>
      </c>
      <c r="JK25" s="24" t="s">
        <v>1574</v>
      </c>
      <c r="JL25" s="24" t="s">
        <v>1574</v>
      </c>
      <c r="JM25" s="24" t="s">
        <v>1632</v>
      </c>
      <c r="JN25" s="24" t="s">
        <v>1643</v>
      </c>
      <c r="JO25" s="24" t="s">
        <v>1641</v>
      </c>
      <c r="JP25" s="24" t="s">
        <v>1645</v>
      </c>
      <c r="JQ25" s="24" t="s">
        <v>1579</v>
      </c>
      <c r="JR25" s="24" t="s">
        <v>1579</v>
      </c>
      <c r="JS25" s="24" t="s">
        <v>1574</v>
      </c>
      <c r="JT25" s="24" t="s">
        <v>1575</v>
      </c>
      <c r="JU25" s="24" t="s">
        <v>1616</v>
      </c>
      <c r="JV25" s="24" t="s">
        <v>1574</v>
      </c>
      <c r="JW25" s="24" t="s">
        <v>1600</v>
      </c>
      <c r="JX25" s="24" t="s">
        <v>1594</v>
      </c>
      <c r="JY25" s="24" t="s">
        <v>1616</v>
      </c>
      <c r="JZ25" s="24" t="s">
        <v>1574</v>
      </c>
      <c r="KA25" s="24" t="s">
        <v>1647</v>
      </c>
      <c r="KB25" s="24" t="s">
        <v>1579</v>
      </c>
      <c r="KC25" s="24" t="s">
        <v>1649</v>
      </c>
      <c r="KD25" s="24" t="s">
        <v>1619</v>
      </c>
      <c r="KE25" s="24" t="s">
        <v>1617</v>
      </c>
      <c r="KF25" s="24" t="s">
        <v>1637</v>
      </c>
      <c r="KG25" s="24" t="s">
        <v>1650</v>
      </c>
      <c r="KH25" s="24" t="s">
        <v>1600</v>
      </c>
      <c r="KI25" s="24" t="s">
        <v>1585</v>
      </c>
      <c r="KJ25" s="24" t="s">
        <v>1585</v>
      </c>
      <c r="KK25" s="24" t="s">
        <v>1623</v>
      </c>
      <c r="KL25" s="24" t="s">
        <v>1620</v>
      </c>
      <c r="KM25" s="24" t="s">
        <v>1637</v>
      </c>
      <c r="KN25" s="24" t="s">
        <v>1643</v>
      </c>
      <c r="KO25" s="24" t="s">
        <v>1626</v>
      </c>
      <c r="KP25" s="24" t="s">
        <v>1578</v>
      </c>
      <c r="KQ25" s="24" t="s">
        <v>1586</v>
      </c>
      <c r="KR25" s="24" t="s">
        <v>1579</v>
      </c>
      <c r="KS25" s="24" t="s">
        <v>1607</v>
      </c>
      <c r="KT25" s="24" t="s">
        <v>1603</v>
      </c>
      <c r="KU25" s="24" t="s">
        <v>1642</v>
      </c>
      <c r="KV25" s="24" t="s">
        <v>1603</v>
      </c>
      <c r="KW25" s="24" t="s">
        <v>1651</v>
      </c>
      <c r="KX25" s="24" t="s">
        <v>1603</v>
      </c>
      <c r="KY25" s="24" t="s">
        <v>1615</v>
      </c>
      <c r="KZ25" s="24" t="s">
        <v>1574</v>
      </c>
      <c r="LA25" s="24" t="s">
        <v>1579</v>
      </c>
      <c r="LB25" s="24" t="s">
        <v>1579</v>
      </c>
      <c r="LC25" s="24" t="s">
        <v>1574</v>
      </c>
      <c r="LD25" s="24" t="s">
        <v>1638</v>
      </c>
      <c r="LE25" s="24" t="s">
        <v>1607</v>
      </c>
      <c r="LF25" s="24" t="s">
        <v>1579</v>
      </c>
      <c r="LG25" s="24" t="s">
        <v>1652</v>
      </c>
      <c r="LH25" s="24" t="s">
        <v>1627</v>
      </c>
      <c r="LI25" s="24" t="s">
        <v>1616</v>
      </c>
      <c r="LJ25" s="24" t="s">
        <v>1580</v>
      </c>
      <c r="LK25" s="24" t="s">
        <v>1578</v>
      </c>
      <c r="LL25" s="24" t="s">
        <v>1647</v>
      </c>
      <c r="LM25" s="24" t="s">
        <v>1641</v>
      </c>
      <c r="LN25" s="24" t="s">
        <v>1638</v>
      </c>
      <c r="LO25" s="24" t="s">
        <v>1638</v>
      </c>
      <c r="LP25" s="24" t="s">
        <v>1595</v>
      </c>
      <c r="LQ25" s="24" t="s">
        <v>1638</v>
      </c>
      <c r="LR25" s="24" t="s">
        <v>1592</v>
      </c>
    </row>
    <row r="26" spans="1:330" x14ac:dyDescent="0.25">
      <c r="A26" s="293"/>
      <c r="B26" s="2"/>
      <c r="C26" s="2"/>
    </row>
    <row r="27" spans="1:330" x14ac:dyDescent="0.25">
      <c r="A27" s="290"/>
      <c r="B27" s="2"/>
      <c r="C27" s="2"/>
      <c r="EY27">
        <v>171</v>
      </c>
    </row>
    <row r="28" spans="1:330" x14ac:dyDescent="0.25">
      <c r="A28" s="290"/>
      <c r="B28" s="2"/>
      <c r="C28" s="2"/>
    </row>
    <row r="29" spans="1:330" x14ac:dyDescent="0.25">
      <c r="A29" s="290"/>
      <c r="B29" s="242"/>
      <c r="C29" s="242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</row>
    <row r="30" spans="1:330" x14ac:dyDescent="0.25">
      <c r="A30" s="290"/>
      <c r="B30" s="242"/>
      <c r="C30" s="242"/>
      <c r="D30" s="219"/>
      <c r="E30" s="219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BU30" t="s">
        <v>682</v>
      </c>
      <c r="ED30" t="s">
        <v>682</v>
      </c>
    </row>
    <row r="31" spans="1:330" x14ac:dyDescent="0.25">
      <c r="A31" s="290"/>
      <c r="B31" s="282"/>
      <c r="C31" s="282"/>
      <c r="D31" s="282"/>
      <c r="E31" s="292"/>
      <c r="F31" s="282"/>
      <c r="G31" s="282"/>
      <c r="H31" s="282"/>
      <c r="I31" s="282"/>
      <c r="J31" s="282"/>
      <c r="K31" s="282"/>
      <c r="L31" s="282"/>
      <c r="M31" s="282"/>
      <c r="N31" s="282"/>
      <c r="O31" s="282"/>
      <c r="P31" s="282"/>
      <c r="Q31" s="292"/>
      <c r="R31" s="282"/>
      <c r="S31" s="282"/>
      <c r="T31" s="282"/>
      <c r="U31" s="219"/>
      <c r="V31" s="219"/>
    </row>
    <row r="32" spans="1:330" x14ac:dyDescent="0.25">
      <c r="A32" s="290"/>
      <c r="B32" s="250"/>
      <c r="C32" s="250"/>
      <c r="D32" s="250"/>
      <c r="E32" s="291"/>
      <c r="F32" s="285"/>
      <c r="G32" s="250"/>
      <c r="H32" s="250"/>
      <c r="I32" s="250"/>
      <c r="J32" s="250"/>
      <c r="K32" s="250"/>
      <c r="L32" s="250"/>
      <c r="M32" s="250"/>
      <c r="N32" s="285"/>
      <c r="O32" s="250"/>
      <c r="P32" s="285"/>
      <c r="Q32" s="291"/>
      <c r="R32" s="285"/>
      <c r="S32" s="250"/>
      <c r="T32" s="285"/>
      <c r="U32" s="219"/>
      <c r="V32" s="219"/>
    </row>
    <row r="33" spans="1:22" x14ac:dyDescent="0.25">
      <c r="A33" s="279"/>
      <c r="B33" s="285"/>
      <c r="C33" s="285"/>
      <c r="D33" s="285"/>
      <c r="E33" s="291"/>
      <c r="F33" s="285"/>
      <c r="G33" s="285"/>
      <c r="H33" s="285"/>
      <c r="I33" s="285"/>
      <c r="J33" s="285"/>
      <c r="K33" s="285"/>
      <c r="L33" s="285"/>
      <c r="M33" s="285"/>
      <c r="N33" s="285"/>
      <c r="O33" s="285"/>
      <c r="P33" s="285"/>
      <c r="Q33" s="291"/>
      <c r="R33" s="285"/>
      <c r="S33" s="285"/>
      <c r="T33" s="285"/>
      <c r="U33" s="219"/>
      <c r="V33" s="219"/>
    </row>
    <row r="34" spans="1:22" x14ac:dyDescent="0.25">
      <c r="A34" s="279"/>
      <c r="B34" s="286"/>
      <c r="C34" s="286"/>
      <c r="D34" s="286"/>
      <c r="E34" s="288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8"/>
      <c r="R34" s="286"/>
      <c r="S34" s="286"/>
      <c r="T34" s="286"/>
      <c r="U34" s="219"/>
      <c r="V34" s="219"/>
    </row>
    <row r="35" spans="1:22" x14ac:dyDescent="0.25">
      <c r="A35" s="279"/>
      <c r="B35" s="286"/>
      <c r="C35" s="286"/>
      <c r="D35" s="287"/>
      <c r="E35" s="288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9"/>
      <c r="Q35" s="288"/>
      <c r="R35" s="286"/>
      <c r="S35" s="286"/>
      <c r="T35" s="286"/>
      <c r="U35" s="219"/>
      <c r="V35" s="219"/>
    </row>
    <row r="36" spans="1:22" x14ac:dyDescent="0.25">
      <c r="A36" s="279"/>
      <c r="B36" s="219"/>
      <c r="C36" s="219"/>
      <c r="D36" s="219"/>
      <c r="E36" s="242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42"/>
      <c r="R36" s="219"/>
      <c r="S36" s="219"/>
      <c r="T36" s="219"/>
      <c r="U36" s="219"/>
      <c r="V36" s="219"/>
    </row>
    <row r="37" spans="1:22" x14ac:dyDescent="0.25">
      <c r="A37" s="279"/>
      <c r="B37" s="219"/>
      <c r="C37" s="219"/>
      <c r="D37" s="219"/>
      <c r="E37" s="242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42"/>
      <c r="R37" s="219"/>
      <c r="S37" s="219"/>
      <c r="T37" s="219"/>
      <c r="U37" s="219"/>
      <c r="V37" s="219"/>
    </row>
    <row r="38" spans="1:22" x14ac:dyDescent="0.25">
      <c r="A38" s="279"/>
      <c r="B38" s="219"/>
      <c r="C38" s="219"/>
      <c r="D38" s="219"/>
      <c r="E38" s="242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42"/>
      <c r="R38" s="219"/>
      <c r="S38" s="219"/>
      <c r="T38" s="219"/>
      <c r="U38" s="219"/>
      <c r="V38" s="219"/>
    </row>
    <row r="39" spans="1:22" x14ac:dyDescent="0.25">
      <c r="A39" s="279"/>
      <c r="B39" s="219"/>
      <c r="C39" s="219"/>
      <c r="D39" s="219"/>
      <c r="E39" s="242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42"/>
      <c r="R39" s="219"/>
      <c r="S39" s="219"/>
      <c r="T39" s="219"/>
      <c r="U39" s="219"/>
      <c r="V39" s="219"/>
    </row>
    <row r="40" spans="1:22" x14ac:dyDescent="0.25">
      <c r="A40" s="279"/>
      <c r="B40" s="219"/>
      <c r="C40" s="219"/>
      <c r="D40" s="219"/>
      <c r="E40" s="242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42"/>
      <c r="R40" s="219"/>
      <c r="S40" s="219"/>
      <c r="T40" s="219"/>
      <c r="U40" s="219"/>
      <c r="V40" s="219"/>
    </row>
    <row r="41" spans="1:22" x14ac:dyDescent="0.25">
      <c r="A41" s="279"/>
      <c r="B41" s="219"/>
      <c r="C41" s="219"/>
      <c r="D41" s="219"/>
      <c r="E41" s="242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42"/>
      <c r="R41" s="219"/>
      <c r="S41" s="219"/>
      <c r="T41" s="219"/>
      <c r="U41" s="219"/>
      <c r="V41" s="219"/>
    </row>
    <row r="42" spans="1:22" x14ac:dyDescent="0.25">
      <c r="A42" s="279"/>
      <c r="B42" s="219"/>
      <c r="C42" s="219"/>
      <c r="D42" s="219"/>
      <c r="E42" s="242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42"/>
      <c r="R42" s="219"/>
      <c r="S42" s="219"/>
      <c r="T42" s="219"/>
      <c r="U42" s="219"/>
      <c r="V42" s="219"/>
    </row>
    <row r="43" spans="1:22" x14ac:dyDescent="0.25">
      <c r="A43" s="279"/>
      <c r="B43" s="219"/>
      <c r="C43" s="219"/>
      <c r="D43" s="219"/>
      <c r="E43" s="242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42"/>
      <c r="R43" s="219"/>
      <c r="S43" s="219"/>
      <c r="T43" s="219"/>
      <c r="U43" s="219"/>
      <c r="V43" s="219"/>
    </row>
    <row r="44" spans="1:22" x14ac:dyDescent="0.25">
      <c r="A44" s="279"/>
      <c r="B44" s="219"/>
      <c r="C44" s="219"/>
      <c r="D44" s="219"/>
      <c r="E44" s="242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42"/>
      <c r="R44" s="219"/>
      <c r="S44" s="219"/>
      <c r="T44" s="219"/>
      <c r="U44" s="219"/>
      <c r="V44" s="219"/>
    </row>
    <row r="45" spans="1:22" x14ac:dyDescent="0.25">
      <c r="A45" s="279"/>
      <c r="B45" s="219"/>
      <c r="C45" s="219"/>
      <c r="D45" s="219"/>
      <c r="E45" s="242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42"/>
      <c r="R45" s="219"/>
      <c r="S45" s="219"/>
      <c r="T45" s="219"/>
      <c r="U45" s="219"/>
      <c r="V45" s="219"/>
    </row>
    <row r="46" spans="1:22" x14ac:dyDescent="0.25">
      <c r="A46" s="279"/>
      <c r="B46" s="219"/>
      <c r="C46" s="219"/>
      <c r="D46" s="219"/>
      <c r="E46" s="242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42"/>
      <c r="R46" s="219"/>
      <c r="S46" s="219"/>
      <c r="T46" s="219"/>
      <c r="U46" s="219"/>
      <c r="V46" s="219"/>
    </row>
    <row r="47" spans="1:22" x14ac:dyDescent="0.25">
      <c r="A47" s="279"/>
      <c r="B47" s="219"/>
      <c r="C47" s="219"/>
      <c r="D47" s="219"/>
      <c r="E47" s="242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42"/>
      <c r="R47" s="219"/>
      <c r="S47" s="219"/>
      <c r="T47" s="219"/>
      <c r="U47" s="219"/>
      <c r="V47" s="219"/>
    </row>
    <row r="48" spans="1:22" x14ac:dyDescent="0.25">
      <c r="A48" s="279"/>
      <c r="B48" s="219"/>
      <c r="C48" s="219"/>
      <c r="D48" s="219"/>
      <c r="E48" s="242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42"/>
      <c r="R48" s="219"/>
      <c r="S48" s="219"/>
      <c r="T48" s="219"/>
      <c r="U48" s="219"/>
      <c r="V48" s="219"/>
    </row>
    <row r="49" spans="1:22" x14ac:dyDescent="0.25">
      <c r="A49" s="279"/>
      <c r="B49" s="219"/>
      <c r="C49" s="219"/>
      <c r="D49" s="219"/>
      <c r="E49" s="242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42"/>
      <c r="R49" s="219"/>
      <c r="S49" s="219"/>
      <c r="T49" s="219"/>
      <c r="U49" s="219"/>
      <c r="V49" s="219"/>
    </row>
    <row r="50" spans="1:22" x14ac:dyDescent="0.25">
      <c r="A50" s="279"/>
      <c r="B50" s="219"/>
      <c r="C50" s="219"/>
      <c r="D50" s="219"/>
      <c r="E50" s="242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42"/>
      <c r="R50" s="219"/>
      <c r="S50" s="219"/>
      <c r="T50" s="219"/>
      <c r="U50" s="219"/>
      <c r="V50" s="219"/>
    </row>
    <row r="51" spans="1:22" x14ac:dyDescent="0.25">
      <c r="A51" s="279"/>
      <c r="B51" s="219"/>
      <c r="C51" s="219"/>
      <c r="D51" s="219"/>
      <c r="E51" s="242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42"/>
      <c r="R51" s="219"/>
      <c r="S51" s="219"/>
      <c r="T51" s="219"/>
      <c r="U51" s="219"/>
      <c r="V51" s="219"/>
    </row>
    <row r="52" spans="1:22" x14ac:dyDescent="0.25">
      <c r="A52" s="279"/>
      <c r="B52" s="219"/>
      <c r="C52" s="219"/>
      <c r="D52" s="219"/>
      <c r="E52" s="242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42"/>
      <c r="R52" s="219"/>
      <c r="S52" s="219"/>
      <c r="T52" s="219"/>
      <c r="U52" s="219"/>
      <c r="V52" s="219"/>
    </row>
    <row r="53" spans="1:22" x14ac:dyDescent="0.25">
      <c r="A53" s="279"/>
      <c r="B53" s="219"/>
      <c r="C53" s="219"/>
      <c r="D53" s="219"/>
      <c r="E53" s="242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42"/>
      <c r="R53" s="219"/>
      <c r="S53" s="219"/>
      <c r="T53" s="219"/>
      <c r="U53" s="219"/>
      <c r="V53" s="219"/>
    </row>
    <row r="54" spans="1:22" x14ac:dyDescent="0.25">
      <c r="A54" s="279"/>
      <c r="B54" s="219"/>
      <c r="C54" s="219"/>
      <c r="D54" s="219"/>
      <c r="E54" s="242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42"/>
      <c r="R54" s="219"/>
      <c r="S54" s="219"/>
      <c r="T54" s="219"/>
      <c r="U54" s="219"/>
      <c r="V54" s="219"/>
    </row>
    <row r="55" spans="1:22" x14ac:dyDescent="0.25">
      <c r="A55" s="279"/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19"/>
      <c r="V55" s="219"/>
    </row>
    <row r="56" spans="1:22" x14ac:dyDescent="0.25">
      <c r="A56" s="279"/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</row>
    <row r="57" spans="1:22" x14ac:dyDescent="0.25">
      <c r="A57" s="279"/>
      <c r="B57" s="219"/>
      <c r="C57" s="219"/>
      <c r="D57" s="219"/>
      <c r="E57" s="219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</row>
    <row r="58" spans="1:22" x14ac:dyDescent="0.25">
      <c r="A58" s="279"/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</row>
    <row r="59" spans="1:22" x14ac:dyDescent="0.25">
      <c r="A59" s="279"/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</row>
    <row r="60" spans="1:22" x14ac:dyDescent="0.25">
      <c r="A60" s="279"/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</row>
    <row r="61" spans="1:22" x14ac:dyDescent="0.25">
      <c r="A61" s="279"/>
      <c r="B61" s="219"/>
      <c r="C61" s="219"/>
      <c r="D61" s="219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</row>
    <row r="62" spans="1:22" x14ac:dyDescent="0.25">
      <c r="A62" s="279"/>
      <c r="B62" s="219"/>
      <c r="C62" s="219"/>
      <c r="D62" s="219"/>
      <c r="E62" s="219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</row>
    <row r="63" spans="1:22" x14ac:dyDescent="0.25">
      <c r="A63" s="279"/>
      <c r="B63" s="219"/>
      <c r="C63" s="219"/>
      <c r="D63" s="219"/>
      <c r="E63" s="219"/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</row>
    <row r="64" spans="1:22" x14ac:dyDescent="0.25">
      <c r="A64" s="279"/>
      <c r="B64" s="219"/>
      <c r="C64" s="219"/>
      <c r="D64" s="219"/>
      <c r="E64" s="219"/>
      <c r="F64" s="219"/>
      <c r="G64" s="219"/>
      <c r="H64" s="219"/>
      <c r="I64" s="219"/>
      <c r="J64" s="219"/>
      <c r="K64" s="219"/>
      <c r="L64" s="219"/>
    </row>
    <row r="65" spans="1:36" x14ac:dyDescent="0.25">
      <c r="A65" s="279"/>
      <c r="B65" s="219"/>
      <c r="C65" s="219"/>
      <c r="D65" s="219"/>
      <c r="E65" s="219"/>
      <c r="F65" s="219"/>
      <c r="G65" s="219"/>
      <c r="H65" s="219"/>
      <c r="I65" s="219"/>
      <c r="J65" s="219"/>
      <c r="K65" s="219"/>
      <c r="L65" s="219"/>
    </row>
    <row r="66" spans="1:36" x14ac:dyDescent="0.25">
      <c r="A66" s="279"/>
      <c r="B66" s="219"/>
      <c r="C66" s="219"/>
      <c r="D66" s="219"/>
      <c r="E66" s="219"/>
      <c r="F66" s="219"/>
      <c r="G66" s="219"/>
      <c r="H66" s="219"/>
      <c r="I66" s="219"/>
      <c r="J66" s="219"/>
      <c r="K66" s="219"/>
      <c r="L66" s="219"/>
    </row>
    <row r="67" spans="1:36" x14ac:dyDescent="0.25">
      <c r="A67" s="279"/>
      <c r="B67" s="250"/>
      <c r="C67" s="285"/>
      <c r="D67" s="285"/>
      <c r="E67" s="250"/>
      <c r="F67" s="250"/>
      <c r="G67" s="250"/>
      <c r="H67" s="250"/>
      <c r="I67" s="250"/>
      <c r="J67" s="285"/>
      <c r="K67" s="250"/>
      <c r="L67" s="219"/>
    </row>
    <row r="68" spans="1:36" x14ac:dyDescent="0.25">
      <c r="A68" s="279"/>
      <c r="B68" s="285"/>
      <c r="C68" s="285"/>
      <c r="D68" s="285"/>
      <c r="E68" s="285"/>
      <c r="F68" s="285"/>
      <c r="G68" s="285"/>
      <c r="H68" s="285"/>
      <c r="I68" s="285"/>
      <c r="J68" s="285"/>
      <c r="K68" s="285"/>
      <c r="L68" s="219"/>
    </row>
    <row r="69" spans="1:36" x14ac:dyDescent="0.25">
      <c r="A69" s="279"/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9"/>
      <c r="Z69" s="219"/>
      <c r="AA69" s="219"/>
      <c r="AB69" s="219"/>
      <c r="AC69" s="219"/>
      <c r="AD69" s="219"/>
      <c r="AE69" s="219"/>
      <c r="AF69" s="219"/>
      <c r="AG69" s="219"/>
      <c r="AH69" s="219"/>
      <c r="AI69" s="219"/>
      <c r="AJ69" s="219"/>
    </row>
    <row r="70" spans="1:36" x14ac:dyDescent="0.25">
      <c r="A70" s="279"/>
      <c r="B70" s="286"/>
      <c r="C70" s="286"/>
      <c r="D70" s="286"/>
      <c r="E70" s="286"/>
      <c r="F70" s="286"/>
      <c r="G70" s="286"/>
      <c r="H70" s="286"/>
      <c r="I70" s="286"/>
      <c r="J70" s="286"/>
      <c r="K70" s="286"/>
      <c r="L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9"/>
      <c r="Z70" s="219"/>
      <c r="AA70" s="219"/>
      <c r="AB70" s="219"/>
      <c r="AC70" s="219"/>
      <c r="AD70" s="219"/>
      <c r="AE70" s="219"/>
      <c r="AF70" s="219"/>
      <c r="AG70" s="219"/>
      <c r="AH70" s="219"/>
      <c r="AI70" s="219"/>
      <c r="AJ70" s="219"/>
    </row>
    <row r="71" spans="1:36" x14ac:dyDescent="0.25">
      <c r="A71" s="279"/>
      <c r="B71" s="219"/>
      <c r="C71" s="219"/>
      <c r="D71" s="219"/>
      <c r="E71" s="219"/>
      <c r="F71" s="219"/>
      <c r="G71" s="219"/>
      <c r="H71" s="219"/>
      <c r="I71" s="219"/>
      <c r="J71" s="219"/>
      <c r="K71" s="219"/>
      <c r="L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  <c r="Z71" s="219"/>
      <c r="AA71" s="219"/>
      <c r="AB71" s="219"/>
      <c r="AC71" s="219"/>
      <c r="AD71" s="219"/>
      <c r="AE71" s="219"/>
      <c r="AF71" s="219"/>
      <c r="AG71" s="219"/>
      <c r="AH71" s="219"/>
      <c r="AI71" s="219"/>
      <c r="AJ71" s="219"/>
    </row>
    <row r="72" spans="1:36" x14ac:dyDescent="0.25">
      <c r="A72" s="279"/>
      <c r="B72" s="219"/>
      <c r="C72" s="219"/>
      <c r="D72" s="219"/>
      <c r="E72" s="219"/>
      <c r="F72" s="219"/>
      <c r="G72" s="219"/>
      <c r="H72" s="219"/>
      <c r="I72" s="219"/>
      <c r="J72" s="219"/>
      <c r="K72" s="219"/>
      <c r="L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9"/>
      <c r="Z72" s="219"/>
      <c r="AA72" s="219"/>
      <c r="AB72" s="219"/>
      <c r="AC72" s="219"/>
      <c r="AD72" s="219"/>
      <c r="AE72" s="219"/>
      <c r="AF72" s="219"/>
      <c r="AG72" s="219"/>
      <c r="AH72" s="219"/>
      <c r="AI72" s="219"/>
      <c r="AJ72" s="219"/>
    </row>
    <row r="73" spans="1:36" x14ac:dyDescent="0.25">
      <c r="A73" s="279"/>
      <c r="B73" s="219"/>
      <c r="C73" s="219"/>
      <c r="D73" s="219"/>
      <c r="E73" s="219"/>
      <c r="F73" s="219"/>
      <c r="G73" s="219"/>
      <c r="H73" s="219"/>
      <c r="I73" s="219"/>
      <c r="J73" s="219"/>
      <c r="K73" s="219"/>
      <c r="L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9"/>
      <c r="Z73" s="219"/>
      <c r="AA73" s="219"/>
      <c r="AB73" s="219"/>
      <c r="AC73" s="219"/>
      <c r="AD73" s="219"/>
      <c r="AE73" s="219"/>
      <c r="AF73" s="219"/>
      <c r="AG73" s="219"/>
      <c r="AH73" s="219"/>
      <c r="AI73" s="219"/>
      <c r="AJ73" s="219"/>
    </row>
    <row r="74" spans="1:36" x14ac:dyDescent="0.25">
      <c r="A74" s="279"/>
      <c r="B74" s="219"/>
      <c r="C74" s="219"/>
      <c r="D74" s="219"/>
      <c r="E74" s="219"/>
      <c r="F74" s="219"/>
      <c r="G74" s="219"/>
      <c r="H74" s="219"/>
      <c r="I74" s="219"/>
      <c r="J74" s="219"/>
      <c r="K74" s="219"/>
      <c r="L74" s="219"/>
      <c r="O74" s="219"/>
      <c r="P74" s="286"/>
      <c r="Q74" s="286"/>
      <c r="R74" s="287"/>
      <c r="S74" s="288"/>
      <c r="T74" s="286"/>
      <c r="U74" s="286"/>
      <c r="V74" s="286"/>
      <c r="W74" s="286"/>
      <c r="X74" s="286"/>
      <c r="Y74" s="286"/>
      <c r="Z74" s="286"/>
      <c r="AA74" s="286"/>
      <c r="AB74" s="286"/>
      <c r="AC74" s="286"/>
      <c r="AD74" s="289"/>
      <c r="AE74" s="288"/>
      <c r="AF74" s="286"/>
      <c r="AG74" s="286"/>
      <c r="AH74" s="286"/>
      <c r="AI74" s="219"/>
      <c r="AJ74" s="219"/>
    </row>
    <row r="75" spans="1:36" x14ac:dyDescent="0.25">
      <c r="A75" s="279"/>
      <c r="B75" s="219"/>
      <c r="C75" s="219"/>
      <c r="D75" s="219"/>
      <c r="E75" s="219"/>
      <c r="F75" s="219"/>
      <c r="G75" s="219"/>
      <c r="H75" s="219"/>
      <c r="I75" s="219"/>
      <c r="J75" s="219"/>
      <c r="K75" s="219"/>
      <c r="L75" s="219"/>
      <c r="O75" s="219"/>
      <c r="P75" s="219"/>
      <c r="Q75" s="219"/>
      <c r="R75" s="219"/>
      <c r="S75" s="242"/>
      <c r="T75" s="219"/>
      <c r="U75" s="219"/>
      <c r="V75" s="219"/>
      <c r="W75" s="219"/>
      <c r="X75" s="219"/>
      <c r="Y75" s="219"/>
      <c r="Z75" s="219"/>
      <c r="AA75" s="219"/>
      <c r="AB75" s="219"/>
      <c r="AC75" s="219"/>
      <c r="AD75" s="219"/>
      <c r="AE75" s="242"/>
      <c r="AF75" s="219"/>
      <c r="AG75" s="219"/>
      <c r="AH75" s="219"/>
      <c r="AI75" s="219"/>
      <c r="AJ75" s="219"/>
    </row>
    <row r="76" spans="1:36" x14ac:dyDescent="0.25">
      <c r="A76" s="279"/>
      <c r="B76" s="219"/>
      <c r="C76" s="219"/>
      <c r="D76" s="219"/>
      <c r="E76" s="219"/>
      <c r="F76" s="219"/>
      <c r="G76" s="219"/>
      <c r="H76" s="219"/>
      <c r="I76" s="219"/>
      <c r="J76" s="219"/>
      <c r="K76" s="219"/>
      <c r="L76" s="219"/>
      <c r="O76" s="219"/>
      <c r="P76" s="219"/>
      <c r="Q76" s="219"/>
      <c r="R76" s="219"/>
      <c r="S76" s="242"/>
      <c r="T76" s="219"/>
      <c r="U76" s="219"/>
      <c r="V76" s="219"/>
      <c r="W76" s="219"/>
      <c r="X76" s="219"/>
      <c r="Y76" s="219"/>
      <c r="Z76" s="219"/>
      <c r="AA76" s="219"/>
      <c r="AB76" s="219"/>
      <c r="AC76" s="219"/>
      <c r="AD76" s="219"/>
      <c r="AE76" s="242"/>
      <c r="AF76" s="219"/>
      <c r="AG76" s="219"/>
      <c r="AH76" s="219"/>
      <c r="AI76" s="219"/>
      <c r="AJ76" s="219"/>
    </row>
    <row r="77" spans="1:36" x14ac:dyDescent="0.25">
      <c r="A77" s="279"/>
      <c r="B77" s="219"/>
      <c r="C77" s="219"/>
      <c r="D77" s="219"/>
      <c r="E77" s="219"/>
      <c r="F77" s="219"/>
      <c r="G77" s="219"/>
      <c r="H77" s="219"/>
      <c r="I77" s="219"/>
      <c r="J77" s="219"/>
      <c r="K77" s="219"/>
      <c r="L77" s="219"/>
      <c r="O77" s="219"/>
      <c r="P77" s="219"/>
      <c r="Q77" s="219"/>
      <c r="R77" s="219"/>
      <c r="S77" s="242"/>
      <c r="T77" s="219"/>
      <c r="U77" s="219"/>
      <c r="V77" s="219"/>
      <c r="W77" s="219"/>
      <c r="X77" s="219"/>
      <c r="Y77" s="219"/>
      <c r="Z77" s="219"/>
      <c r="AA77" s="219"/>
      <c r="AB77" s="219"/>
      <c r="AC77" s="219"/>
      <c r="AD77" s="219"/>
      <c r="AE77" s="242"/>
      <c r="AF77" s="219"/>
      <c r="AG77" s="219"/>
      <c r="AH77" s="219"/>
      <c r="AI77" s="219"/>
      <c r="AJ77" s="219"/>
    </row>
    <row r="78" spans="1:36" x14ac:dyDescent="0.25">
      <c r="A78" s="279"/>
      <c r="B78" s="219"/>
      <c r="C78" s="219"/>
      <c r="D78" s="219"/>
      <c r="E78" s="219"/>
      <c r="F78" s="219"/>
      <c r="G78" s="219"/>
      <c r="H78" s="219"/>
      <c r="I78" s="219"/>
      <c r="J78" s="219"/>
      <c r="K78" s="219"/>
      <c r="L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9"/>
      <c r="Z78" s="219"/>
      <c r="AA78" s="219"/>
      <c r="AB78" s="219"/>
      <c r="AC78" s="219"/>
      <c r="AD78" s="219"/>
      <c r="AE78" s="219"/>
      <c r="AF78" s="219"/>
      <c r="AG78" s="219"/>
      <c r="AH78" s="219"/>
      <c r="AI78" s="219"/>
      <c r="AJ78" s="219"/>
    </row>
    <row r="79" spans="1:36" x14ac:dyDescent="0.25">
      <c r="A79" s="279"/>
      <c r="B79" s="219"/>
      <c r="C79" s="219"/>
      <c r="D79" s="219"/>
      <c r="E79" s="219"/>
      <c r="F79" s="219"/>
      <c r="G79" s="219"/>
      <c r="H79" s="219"/>
      <c r="I79" s="219"/>
      <c r="J79" s="219"/>
      <c r="K79" s="219"/>
      <c r="L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9"/>
      <c r="Z79" s="219"/>
      <c r="AA79" s="219"/>
      <c r="AB79" s="219"/>
      <c r="AC79" s="219"/>
      <c r="AD79" s="219"/>
      <c r="AE79" s="219"/>
      <c r="AF79" s="219"/>
      <c r="AG79" s="219"/>
      <c r="AH79" s="219"/>
      <c r="AI79" s="219"/>
      <c r="AJ79" s="219"/>
    </row>
    <row r="80" spans="1:36" x14ac:dyDescent="0.25">
      <c r="A80" s="279"/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  <c r="Z80" s="219"/>
      <c r="AA80" s="219"/>
      <c r="AB80" s="219"/>
      <c r="AC80" s="219"/>
      <c r="AD80" s="219"/>
      <c r="AE80" s="219"/>
      <c r="AF80" s="219"/>
      <c r="AG80" s="219"/>
      <c r="AH80" s="219"/>
      <c r="AI80" s="219"/>
      <c r="AJ80" s="219"/>
    </row>
    <row r="81" spans="1:36" x14ac:dyDescent="0.25">
      <c r="A81" s="279"/>
      <c r="B81" s="219"/>
      <c r="C81" s="219"/>
      <c r="D81" s="219"/>
      <c r="E81" s="219"/>
      <c r="F81" s="219"/>
      <c r="G81" s="219"/>
      <c r="H81" s="219"/>
      <c r="I81" s="219"/>
      <c r="J81" s="219"/>
      <c r="K81" s="219"/>
      <c r="L81" s="219"/>
      <c r="O81" s="219"/>
      <c r="P81" s="219"/>
      <c r="Q81" s="219"/>
      <c r="R81" s="219"/>
      <c r="S81" s="219"/>
      <c r="T81" s="219"/>
      <c r="U81" s="219"/>
      <c r="V81" s="219"/>
      <c r="W81" s="219"/>
      <c r="X81" s="219"/>
      <c r="Y81" s="219"/>
      <c r="Z81" s="219"/>
      <c r="AA81" s="219"/>
      <c r="AB81" s="219"/>
      <c r="AC81" s="219"/>
      <c r="AD81" s="219"/>
      <c r="AE81" s="219"/>
      <c r="AF81" s="219"/>
      <c r="AG81" s="219"/>
      <c r="AH81" s="219"/>
      <c r="AI81" s="219"/>
      <c r="AJ81" s="219"/>
    </row>
    <row r="82" spans="1:36" x14ac:dyDescent="0.25">
      <c r="A82" s="279"/>
      <c r="B82" s="219"/>
      <c r="C82" s="219"/>
      <c r="D82" s="219"/>
      <c r="E82" s="219"/>
      <c r="F82" s="219"/>
      <c r="G82" s="219"/>
      <c r="H82" s="219"/>
      <c r="I82" s="219"/>
      <c r="J82" s="219"/>
      <c r="K82" s="219"/>
      <c r="L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  <c r="AF82" s="219"/>
      <c r="AG82" s="219"/>
      <c r="AH82" s="219"/>
      <c r="AI82" s="219"/>
      <c r="AJ82" s="219"/>
    </row>
    <row r="83" spans="1:36" x14ac:dyDescent="0.25">
      <c r="A83" s="279"/>
      <c r="B83" s="219"/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9"/>
      <c r="Z83" s="219"/>
      <c r="AA83" s="219"/>
      <c r="AB83" s="219"/>
      <c r="AC83" s="219"/>
      <c r="AD83" s="219"/>
      <c r="AE83" s="219"/>
      <c r="AF83" s="219"/>
      <c r="AG83" s="219"/>
      <c r="AH83" s="219"/>
      <c r="AI83" s="219"/>
      <c r="AJ83" s="219"/>
    </row>
    <row r="84" spans="1:36" x14ac:dyDescent="0.25">
      <c r="A84" s="279"/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  <c r="AA84" s="219"/>
      <c r="AB84" s="219"/>
      <c r="AC84" s="219"/>
      <c r="AD84" s="219"/>
      <c r="AE84" s="219"/>
      <c r="AF84" s="219"/>
      <c r="AG84" s="219"/>
      <c r="AH84" s="219"/>
      <c r="AI84" s="219"/>
      <c r="AJ84" s="219"/>
    </row>
    <row r="85" spans="1:36" x14ac:dyDescent="0.25">
      <c r="A85" s="279"/>
      <c r="B85" s="219"/>
      <c r="C85" s="219"/>
      <c r="D85" s="219"/>
      <c r="E85" s="219"/>
      <c r="F85" s="219"/>
      <c r="G85" s="219"/>
      <c r="H85" s="219"/>
      <c r="I85" s="219"/>
      <c r="J85" s="219"/>
      <c r="K85" s="219"/>
      <c r="L85" s="219"/>
    </row>
    <row r="86" spans="1:36" x14ac:dyDescent="0.25">
      <c r="A86" s="279"/>
      <c r="B86" s="219"/>
      <c r="C86" s="219"/>
      <c r="D86" s="219"/>
      <c r="E86" s="219"/>
      <c r="F86" s="219"/>
      <c r="G86" s="219"/>
      <c r="H86" s="219"/>
      <c r="I86" s="219"/>
      <c r="J86" s="219"/>
      <c r="K86" s="219"/>
      <c r="L86" s="219"/>
    </row>
    <row r="87" spans="1:36" x14ac:dyDescent="0.25">
      <c r="A87" s="279"/>
      <c r="B87" s="219"/>
      <c r="C87" s="219"/>
      <c r="D87" s="219"/>
      <c r="E87" s="219"/>
      <c r="F87" s="219"/>
      <c r="G87" s="219"/>
      <c r="H87" s="219"/>
      <c r="I87" s="219"/>
      <c r="J87" s="219"/>
      <c r="K87" s="219"/>
      <c r="L87" s="219"/>
    </row>
    <row r="88" spans="1:36" x14ac:dyDescent="0.25">
      <c r="A88" s="279"/>
      <c r="B88" s="219"/>
      <c r="C88" s="219"/>
      <c r="D88" s="219"/>
      <c r="E88" s="219"/>
      <c r="F88" s="219"/>
      <c r="G88" s="219"/>
      <c r="H88" s="219"/>
      <c r="I88" s="219"/>
      <c r="J88" s="219"/>
      <c r="K88" s="219"/>
      <c r="L88" s="219"/>
    </row>
    <row r="89" spans="1:36" x14ac:dyDescent="0.25">
      <c r="A89" s="279"/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19"/>
    </row>
    <row r="90" spans="1:36" x14ac:dyDescent="0.25">
      <c r="A90" s="279"/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19"/>
    </row>
    <row r="91" spans="1:36" x14ac:dyDescent="0.25">
      <c r="A91" s="279"/>
      <c r="B91" s="219"/>
      <c r="C91" s="219"/>
      <c r="D91" s="219"/>
      <c r="E91" s="219"/>
      <c r="F91" s="219"/>
      <c r="G91" s="219"/>
      <c r="H91" s="219"/>
      <c r="I91" s="219"/>
      <c r="J91" s="219"/>
      <c r="K91" s="219"/>
      <c r="L91" s="219"/>
    </row>
    <row r="92" spans="1:36" x14ac:dyDescent="0.25">
      <c r="A92" s="279"/>
      <c r="B92" s="219"/>
      <c r="C92" s="219"/>
      <c r="D92" s="219"/>
      <c r="E92" s="219"/>
      <c r="F92" s="219"/>
      <c r="G92" s="219"/>
      <c r="H92" s="219"/>
      <c r="I92" s="219"/>
      <c r="J92" s="219"/>
      <c r="K92" s="219"/>
      <c r="L92" s="219"/>
    </row>
    <row r="93" spans="1:36" x14ac:dyDescent="0.25">
      <c r="A93" s="279"/>
      <c r="B93" s="219"/>
      <c r="C93" s="219"/>
      <c r="D93" s="219"/>
      <c r="E93" s="219"/>
      <c r="F93" s="219"/>
      <c r="G93" s="219"/>
      <c r="H93" s="219"/>
      <c r="I93" s="219"/>
      <c r="J93" s="219"/>
      <c r="K93" s="219"/>
      <c r="L93" s="219"/>
    </row>
    <row r="94" spans="1:36" x14ac:dyDescent="0.25">
      <c r="A94" s="279"/>
      <c r="B94" s="219"/>
      <c r="C94" s="219"/>
      <c r="D94" s="219"/>
      <c r="E94" s="219"/>
      <c r="F94" s="219"/>
      <c r="G94" s="219"/>
      <c r="H94" s="219"/>
      <c r="I94" s="219"/>
      <c r="J94" s="219"/>
      <c r="K94" s="219"/>
      <c r="L94" s="219"/>
    </row>
    <row r="95" spans="1:36" x14ac:dyDescent="0.25">
      <c r="A95" s="279"/>
      <c r="B95" s="219"/>
      <c r="C95" s="219"/>
      <c r="D95" s="219"/>
      <c r="E95" s="219"/>
      <c r="F95" s="219"/>
      <c r="G95" s="219"/>
      <c r="H95" s="219"/>
      <c r="I95" s="219"/>
      <c r="J95" s="219"/>
      <c r="K95" s="219"/>
      <c r="L95" s="219"/>
    </row>
    <row r="96" spans="1:36" x14ac:dyDescent="0.25">
      <c r="A96" s="279"/>
      <c r="B96" s="219"/>
      <c r="C96" s="219"/>
      <c r="D96" s="219"/>
      <c r="E96" s="219"/>
      <c r="F96" s="219"/>
      <c r="G96" s="219"/>
      <c r="H96" s="219"/>
      <c r="I96" s="219"/>
      <c r="J96" s="219"/>
      <c r="K96" s="219"/>
      <c r="L96" s="219"/>
    </row>
    <row r="97" spans="1:80" x14ac:dyDescent="0.25">
      <c r="A97" s="279"/>
      <c r="B97" s="219"/>
      <c r="C97" s="219"/>
      <c r="D97" s="219"/>
      <c r="E97" s="219"/>
      <c r="F97" s="219"/>
      <c r="G97" s="219"/>
      <c r="H97" s="219"/>
      <c r="I97" s="219"/>
      <c r="J97" s="219"/>
      <c r="K97" s="219"/>
      <c r="L97" s="219"/>
    </row>
    <row r="98" spans="1:80" x14ac:dyDescent="0.25">
      <c r="A98" s="279"/>
      <c r="B98" s="219"/>
      <c r="C98" s="219"/>
      <c r="D98" s="219"/>
      <c r="E98" s="219"/>
      <c r="F98" s="219"/>
      <c r="G98" s="219"/>
      <c r="H98" s="219"/>
      <c r="I98" s="219"/>
      <c r="J98" s="219"/>
      <c r="K98" s="219"/>
      <c r="L98" s="219"/>
    </row>
    <row r="99" spans="1:80" x14ac:dyDescent="0.25">
      <c r="A99" s="279"/>
      <c r="B99" s="219"/>
      <c r="C99" s="219"/>
      <c r="D99" s="219"/>
      <c r="E99" s="219"/>
      <c r="F99" s="219"/>
      <c r="G99" s="219"/>
      <c r="H99" s="219"/>
      <c r="I99" s="219"/>
      <c r="J99" s="219"/>
      <c r="K99" s="219"/>
      <c r="L99" s="219"/>
    </row>
    <row r="100" spans="1:80" x14ac:dyDescent="0.25">
      <c r="A100" s="279"/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  <c r="L100" s="219"/>
    </row>
    <row r="101" spans="1:80" x14ac:dyDescent="0.25">
      <c r="A101" s="279"/>
      <c r="B101" s="219"/>
      <c r="C101" s="219"/>
      <c r="D101" s="219"/>
      <c r="E101" s="219"/>
      <c r="F101" s="219"/>
      <c r="G101" s="219"/>
      <c r="H101" s="219"/>
      <c r="I101" s="219"/>
      <c r="J101" s="219"/>
      <c r="K101" s="219"/>
      <c r="L101" s="219"/>
    </row>
    <row r="102" spans="1:80" x14ac:dyDescent="0.25">
      <c r="A102" s="279"/>
      <c r="B102" s="219"/>
      <c r="C102" s="219"/>
      <c r="D102" s="219"/>
      <c r="E102" s="219"/>
      <c r="F102" s="219"/>
      <c r="G102" s="219"/>
      <c r="H102" s="219"/>
      <c r="I102" s="219"/>
      <c r="J102" s="219"/>
      <c r="K102" s="219"/>
      <c r="L102" s="219"/>
    </row>
    <row r="103" spans="1:80" x14ac:dyDescent="0.25">
      <c r="A103" s="279"/>
      <c r="B103" s="219"/>
      <c r="C103" s="219"/>
      <c r="D103" s="219"/>
      <c r="E103" s="219"/>
      <c r="F103" s="219"/>
      <c r="G103" s="219"/>
      <c r="H103" s="219"/>
      <c r="I103" s="219"/>
      <c r="J103" s="219"/>
      <c r="K103" s="219"/>
      <c r="L103" s="219"/>
    </row>
    <row r="104" spans="1:80" x14ac:dyDescent="0.25">
      <c r="A104" s="279"/>
      <c r="B104" s="219"/>
      <c r="C104" s="219"/>
      <c r="D104" s="219"/>
      <c r="E104" s="219"/>
      <c r="F104" s="219"/>
      <c r="G104" s="219"/>
      <c r="H104" s="219"/>
      <c r="I104" s="219"/>
      <c r="J104" s="219"/>
      <c r="K104" s="219"/>
      <c r="L104" s="219"/>
    </row>
    <row r="105" spans="1:80" x14ac:dyDescent="0.25">
      <c r="A105" s="279"/>
      <c r="B105" s="219"/>
      <c r="C105" s="219"/>
      <c r="D105" s="219"/>
      <c r="E105" s="219"/>
      <c r="F105" s="219"/>
      <c r="G105" s="219"/>
      <c r="H105" s="219"/>
      <c r="I105" s="219"/>
      <c r="J105" s="219"/>
      <c r="K105" s="219"/>
      <c r="L105" s="219"/>
    </row>
    <row r="106" spans="1:80" x14ac:dyDescent="0.25">
      <c r="A106" s="279"/>
      <c r="B106" s="219"/>
      <c r="C106" s="219"/>
      <c r="D106" s="219"/>
      <c r="E106" s="219"/>
      <c r="F106" s="219"/>
      <c r="G106" s="219"/>
      <c r="H106" s="219"/>
      <c r="I106" s="219"/>
      <c r="J106" s="219"/>
      <c r="K106" s="219"/>
      <c r="L106" s="219"/>
    </row>
    <row r="107" spans="1:80" x14ac:dyDescent="0.25">
      <c r="A107" s="279"/>
      <c r="B107" s="219"/>
      <c r="C107" s="219"/>
      <c r="D107" s="219"/>
      <c r="E107" s="219"/>
      <c r="F107" s="219"/>
      <c r="G107" s="219"/>
      <c r="H107" s="219"/>
      <c r="I107" s="219"/>
      <c r="J107" s="219"/>
      <c r="K107" s="219"/>
      <c r="L107" s="219"/>
    </row>
    <row r="108" spans="1:80" x14ac:dyDescent="0.25">
      <c r="A108" s="279"/>
      <c r="B108" s="219"/>
      <c r="C108" s="219"/>
      <c r="D108" s="219"/>
      <c r="E108" s="219"/>
      <c r="F108" s="219"/>
      <c r="G108" s="219"/>
      <c r="H108" s="219"/>
      <c r="I108" s="219"/>
      <c r="J108" s="219"/>
      <c r="K108" s="219"/>
      <c r="L108" s="219"/>
    </row>
    <row r="109" spans="1:80" x14ac:dyDescent="0.25">
      <c r="A109" s="279"/>
      <c r="B109" s="219"/>
      <c r="C109" s="219"/>
      <c r="D109" s="219"/>
      <c r="E109" s="219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9"/>
      <c r="Z109" s="219"/>
      <c r="AA109" s="219"/>
      <c r="AB109" s="219"/>
      <c r="AC109" s="219"/>
      <c r="AD109" s="219"/>
      <c r="AE109" s="219"/>
      <c r="AF109" s="219"/>
      <c r="AG109" s="219"/>
      <c r="AH109" s="219"/>
      <c r="AI109" s="219"/>
      <c r="AJ109" s="219"/>
      <c r="AK109" s="219"/>
      <c r="AL109" s="219"/>
      <c r="AM109" s="219"/>
      <c r="AN109" s="219"/>
      <c r="AO109" s="219"/>
      <c r="AP109" s="219"/>
      <c r="AQ109" s="219"/>
      <c r="AR109" s="219"/>
      <c r="AS109" s="219"/>
      <c r="AT109" s="219"/>
      <c r="AU109" s="219"/>
      <c r="AV109" s="219"/>
      <c r="AW109" s="219"/>
      <c r="AX109" s="219"/>
      <c r="AY109" s="219"/>
      <c r="AZ109" s="219"/>
      <c r="BA109" s="219"/>
      <c r="BB109" s="219"/>
      <c r="BC109" s="219"/>
      <c r="BD109" s="219"/>
      <c r="BE109" s="219"/>
      <c r="BF109" s="219"/>
      <c r="BG109" s="219"/>
      <c r="BH109" s="219"/>
      <c r="BI109" s="219"/>
      <c r="BJ109" s="219"/>
      <c r="BK109" s="219"/>
      <c r="BL109" s="219"/>
      <c r="BM109" s="219"/>
      <c r="BN109" s="219"/>
      <c r="BO109" s="219"/>
      <c r="BP109" s="219"/>
      <c r="BQ109" s="219"/>
      <c r="BR109" s="219"/>
      <c r="BS109" s="219"/>
      <c r="BT109" s="219"/>
      <c r="BU109" s="219"/>
      <c r="BV109" s="219"/>
      <c r="BW109" s="219"/>
      <c r="BX109" s="219"/>
      <c r="BY109" s="219"/>
      <c r="BZ109" s="219"/>
      <c r="CA109" s="219"/>
      <c r="CB109" s="219"/>
    </row>
    <row r="110" spans="1:80" x14ac:dyDescent="0.25">
      <c r="A110" s="279"/>
      <c r="B110" s="251"/>
      <c r="C110" s="242"/>
      <c r="D110" s="251"/>
      <c r="E110" s="251"/>
      <c r="F110" s="242"/>
      <c r="G110" s="242"/>
      <c r="H110" s="251"/>
      <c r="I110" s="251"/>
      <c r="J110" s="251"/>
      <c r="K110" s="251"/>
      <c r="L110" s="251"/>
      <c r="M110" s="251"/>
      <c r="N110" s="251"/>
      <c r="O110" s="251"/>
      <c r="P110" s="251"/>
      <c r="Q110" s="251"/>
      <c r="R110" s="251"/>
      <c r="S110" s="242"/>
      <c r="T110" s="251"/>
      <c r="U110" s="251"/>
      <c r="V110" s="251"/>
      <c r="W110" s="251"/>
      <c r="X110" s="242"/>
      <c r="Y110" s="242"/>
      <c r="Z110" s="242"/>
      <c r="AA110" s="242"/>
      <c r="AB110" s="251"/>
      <c r="AC110" s="280"/>
      <c r="AD110" s="251"/>
      <c r="AE110" s="251"/>
      <c r="AF110" s="251"/>
      <c r="AG110" s="251"/>
      <c r="AH110" s="251"/>
      <c r="AI110" s="242"/>
      <c r="AJ110" s="242"/>
      <c r="AK110" s="251"/>
      <c r="AL110" s="251"/>
      <c r="AM110" s="242"/>
      <c r="AN110" s="251"/>
      <c r="AO110" s="242"/>
      <c r="AP110" s="251"/>
      <c r="AQ110" s="251"/>
      <c r="AR110" s="251"/>
      <c r="AS110" s="251"/>
      <c r="AT110" s="251"/>
      <c r="AU110" s="242"/>
      <c r="AV110" s="251"/>
      <c r="AW110" s="251"/>
      <c r="AX110" s="251"/>
      <c r="AY110" s="251"/>
      <c r="AZ110" s="251"/>
      <c r="BA110" s="242"/>
      <c r="BB110" s="250"/>
      <c r="BC110" s="251"/>
      <c r="BD110" s="251"/>
      <c r="BE110" s="251"/>
      <c r="BF110" s="251"/>
      <c r="BG110" s="251"/>
      <c r="BH110" s="251"/>
      <c r="BI110" s="242"/>
      <c r="BJ110" s="251"/>
      <c r="BK110" s="251"/>
      <c r="BL110" s="251"/>
      <c r="BM110" s="251"/>
      <c r="BN110" s="251"/>
      <c r="BO110" s="251"/>
      <c r="BP110" s="251"/>
      <c r="BQ110" s="281"/>
      <c r="BR110" s="251"/>
      <c r="BS110" s="251"/>
      <c r="BT110" s="242"/>
      <c r="BU110" s="242"/>
      <c r="BV110" s="242"/>
      <c r="BW110" s="242"/>
      <c r="BX110" s="251"/>
      <c r="BY110" s="251"/>
      <c r="BZ110" s="251"/>
      <c r="CA110" s="219"/>
      <c r="CB110" s="219"/>
    </row>
    <row r="111" spans="1:80" x14ac:dyDescent="0.25">
      <c r="A111" s="282"/>
      <c r="B111" s="242"/>
      <c r="C111" s="219"/>
      <c r="D111" s="219"/>
      <c r="E111" s="219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9"/>
      <c r="Z111" s="219"/>
      <c r="AA111" s="219"/>
      <c r="AB111" s="219"/>
      <c r="AC111" s="242"/>
      <c r="AD111" s="219"/>
      <c r="AE111" s="219"/>
      <c r="AF111" s="219"/>
      <c r="AG111" s="219"/>
      <c r="AH111" s="219"/>
      <c r="AI111" s="219"/>
      <c r="AJ111" s="219"/>
      <c r="AK111" s="219"/>
      <c r="AL111" s="219"/>
      <c r="AM111" s="219"/>
      <c r="AN111" s="219"/>
      <c r="AO111" s="219"/>
      <c r="AP111" s="219"/>
      <c r="AQ111" s="219"/>
      <c r="AR111" s="219"/>
      <c r="AS111" s="219"/>
      <c r="AT111" s="219"/>
      <c r="AU111" s="219"/>
      <c r="AV111" s="219"/>
      <c r="AW111" s="219"/>
      <c r="AX111" s="219"/>
      <c r="AY111" s="219"/>
      <c r="AZ111" s="219"/>
      <c r="BA111" s="219"/>
      <c r="BB111" s="219"/>
      <c r="BC111" s="219"/>
      <c r="BD111" s="219"/>
      <c r="BE111" s="219"/>
      <c r="BF111" s="219"/>
      <c r="BG111" s="219"/>
      <c r="BH111" s="219"/>
      <c r="BI111" s="219"/>
      <c r="BJ111" s="219"/>
      <c r="BK111" s="219"/>
      <c r="BL111" s="219"/>
      <c r="BM111" s="219"/>
      <c r="BN111" s="219"/>
      <c r="BO111" s="219"/>
      <c r="BP111" s="219"/>
      <c r="BQ111" s="219"/>
      <c r="BR111" s="219"/>
      <c r="BS111" s="219"/>
      <c r="BT111" s="219"/>
      <c r="BU111" s="219"/>
      <c r="BV111" s="219"/>
      <c r="BW111" s="219"/>
      <c r="BX111" s="219"/>
      <c r="BY111" s="219"/>
      <c r="BZ111" s="219"/>
      <c r="CA111" s="219"/>
      <c r="CB111" s="219"/>
    </row>
    <row r="112" spans="1:80" x14ac:dyDescent="0.25">
      <c r="A112" s="282"/>
      <c r="B112" s="242"/>
      <c r="C112" s="219"/>
      <c r="D112" s="219"/>
      <c r="E112" s="219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9"/>
      <c r="Z112" s="219"/>
      <c r="AA112" s="219"/>
      <c r="AB112" s="219"/>
      <c r="AC112" s="242"/>
      <c r="AD112" s="219"/>
      <c r="AE112" s="219"/>
      <c r="AF112" s="219"/>
      <c r="AG112" s="219"/>
      <c r="AH112" s="219"/>
      <c r="AI112" s="219"/>
      <c r="AJ112" s="219"/>
      <c r="AK112" s="219"/>
      <c r="AL112" s="219"/>
      <c r="AM112" s="219"/>
      <c r="AN112" s="219"/>
      <c r="AO112" s="219"/>
      <c r="AP112" s="219"/>
      <c r="AQ112" s="219"/>
      <c r="AR112" s="219"/>
      <c r="AS112" s="219"/>
      <c r="AT112" s="219"/>
      <c r="AU112" s="219"/>
      <c r="AV112" s="219"/>
      <c r="AW112" s="219"/>
      <c r="AX112" s="219"/>
      <c r="AY112" s="219"/>
      <c r="AZ112" s="219"/>
      <c r="BA112" s="219"/>
      <c r="BB112" s="219"/>
      <c r="BC112" s="219"/>
      <c r="BD112" s="219"/>
      <c r="BE112" s="219"/>
      <c r="BF112" s="219"/>
      <c r="BG112" s="219"/>
      <c r="BH112" s="219"/>
      <c r="BI112" s="219"/>
      <c r="BJ112" s="219"/>
      <c r="BK112" s="219"/>
      <c r="BL112" s="219"/>
      <c r="BM112" s="219"/>
      <c r="BN112" s="219"/>
      <c r="BO112" s="219"/>
      <c r="BP112" s="219"/>
      <c r="BQ112" s="219"/>
      <c r="BR112" s="219"/>
      <c r="BS112" s="219"/>
      <c r="BT112" s="219"/>
      <c r="BU112" s="219"/>
      <c r="BV112" s="219"/>
      <c r="BW112" s="219"/>
      <c r="BX112" s="219"/>
      <c r="BY112" s="219"/>
      <c r="BZ112" s="219"/>
      <c r="CA112" s="219"/>
      <c r="CB112" s="219"/>
    </row>
    <row r="113" spans="1:80" x14ac:dyDescent="0.25">
      <c r="A113" s="282"/>
      <c r="B113" s="242"/>
      <c r="C113" s="219"/>
      <c r="D113" s="219"/>
      <c r="E113" s="219"/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9"/>
      <c r="Z113" s="219"/>
      <c r="AA113" s="219"/>
      <c r="AB113" s="219"/>
      <c r="AC113" s="242"/>
      <c r="AD113" s="219"/>
      <c r="AE113" s="219"/>
      <c r="AF113" s="219"/>
      <c r="AG113" s="219"/>
      <c r="AH113" s="219"/>
      <c r="AI113" s="219"/>
      <c r="AJ113" s="219"/>
      <c r="AK113" s="219"/>
      <c r="AL113" s="219"/>
      <c r="AM113" s="219"/>
      <c r="AN113" s="219"/>
      <c r="AO113" s="219"/>
      <c r="AP113" s="219"/>
      <c r="AQ113" s="219"/>
      <c r="AR113" s="219"/>
      <c r="AS113" s="219"/>
      <c r="AT113" s="219"/>
      <c r="AU113" s="219"/>
      <c r="AV113" s="219"/>
      <c r="AW113" s="219"/>
      <c r="AX113" s="219"/>
      <c r="AY113" s="219"/>
      <c r="AZ113" s="219"/>
      <c r="BA113" s="219"/>
      <c r="BB113" s="219"/>
      <c r="BC113" s="219"/>
      <c r="BD113" s="219"/>
      <c r="BE113" s="219"/>
      <c r="BF113" s="219"/>
      <c r="BG113" s="219"/>
      <c r="BH113" s="219"/>
      <c r="BI113" s="219"/>
      <c r="BJ113" s="219"/>
      <c r="BK113" s="219"/>
      <c r="BL113" s="219"/>
      <c r="BM113" s="219"/>
      <c r="BN113" s="219"/>
      <c r="BO113" s="219"/>
      <c r="BP113" s="219"/>
      <c r="BQ113" s="219"/>
      <c r="BR113" s="219"/>
      <c r="BS113" s="219"/>
      <c r="BT113" s="219"/>
      <c r="BU113" s="219"/>
      <c r="BV113" s="219"/>
      <c r="BW113" s="219"/>
      <c r="BX113" s="219"/>
      <c r="BY113" s="219"/>
      <c r="BZ113" s="219"/>
      <c r="CA113" s="219"/>
      <c r="CB113" s="219"/>
    </row>
    <row r="114" spans="1:80" x14ac:dyDescent="0.25">
      <c r="A114" s="282"/>
      <c r="B114" s="242"/>
      <c r="C114" s="219"/>
      <c r="D114" s="219"/>
      <c r="E114" s="219"/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9"/>
      <c r="Z114" s="219"/>
      <c r="AA114" s="219"/>
      <c r="AB114" s="219"/>
      <c r="AC114" s="242"/>
      <c r="AD114" s="219"/>
      <c r="AE114" s="219"/>
      <c r="AF114" s="219"/>
      <c r="AG114" s="219"/>
      <c r="AH114" s="219"/>
      <c r="AI114" s="219"/>
      <c r="AJ114" s="219"/>
      <c r="AK114" s="219"/>
      <c r="AL114" s="219"/>
      <c r="AM114" s="219"/>
      <c r="AN114" s="219"/>
      <c r="AO114" s="219"/>
      <c r="AP114" s="219"/>
      <c r="AQ114" s="219"/>
      <c r="AR114" s="219"/>
      <c r="AS114" s="219"/>
      <c r="AT114" s="219"/>
      <c r="AU114" s="219"/>
      <c r="AV114" s="219"/>
      <c r="AW114" s="219"/>
      <c r="AX114" s="219"/>
      <c r="AY114" s="219"/>
      <c r="AZ114" s="219"/>
      <c r="BA114" s="219"/>
      <c r="BB114" s="219"/>
      <c r="BC114" s="219"/>
      <c r="BD114" s="219"/>
      <c r="BE114" s="219"/>
      <c r="BF114" s="219"/>
      <c r="BG114" s="219"/>
      <c r="BH114" s="219"/>
      <c r="BI114" s="219"/>
      <c r="BJ114" s="219"/>
      <c r="BK114" s="219"/>
      <c r="BL114" s="219"/>
      <c r="BM114" s="219"/>
      <c r="BN114" s="219"/>
      <c r="BO114" s="219"/>
      <c r="BP114" s="219"/>
      <c r="BQ114" s="219"/>
      <c r="BR114" s="219"/>
      <c r="BS114" s="219"/>
      <c r="BT114" s="219"/>
      <c r="BU114" s="219"/>
      <c r="BV114" s="219"/>
      <c r="BW114" s="219"/>
      <c r="BX114" s="219"/>
      <c r="BY114" s="219"/>
      <c r="BZ114" s="219"/>
      <c r="CA114" s="219"/>
      <c r="CB114" s="219"/>
    </row>
    <row r="115" spans="1:80" x14ac:dyDescent="0.25">
      <c r="A115" s="282"/>
      <c r="B115" s="242"/>
      <c r="C115" s="219"/>
      <c r="D115" s="219"/>
      <c r="E115" s="219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42"/>
      <c r="AD115" s="219"/>
      <c r="AE115" s="219"/>
      <c r="AF115" s="219"/>
      <c r="AG115" s="219"/>
      <c r="AH115" s="219"/>
      <c r="AI115" s="219"/>
      <c r="AJ115" s="219"/>
      <c r="AK115" s="219"/>
      <c r="AL115" s="219"/>
      <c r="AM115" s="219"/>
      <c r="AN115" s="219"/>
      <c r="AO115" s="219"/>
      <c r="AP115" s="219"/>
      <c r="AQ115" s="219"/>
      <c r="AR115" s="219"/>
      <c r="AS115" s="219"/>
      <c r="AT115" s="219"/>
      <c r="AU115" s="219"/>
      <c r="AV115" s="219"/>
      <c r="AW115" s="219"/>
      <c r="AX115" s="219"/>
      <c r="AY115" s="219"/>
      <c r="AZ115" s="219"/>
      <c r="BA115" s="219"/>
      <c r="BB115" s="219"/>
      <c r="BC115" s="219"/>
      <c r="BD115" s="219"/>
      <c r="BE115" s="219"/>
      <c r="BF115" s="219"/>
      <c r="BG115" s="219"/>
      <c r="BH115" s="219"/>
      <c r="BI115" s="219"/>
      <c r="BJ115" s="219"/>
      <c r="BK115" s="219"/>
      <c r="BL115" s="219"/>
      <c r="BM115" s="219"/>
      <c r="BN115" s="219"/>
      <c r="BO115" s="219"/>
      <c r="BP115" s="219"/>
      <c r="BQ115" s="219"/>
      <c r="BR115" s="219"/>
      <c r="BS115" s="219"/>
      <c r="BT115" s="219"/>
      <c r="BU115" s="219"/>
      <c r="BV115" s="219"/>
      <c r="BW115" s="219"/>
      <c r="BX115" s="219"/>
      <c r="BY115" s="219"/>
      <c r="BZ115" s="219"/>
      <c r="CA115" s="219"/>
      <c r="CB115" s="219"/>
    </row>
    <row r="116" spans="1:80" x14ac:dyDescent="0.25">
      <c r="A116" s="282"/>
      <c r="B116" s="242"/>
      <c r="C116" s="219"/>
      <c r="D116" s="219"/>
      <c r="E116" s="219"/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9"/>
      <c r="Z116" s="219"/>
      <c r="AA116" s="219"/>
      <c r="AB116" s="219"/>
      <c r="AC116" s="242"/>
      <c r="AD116" s="219"/>
      <c r="AE116" s="219"/>
      <c r="AF116" s="219"/>
      <c r="AG116" s="219"/>
      <c r="AH116" s="219"/>
      <c r="AI116" s="219"/>
      <c r="AJ116" s="219"/>
      <c r="AK116" s="219"/>
      <c r="AL116" s="219"/>
      <c r="AM116" s="219"/>
      <c r="AN116" s="219"/>
      <c r="AO116" s="219"/>
      <c r="AP116" s="219"/>
      <c r="AQ116" s="219"/>
      <c r="AR116" s="219"/>
      <c r="AS116" s="219"/>
      <c r="AT116" s="219"/>
      <c r="AU116" s="219"/>
      <c r="AV116" s="219"/>
      <c r="AW116" s="219"/>
      <c r="AX116" s="219"/>
      <c r="AY116" s="219"/>
      <c r="AZ116" s="219"/>
      <c r="BA116" s="219"/>
      <c r="BB116" s="219"/>
      <c r="BC116" s="219"/>
      <c r="BD116" s="219"/>
      <c r="BE116" s="219"/>
      <c r="BF116" s="219"/>
      <c r="BG116" s="219"/>
      <c r="BH116" s="219"/>
      <c r="BI116" s="219"/>
      <c r="BJ116" s="219"/>
      <c r="BK116" s="219"/>
      <c r="BL116" s="219"/>
      <c r="BM116" s="219"/>
      <c r="BN116" s="219"/>
      <c r="BO116" s="219"/>
      <c r="BP116" s="219"/>
      <c r="BQ116" s="219"/>
      <c r="BR116" s="219"/>
      <c r="BS116" s="219"/>
      <c r="BT116" s="219"/>
      <c r="BU116" s="219"/>
      <c r="BV116" s="219"/>
      <c r="BW116" s="219"/>
      <c r="BX116" s="219"/>
      <c r="BY116" s="219"/>
      <c r="BZ116" s="219"/>
      <c r="CA116" s="219"/>
      <c r="CB116" s="219"/>
    </row>
    <row r="117" spans="1:80" x14ac:dyDescent="0.25">
      <c r="A117" s="282"/>
      <c r="B117" s="242"/>
      <c r="C117" s="219"/>
      <c r="D117" s="219"/>
      <c r="E117" s="219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9"/>
      <c r="Z117" s="219"/>
      <c r="AA117" s="219"/>
      <c r="AB117" s="219"/>
      <c r="AC117" s="242"/>
      <c r="AD117" s="219"/>
      <c r="AE117" s="219"/>
      <c r="AF117" s="219"/>
      <c r="AG117" s="219"/>
      <c r="AH117" s="219"/>
      <c r="AI117" s="219"/>
      <c r="AJ117" s="219"/>
      <c r="AK117" s="219"/>
      <c r="AL117" s="219"/>
      <c r="AM117" s="219"/>
      <c r="AN117" s="219"/>
      <c r="AO117" s="219"/>
      <c r="AP117" s="219"/>
      <c r="AQ117" s="219"/>
      <c r="AR117" s="219"/>
      <c r="AS117" s="219"/>
      <c r="AT117" s="219"/>
      <c r="AU117" s="219"/>
      <c r="AV117" s="219"/>
      <c r="AW117" s="219"/>
      <c r="AX117" s="219"/>
      <c r="AY117" s="219"/>
      <c r="AZ117" s="219"/>
      <c r="BA117" s="219"/>
      <c r="BB117" s="219"/>
      <c r="BC117" s="219"/>
      <c r="BD117" s="219"/>
      <c r="BE117" s="219"/>
      <c r="BF117" s="219"/>
      <c r="BG117" s="219"/>
      <c r="BH117" s="219"/>
      <c r="BI117" s="219"/>
      <c r="BJ117" s="219"/>
      <c r="BK117" s="219"/>
      <c r="BL117" s="219"/>
      <c r="BM117" s="219"/>
      <c r="BN117" s="219"/>
      <c r="BO117" s="219"/>
      <c r="BP117" s="219"/>
      <c r="BQ117" s="219"/>
      <c r="BR117" s="219"/>
      <c r="BS117" s="219"/>
      <c r="BT117" s="219"/>
      <c r="BU117" s="219"/>
      <c r="BV117" s="219"/>
      <c r="BW117" s="219"/>
      <c r="BX117" s="219"/>
      <c r="BY117" s="219"/>
      <c r="BZ117" s="219"/>
      <c r="CA117" s="219"/>
      <c r="CB117" s="219"/>
    </row>
    <row r="118" spans="1:80" x14ac:dyDescent="0.25">
      <c r="A118" s="282"/>
      <c r="B118" s="242"/>
      <c r="C118" s="219"/>
      <c r="D118" s="219"/>
      <c r="E118" s="219"/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9"/>
      <c r="Z118" s="219"/>
      <c r="AA118" s="219"/>
      <c r="AB118" s="219"/>
      <c r="AC118" s="242"/>
      <c r="AD118" s="219"/>
      <c r="AE118" s="219"/>
      <c r="AF118" s="219"/>
      <c r="AG118" s="219"/>
      <c r="AH118" s="219"/>
      <c r="AI118" s="219"/>
      <c r="AJ118" s="219"/>
      <c r="AK118" s="219"/>
      <c r="AL118" s="219"/>
      <c r="AM118" s="219"/>
      <c r="AN118" s="219"/>
      <c r="AO118" s="219"/>
      <c r="AP118" s="219"/>
      <c r="AQ118" s="219"/>
      <c r="AR118" s="219"/>
      <c r="AS118" s="219"/>
      <c r="AT118" s="219"/>
      <c r="AU118" s="219"/>
      <c r="AV118" s="219"/>
      <c r="AW118" s="219"/>
      <c r="AX118" s="219"/>
      <c r="AY118" s="219"/>
      <c r="AZ118" s="219"/>
      <c r="BA118" s="219"/>
      <c r="BB118" s="219"/>
      <c r="BC118" s="219"/>
      <c r="BD118" s="219"/>
      <c r="BE118" s="219"/>
      <c r="BF118" s="219"/>
      <c r="BG118" s="219"/>
      <c r="BH118" s="219"/>
      <c r="BI118" s="219"/>
      <c r="BJ118" s="219"/>
      <c r="BK118" s="219"/>
      <c r="BL118" s="219"/>
      <c r="BM118" s="219"/>
      <c r="BN118" s="219"/>
      <c r="BO118" s="219"/>
      <c r="BP118" s="219"/>
      <c r="BQ118" s="219"/>
      <c r="BR118" s="219"/>
      <c r="BS118" s="219"/>
      <c r="BT118" s="219"/>
      <c r="BU118" s="219"/>
      <c r="BV118" s="219"/>
      <c r="BW118" s="219"/>
      <c r="BX118" s="219"/>
      <c r="BY118" s="219"/>
      <c r="BZ118" s="219"/>
      <c r="CA118" s="219"/>
      <c r="CB118" s="219"/>
    </row>
    <row r="119" spans="1:80" x14ac:dyDescent="0.25">
      <c r="A119" s="282"/>
      <c r="B119" s="242"/>
      <c r="C119" s="219"/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9"/>
      <c r="Z119" s="219"/>
      <c r="AA119" s="219"/>
      <c r="AB119" s="219"/>
      <c r="AC119" s="242"/>
      <c r="AD119" s="219"/>
      <c r="AE119" s="219"/>
      <c r="AF119" s="219"/>
      <c r="AG119" s="219"/>
      <c r="AH119" s="219"/>
      <c r="AI119" s="219"/>
      <c r="AJ119" s="219"/>
      <c r="AK119" s="219"/>
      <c r="AL119" s="219"/>
      <c r="AM119" s="219"/>
      <c r="AN119" s="219"/>
      <c r="AO119" s="219"/>
      <c r="AP119" s="219"/>
      <c r="AQ119" s="219"/>
      <c r="AR119" s="219"/>
      <c r="AS119" s="219"/>
      <c r="AT119" s="219"/>
      <c r="AU119" s="219"/>
      <c r="AV119" s="219"/>
      <c r="AW119" s="219"/>
      <c r="AX119" s="219"/>
      <c r="AY119" s="219"/>
      <c r="AZ119" s="219"/>
      <c r="BA119" s="219"/>
      <c r="BB119" s="219"/>
      <c r="BC119" s="219"/>
      <c r="BD119" s="219"/>
      <c r="BE119" s="219"/>
      <c r="BF119" s="219"/>
      <c r="BG119" s="219"/>
      <c r="BH119" s="219"/>
      <c r="BI119" s="219"/>
      <c r="BJ119" s="219"/>
      <c r="BK119" s="219"/>
      <c r="BL119" s="219"/>
      <c r="BM119" s="219"/>
      <c r="BN119" s="219"/>
      <c r="BO119" s="219"/>
      <c r="BP119" s="219"/>
      <c r="BQ119" s="219"/>
      <c r="BR119" s="219"/>
      <c r="BS119" s="219"/>
      <c r="BT119" s="219"/>
      <c r="BU119" s="219"/>
      <c r="BV119" s="219"/>
      <c r="BW119" s="219"/>
      <c r="BX119" s="219"/>
      <c r="BY119" s="219"/>
      <c r="BZ119" s="219"/>
      <c r="CA119" s="219"/>
      <c r="CB119" s="219"/>
    </row>
    <row r="120" spans="1:80" x14ac:dyDescent="0.25">
      <c r="A120" s="282"/>
      <c r="B120" s="242"/>
      <c r="C120" s="219"/>
      <c r="D120" s="219"/>
      <c r="E120" s="219"/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9"/>
      <c r="Z120" s="219"/>
      <c r="AA120" s="219"/>
      <c r="AB120" s="219"/>
      <c r="AC120" s="242"/>
      <c r="AD120" s="219"/>
      <c r="AE120" s="219"/>
      <c r="AF120" s="219"/>
      <c r="AG120" s="219"/>
      <c r="AH120" s="219"/>
      <c r="AI120" s="219"/>
      <c r="AJ120" s="219"/>
      <c r="AK120" s="219"/>
      <c r="AL120" s="219"/>
      <c r="AM120" s="219"/>
      <c r="AN120" s="219"/>
      <c r="AO120" s="219"/>
      <c r="AP120" s="219"/>
      <c r="AQ120" s="219"/>
      <c r="AR120" s="219"/>
      <c r="AS120" s="219"/>
      <c r="AT120" s="219"/>
      <c r="AU120" s="219"/>
      <c r="AV120" s="219"/>
      <c r="AW120" s="219"/>
      <c r="AX120" s="219"/>
      <c r="AY120" s="219"/>
      <c r="AZ120" s="219"/>
      <c r="BA120" s="219"/>
      <c r="BB120" s="219"/>
      <c r="BC120" s="219"/>
      <c r="BD120" s="219"/>
      <c r="BE120" s="219"/>
      <c r="BF120" s="219"/>
      <c r="BG120" s="219"/>
      <c r="BH120" s="219"/>
      <c r="BI120" s="219"/>
      <c r="BJ120" s="219"/>
      <c r="BK120" s="219"/>
      <c r="BL120" s="219"/>
      <c r="BM120" s="219"/>
      <c r="BN120" s="219"/>
      <c r="BO120" s="219"/>
      <c r="BP120" s="219"/>
      <c r="BQ120" s="219"/>
      <c r="BR120" s="219"/>
      <c r="BS120" s="219"/>
      <c r="BT120" s="219"/>
      <c r="BU120" s="219"/>
      <c r="BV120" s="219"/>
      <c r="BW120" s="219"/>
      <c r="BX120" s="219"/>
      <c r="BY120" s="219"/>
      <c r="BZ120" s="219"/>
      <c r="CA120" s="219"/>
      <c r="CB120" s="219"/>
    </row>
    <row r="121" spans="1:80" x14ac:dyDescent="0.25">
      <c r="A121" s="282"/>
      <c r="B121" s="242"/>
      <c r="C121" s="219"/>
      <c r="D121" s="219"/>
      <c r="E121" s="219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9"/>
      <c r="Z121" s="219"/>
      <c r="AA121" s="219"/>
      <c r="AB121" s="219"/>
      <c r="AC121" s="242"/>
      <c r="AD121" s="219"/>
      <c r="AE121" s="219"/>
      <c r="AF121" s="219"/>
      <c r="AG121" s="219"/>
      <c r="AH121" s="219"/>
      <c r="AI121" s="219"/>
      <c r="AJ121" s="219"/>
      <c r="AK121" s="219"/>
      <c r="AL121" s="219"/>
      <c r="AM121" s="219"/>
      <c r="AN121" s="219"/>
      <c r="AO121" s="219"/>
      <c r="AP121" s="219"/>
      <c r="AQ121" s="219"/>
      <c r="AR121" s="219"/>
      <c r="AS121" s="219"/>
      <c r="AT121" s="219"/>
      <c r="AU121" s="219"/>
      <c r="AV121" s="219"/>
      <c r="AW121" s="219"/>
      <c r="AX121" s="219"/>
      <c r="AY121" s="219"/>
      <c r="AZ121" s="219"/>
      <c r="BA121" s="219"/>
      <c r="BB121" s="219"/>
      <c r="BC121" s="219"/>
      <c r="BD121" s="219"/>
      <c r="BE121" s="219"/>
      <c r="BF121" s="219"/>
      <c r="BG121" s="219"/>
      <c r="BH121" s="219"/>
      <c r="BI121" s="219"/>
      <c r="BJ121" s="219"/>
      <c r="BK121" s="219"/>
      <c r="BL121" s="219"/>
      <c r="BM121" s="219"/>
      <c r="BN121" s="219"/>
      <c r="BO121" s="219"/>
      <c r="BP121" s="219"/>
      <c r="BQ121" s="219"/>
      <c r="BR121" s="219"/>
      <c r="BS121" s="219"/>
      <c r="BT121" s="219"/>
      <c r="BU121" s="219"/>
      <c r="BV121" s="219"/>
      <c r="BW121" s="219"/>
      <c r="BX121" s="219"/>
      <c r="BY121" s="219"/>
      <c r="BZ121" s="219"/>
      <c r="CA121" s="219"/>
      <c r="CB121" s="219"/>
    </row>
    <row r="122" spans="1:80" x14ac:dyDescent="0.25">
      <c r="A122" s="282"/>
      <c r="B122" s="242"/>
      <c r="C122" s="219"/>
      <c r="D122" s="219"/>
      <c r="E122" s="219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9"/>
      <c r="Z122" s="219"/>
      <c r="AA122" s="219"/>
      <c r="AB122" s="219"/>
      <c r="AC122" s="242"/>
      <c r="AD122" s="219"/>
      <c r="AE122" s="219"/>
      <c r="AF122" s="219"/>
      <c r="AG122" s="219"/>
      <c r="AH122" s="219"/>
      <c r="AI122" s="219"/>
      <c r="AJ122" s="219"/>
      <c r="AK122" s="219"/>
      <c r="AL122" s="219"/>
      <c r="AM122" s="219"/>
      <c r="AN122" s="219"/>
      <c r="AO122" s="219"/>
      <c r="AP122" s="219"/>
      <c r="AQ122" s="219"/>
      <c r="AR122" s="219"/>
      <c r="AS122" s="219"/>
      <c r="AT122" s="219"/>
      <c r="AU122" s="219"/>
      <c r="AV122" s="219"/>
      <c r="AW122" s="219"/>
      <c r="AX122" s="219"/>
      <c r="AY122" s="219"/>
      <c r="AZ122" s="219"/>
      <c r="BA122" s="219"/>
      <c r="BB122" s="219"/>
      <c r="BC122" s="219"/>
      <c r="BD122" s="219"/>
      <c r="BE122" s="219"/>
      <c r="BF122" s="219"/>
      <c r="BG122" s="219"/>
      <c r="BH122" s="219"/>
      <c r="BI122" s="219"/>
      <c r="BJ122" s="219"/>
      <c r="BK122" s="219"/>
      <c r="BL122" s="219"/>
      <c r="BM122" s="219"/>
      <c r="BN122" s="219"/>
      <c r="BO122" s="219"/>
      <c r="BP122" s="219"/>
      <c r="BQ122" s="219"/>
      <c r="BR122" s="219"/>
      <c r="BS122" s="219"/>
      <c r="BT122" s="219"/>
      <c r="BU122" s="219"/>
      <c r="BV122" s="219"/>
      <c r="BW122" s="219"/>
      <c r="BX122" s="219"/>
      <c r="BY122" s="219"/>
      <c r="BZ122" s="219"/>
      <c r="CA122" s="219"/>
      <c r="CB122" s="219"/>
    </row>
    <row r="123" spans="1:80" x14ac:dyDescent="0.25">
      <c r="A123" s="282"/>
      <c r="B123" s="242"/>
      <c r="C123" s="219"/>
      <c r="D123" s="219"/>
      <c r="E123" s="219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9"/>
      <c r="Z123" s="283"/>
      <c r="AA123" s="219"/>
      <c r="AB123" s="219"/>
      <c r="AC123" s="242"/>
      <c r="AD123" s="219"/>
      <c r="AE123" s="219"/>
      <c r="AF123" s="219"/>
      <c r="AG123" s="219"/>
      <c r="AH123" s="219"/>
      <c r="AI123" s="219"/>
      <c r="AJ123" s="219"/>
      <c r="AK123" s="219"/>
      <c r="AL123" s="219"/>
      <c r="AM123" s="219"/>
      <c r="AN123" s="219"/>
      <c r="AO123" s="284"/>
      <c r="AP123" s="219"/>
      <c r="AQ123" s="219"/>
      <c r="AR123" s="219"/>
      <c r="AS123" s="219"/>
      <c r="AT123" s="219"/>
      <c r="AU123" s="219"/>
      <c r="AV123" s="219"/>
      <c r="AW123" s="219"/>
      <c r="AX123" s="219"/>
      <c r="AY123" s="219"/>
      <c r="AZ123" s="219"/>
      <c r="BA123" s="219"/>
      <c r="BB123" s="219"/>
      <c r="BC123" s="219"/>
      <c r="BD123" s="219"/>
      <c r="BE123" s="219"/>
      <c r="BF123" s="219"/>
      <c r="BG123" s="219"/>
      <c r="BH123" s="219"/>
      <c r="BI123" s="219"/>
      <c r="BJ123" s="219"/>
      <c r="BK123" s="219"/>
      <c r="BL123" s="219"/>
      <c r="BM123" s="219"/>
      <c r="BN123" s="219"/>
      <c r="BO123" s="219"/>
      <c r="BP123" s="219"/>
      <c r="BQ123" s="219"/>
      <c r="BR123" s="219"/>
      <c r="BS123" s="219"/>
      <c r="BT123" s="219"/>
      <c r="BU123" s="219"/>
      <c r="BV123" s="219"/>
      <c r="BW123" s="219"/>
      <c r="BX123" s="219"/>
      <c r="BY123" s="219"/>
      <c r="BZ123" s="219"/>
      <c r="CA123" s="219"/>
      <c r="CB123" s="219"/>
    </row>
    <row r="124" spans="1:80" x14ac:dyDescent="0.25">
      <c r="A124" s="282"/>
      <c r="B124" s="242"/>
      <c r="C124" s="219"/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19"/>
      <c r="AA124" s="219"/>
      <c r="AB124" s="219"/>
      <c r="AC124" s="242"/>
      <c r="AD124" s="219"/>
      <c r="AE124" s="219"/>
      <c r="AF124" s="219"/>
      <c r="AG124" s="219"/>
      <c r="AH124" s="219"/>
      <c r="AI124" s="219"/>
      <c r="AJ124" s="219"/>
      <c r="AK124" s="219"/>
      <c r="AL124" s="219"/>
      <c r="AM124" s="219"/>
      <c r="AN124" s="219"/>
      <c r="AO124" s="219"/>
      <c r="AP124" s="219"/>
      <c r="AQ124" s="219"/>
      <c r="AR124" s="219"/>
      <c r="AS124" s="219"/>
      <c r="AT124" s="219"/>
      <c r="AU124" s="219"/>
      <c r="AV124" s="219"/>
      <c r="AW124" s="219"/>
      <c r="AX124" s="219"/>
      <c r="AY124" s="219"/>
      <c r="AZ124" s="219"/>
      <c r="BA124" s="219"/>
      <c r="BB124" s="219"/>
      <c r="BC124" s="219"/>
      <c r="BD124" s="219"/>
      <c r="BE124" s="219"/>
      <c r="BF124" s="219"/>
      <c r="BG124" s="219"/>
      <c r="BH124" s="219"/>
      <c r="BI124" s="219"/>
      <c r="BJ124" s="219"/>
      <c r="BK124" s="219"/>
      <c r="BL124" s="219"/>
      <c r="BM124" s="219"/>
      <c r="BN124" s="219"/>
      <c r="BO124" s="219"/>
      <c r="BP124" s="219"/>
      <c r="BQ124" s="219"/>
      <c r="BR124" s="219"/>
      <c r="BS124" s="219"/>
      <c r="BT124" s="219"/>
      <c r="BU124" s="219"/>
      <c r="BV124" s="219"/>
      <c r="BW124" s="219"/>
      <c r="BX124" s="219"/>
      <c r="BY124" s="219"/>
      <c r="BZ124" s="219"/>
      <c r="CA124" s="219"/>
      <c r="CB124" s="219"/>
    </row>
    <row r="125" spans="1:80" x14ac:dyDescent="0.25">
      <c r="A125" s="282"/>
      <c r="B125" s="242"/>
      <c r="C125" s="219"/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9"/>
      <c r="Z125" s="219"/>
      <c r="AA125" s="219"/>
      <c r="AB125" s="219"/>
      <c r="AC125" s="242"/>
      <c r="AD125" s="219"/>
      <c r="AE125" s="219"/>
      <c r="AF125" s="219"/>
      <c r="AG125" s="219"/>
      <c r="AH125" s="219"/>
      <c r="AI125" s="219"/>
      <c r="AJ125" s="219"/>
      <c r="AK125" s="219"/>
      <c r="AL125" s="219"/>
      <c r="AM125" s="219"/>
      <c r="AN125" s="219"/>
      <c r="AO125" s="219"/>
      <c r="AP125" s="219"/>
      <c r="AQ125" s="219"/>
      <c r="AR125" s="219"/>
      <c r="AS125" s="219"/>
      <c r="AT125" s="219"/>
      <c r="AU125" s="219"/>
      <c r="AV125" s="219"/>
      <c r="AW125" s="219"/>
      <c r="AX125" s="219"/>
      <c r="AY125" s="219"/>
      <c r="AZ125" s="219"/>
      <c r="BA125" s="219"/>
      <c r="BB125" s="219"/>
      <c r="BC125" s="219"/>
      <c r="BD125" s="219"/>
      <c r="BE125" s="219"/>
      <c r="BF125" s="219"/>
      <c r="BG125" s="219"/>
      <c r="BH125" s="219"/>
      <c r="BI125" s="219"/>
      <c r="BJ125" s="219"/>
      <c r="BK125" s="219"/>
      <c r="BL125" s="219"/>
      <c r="BM125" s="219"/>
      <c r="BN125" s="219"/>
      <c r="BO125" s="219"/>
      <c r="BP125" s="219"/>
      <c r="BQ125" s="219"/>
      <c r="BR125" s="219"/>
      <c r="BS125" s="219"/>
      <c r="BT125" s="219"/>
      <c r="BU125" s="219"/>
      <c r="BV125" s="219"/>
      <c r="BW125" s="219"/>
      <c r="BX125" s="219"/>
      <c r="BY125" s="219"/>
      <c r="BZ125" s="219"/>
      <c r="CA125" s="219"/>
      <c r="CB125" s="219"/>
    </row>
    <row r="126" spans="1:80" x14ac:dyDescent="0.25">
      <c r="A126" s="282"/>
      <c r="B126" s="242"/>
      <c r="C126" s="219"/>
      <c r="D126" s="219"/>
      <c r="E126" s="219"/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9"/>
      <c r="Z126" s="219"/>
      <c r="AA126" s="219"/>
      <c r="AB126" s="219"/>
      <c r="AC126" s="242"/>
      <c r="AD126" s="219"/>
      <c r="AE126" s="219"/>
      <c r="AF126" s="219"/>
      <c r="AG126" s="219"/>
      <c r="AH126" s="219"/>
      <c r="AI126" s="219"/>
      <c r="AJ126" s="219"/>
      <c r="AK126" s="219"/>
      <c r="AL126" s="219"/>
      <c r="AM126" s="219"/>
      <c r="AN126" s="219"/>
      <c r="AO126" s="219"/>
      <c r="AP126" s="219"/>
      <c r="AQ126" s="219"/>
      <c r="AR126" s="219"/>
      <c r="AS126" s="219"/>
      <c r="AT126" s="219"/>
      <c r="AU126" s="219"/>
      <c r="AV126" s="219"/>
      <c r="AW126" s="219"/>
      <c r="AX126" s="219"/>
      <c r="AY126" s="219"/>
      <c r="AZ126" s="219"/>
      <c r="BA126" s="219"/>
      <c r="BB126" s="219"/>
      <c r="BC126" s="219"/>
      <c r="BD126" s="219"/>
      <c r="BE126" s="219"/>
      <c r="BF126" s="219"/>
      <c r="BG126" s="219"/>
      <c r="BH126" s="219"/>
      <c r="BI126" s="219"/>
      <c r="BJ126" s="219"/>
      <c r="BK126" s="219"/>
      <c r="BL126" s="219"/>
      <c r="BM126" s="219"/>
      <c r="BN126" s="219"/>
      <c r="BO126" s="219"/>
      <c r="BP126" s="219"/>
      <c r="BQ126" s="219"/>
      <c r="BR126" s="219"/>
      <c r="BS126" s="219"/>
      <c r="BT126" s="219"/>
      <c r="BU126" s="219"/>
      <c r="BV126" s="219"/>
      <c r="BW126" s="219"/>
      <c r="BX126" s="219"/>
      <c r="BY126" s="219"/>
      <c r="BZ126" s="219"/>
      <c r="CA126" s="219"/>
      <c r="CB126" s="219"/>
    </row>
    <row r="127" spans="1:80" x14ac:dyDescent="0.25">
      <c r="A127" s="282"/>
      <c r="B127" s="242"/>
      <c r="C127" s="219"/>
      <c r="D127" s="219"/>
      <c r="E127" s="219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9"/>
      <c r="Z127" s="219"/>
      <c r="AA127" s="219"/>
      <c r="AB127" s="219"/>
      <c r="AC127" s="242"/>
      <c r="AD127" s="219"/>
      <c r="AE127" s="219"/>
      <c r="AF127" s="219"/>
      <c r="AG127" s="219"/>
      <c r="AH127" s="219"/>
      <c r="AI127" s="219"/>
      <c r="AJ127" s="219"/>
      <c r="AK127" s="219"/>
      <c r="AL127" s="219"/>
      <c r="AM127" s="219"/>
      <c r="AN127" s="219"/>
      <c r="AO127" s="219"/>
      <c r="AP127" s="219"/>
      <c r="AQ127" s="219"/>
      <c r="AR127" s="219"/>
      <c r="AS127" s="219"/>
      <c r="AT127" s="219"/>
      <c r="AU127" s="219"/>
      <c r="AV127" s="219"/>
      <c r="AW127" s="219"/>
      <c r="AX127" s="219"/>
      <c r="AY127" s="219"/>
      <c r="AZ127" s="219"/>
      <c r="BA127" s="219"/>
      <c r="BB127" s="219"/>
      <c r="BC127" s="219"/>
      <c r="BD127" s="219"/>
      <c r="BE127" s="219"/>
      <c r="BF127" s="219"/>
      <c r="BG127" s="219"/>
      <c r="BH127" s="219"/>
      <c r="BI127" s="219"/>
      <c r="BJ127" s="219"/>
      <c r="BK127" s="219"/>
      <c r="BL127" s="219"/>
      <c r="BM127" s="219"/>
      <c r="BN127" s="219"/>
      <c r="BO127" s="219"/>
      <c r="BP127" s="219"/>
      <c r="BQ127" s="219"/>
      <c r="BR127" s="219"/>
      <c r="BS127" s="219"/>
      <c r="BT127" s="219"/>
      <c r="BU127" s="219"/>
      <c r="BV127" s="219"/>
      <c r="BW127" s="219"/>
      <c r="BX127" s="219"/>
      <c r="BY127" s="219"/>
      <c r="BZ127" s="219"/>
      <c r="CA127" s="219"/>
      <c r="CB127" s="219"/>
    </row>
    <row r="128" spans="1:80" x14ac:dyDescent="0.25">
      <c r="A128" s="282"/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  <c r="X128" s="242"/>
      <c r="Y128" s="242"/>
      <c r="Z128" s="242"/>
      <c r="AA128" s="242"/>
      <c r="AB128" s="242"/>
      <c r="AC128" s="242"/>
      <c r="AD128" s="242"/>
      <c r="AE128" s="242"/>
      <c r="AF128" s="242"/>
      <c r="AG128" s="242"/>
      <c r="AH128" s="242"/>
      <c r="AI128" s="242"/>
      <c r="AJ128" s="242"/>
      <c r="AK128" s="242"/>
      <c r="AL128" s="242"/>
      <c r="AM128" s="242"/>
      <c r="AN128" s="242"/>
      <c r="AO128" s="242"/>
      <c r="AP128" s="242"/>
      <c r="AQ128" s="242"/>
      <c r="AR128" s="242"/>
      <c r="AS128" s="242"/>
      <c r="AT128" s="242"/>
      <c r="AU128" s="242"/>
      <c r="AV128" s="242"/>
      <c r="AW128" s="242"/>
      <c r="AX128" s="242"/>
      <c r="AY128" s="242"/>
      <c r="AZ128" s="242"/>
      <c r="BA128" s="242"/>
      <c r="BB128" s="242"/>
      <c r="BC128" s="242"/>
      <c r="BD128" s="242"/>
      <c r="BE128" s="242"/>
      <c r="BF128" s="242"/>
      <c r="BG128" s="242"/>
      <c r="BH128" s="242"/>
      <c r="BI128" s="242"/>
      <c r="BJ128" s="242"/>
      <c r="BK128" s="242"/>
      <c r="BL128" s="242"/>
      <c r="BM128" s="242"/>
      <c r="BN128" s="242"/>
      <c r="BO128" s="242"/>
      <c r="BP128" s="242"/>
      <c r="BQ128" s="242"/>
      <c r="BR128" s="242"/>
      <c r="BS128" s="242"/>
      <c r="BT128" s="242"/>
      <c r="BU128" s="242"/>
      <c r="BV128" s="242"/>
      <c r="BW128" s="242"/>
      <c r="BX128" s="242"/>
      <c r="BY128" s="242"/>
      <c r="BZ128" s="242"/>
      <c r="CA128" s="219"/>
      <c r="CB128" s="219"/>
    </row>
    <row r="129" spans="1:80" x14ac:dyDescent="0.25">
      <c r="A129" s="279"/>
      <c r="B129" s="219"/>
      <c r="C129" s="219"/>
      <c r="D129" s="219"/>
      <c r="E129" s="219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9"/>
      <c r="Z129" s="219"/>
      <c r="AA129" s="219"/>
      <c r="AB129" s="219"/>
      <c r="AC129" s="219"/>
      <c r="AD129" s="219"/>
      <c r="AE129" s="219"/>
      <c r="AF129" s="219"/>
      <c r="AG129" s="219"/>
      <c r="AH129" s="219"/>
      <c r="AI129" s="219"/>
      <c r="AJ129" s="219"/>
      <c r="AK129" s="219"/>
      <c r="AL129" s="219"/>
      <c r="AM129" s="219"/>
      <c r="AN129" s="219"/>
      <c r="AO129" s="219"/>
      <c r="AP129" s="219"/>
      <c r="AQ129" s="219"/>
      <c r="AR129" s="219"/>
      <c r="AS129" s="219"/>
      <c r="AT129" s="219"/>
      <c r="AU129" s="219"/>
      <c r="AV129" s="219"/>
      <c r="AW129" s="219"/>
      <c r="AX129" s="219"/>
      <c r="AY129" s="219"/>
      <c r="AZ129" s="219"/>
      <c r="BA129" s="219"/>
      <c r="BB129" s="219"/>
      <c r="BC129" s="219"/>
      <c r="BD129" s="219"/>
      <c r="BE129" s="219"/>
      <c r="BF129" s="219"/>
      <c r="BG129" s="219"/>
      <c r="BH129" s="219"/>
      <c r="BI129" s="219"/>
      <c r="BJ129" s="219"/>
      <c r="BK129" s="219"/>
      <c r="BL129" s="219"/>
      <c r="BM129" s="219"/>
      <c r="BN129" s="219"/>
      <c r="BO129" s="219"/>
      <c r="BP129" s="219"/>
      <c r="BQ129" s="219"/>
      <c r="BR129" s="219"/>
      <c r="BS129" s="219"/>
      <c r="BT129" s="219"/>
      <c r="BU129" s="219"/>
      <c r="BV129" s="219"/>
      <c r="BW129" s="219"/>
      <c r="BX129" s="219"/>
      <c r="BY129" s="219"/>
      <c r="BZ129" s="219"/>
      <c r="CA129" s="219"/>
      <c r="CB129" s="219"/>
    </row>
    <row r="130" spans="1:80" x14ac:dyDescent="0.25">
      <c r="A130" s="279"/>
      <c r="B130" s="219"/>
      <c r="C130" s="219"/>
      <c r="D130" s="219"/>
      <c r="E130" s="219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9"/>
      <c r="Z130" s="219"/>
      <c r="AA130" s="219"/>
      <c r="AB130" s="219"/>
      <c r="AC130" s="219"/>
      <c r="AD130" s="219"/>
      <c r="AE130" s="219"/>
      <c r="AF130" s="219"/>
      <c r="AG130" s="219"/>
      <c r="AH130" s="219"/>
      <c r="AI130" s="219"/>
      <c r="AJ130" s="219"/>
      <c r="AK130" s="219"/>
      <c r="AL130" s="219"/>
      <c r="AM130" s="219"/>
      <c r="AN130" s="219"/>
      <c r="AO130" s="219"/>
      <c r="AP130" s="219"/>
      <c r="AQ130" s="219"/>
      <c r="AR130" s="219"/>
      <c r="AS130" s="219"/>
      <c r="AT130" s="219"/>
      <c r="AU130" s="219"/>
      <c r="AV130" s="219"/>
      <c r="AW130" s="219"/>
      <c r="AX130" s="219"/>
      <c r="AY130" s="219"/>
      <c r="AZ130" s="219"/>
      <c r="BA130" s="219"/>
      <c r="BB130" s="219"/>
      <c r="BC130" s="219"/>
      <c r="BD130" s="219"/>
      <c r="BE130" s="219"/>
      <c r="BF130" s="219"/>
      <c r="BG130" s="219"/>
      <c r="BH130" s="219"/>
      <c r="BI130" s="219"/>
      <c r="BJ130" s="219"/>
      <c r="BK130" s="219"/>
      <c r="BL130" s="219"/>
      <c r="BM130" s="219"/>
      <c r="BN130" s="219"/>
      <c r="BO130" s="219"/>
      <c r="BP130" s="219"/>
      <c r="BQ130" s="219"/>
      <c r="BR130" s="219"/>
      <c r="BS130" s="219"/>
      <c r="BT130" s="219"/>
      <c r="BU130" s="219"/>
      <c r="BV130" s="219"/>
      <c r="BW130" s="219"/>
      <c r="BX130" s="219"/>
      <c r="BY130" s="219"/>
      <c r="BZ130" s="219"/>
      <c r="CA130" s="219"/>
      <c r="CB130" s="219"/>
    </row>
    <row r="131" spans="1:80" x14ac:dyDescent="0.25">
      <c r="A131" s="278"/>
    </row>
    <row r="133" spans="1:80" x14ac:dyDescent="0.25">
      <c r="A133" s="277"/>
      <c r="B133" s="219"/>
      <c r="C133" s="219"/>
      <c r="D133" s="219"/>
      <c r="E133" s="219"/>
      <c r="F133" s="219"/>
      <c r="G133" s="219"/>
      <c r="H133" s="219"/>
      <c r="I133" s="219"/>
      <c r="J133" s="219"/>
      <c r="K133" s="219"/>
      <c r="L133" s="219"/>
    </row>
    <row r="134" spans="1:80" x14ac:dyDescent="0.25">
      <c r="A134" s="277"/>
      <c r="B134" s="219"/>
      <c r="C134" s="219"/>
      <c r="D134" s="219"/>
      <c r="E134" s="219"/>
      <c r="F134" s="219"/>
      <c r="G134" s="219"/>
      <c r="H134" s="219"/>
      <c r="I134" s="219"/>
      <c r="J134" s="219"/>
      <c r="K134" s="219"/>
      <c r="L134" s="219"/>
    </row>
    <row r="135" spans="1:80" x14ac:dyDescent="0.25">
      <c r="A135" s="277"/>
      <c r="B135" s="219"/>
      <c r="C135" s="219"/>
      <c r="D135" s="219"/>
      <c r="E135" s="219"/>
      <c r="F135" s="219"/>
      <c r="G135" s="219"/>
      <c r="H135" s="219"/>
      <c r="I135" s="219"/>
      <c r="J135" s="219"/>
      <c r="K135" s="219"/>
      <c r="L135" s="219"/>
    </row>
    <row r="136" spans="1:80" x14ac:dyDescent="0.25">
      <c r="A136" s="277"/>
      <c r="B136" s="219"/>
      <c r="C136" s="219"/>
      <c r="D136" s="219"/>
      <c r="E136" s="219"/>
      <c r="F136" s="219"/>
      <c r="G136" s="219"/>
      <c r="H136" s="219"/>
      <c r="I136" s="219"/>
      <c r="J136" s="219"/>
      <c r="K136" s="219"/>
      <c r="L136" s="219"/>
    </row>
    <row r="137" spans="1:80" x14ac:dyDescent="0.25">
      <c r="A137" s="277"/>
      <c r="B137" s="219"/>
      <c r="C137" s="219"/>
      <c r="D137" s="219"/>
      <c r="E137" s="219"/>
      <c r="F137" s="219"/>
      <c r="G137" s="219"/>
      <c r="H137" s="219"/>
      <c r="I137" s="219"/>
      <c r="J137" s="219"/>
      <c r="K137" s="219"/>
      <c r="L137" s="219"/>
    </row>
    <row r="138" spans="1:80" x14ac:dyDescent="0.25">
      <c r="A138" s="277"/>
      <c r="B138" s="219"/>
      <c r="C138" s="219"/>
      <c r="D138" s="219"/>
      <c r="E138" s="219"/>
      <c r="F138" s="219"/>
      <c r="G138" s="219"/>
      <c r="H138" s="219"/>
      <c r="I138" s="219"/>
      <c r="J138" s="219"/>
      <c r="K138" s="219"/>
      <c r="L138" s="219"/>
    </row>
    <row r="139" spans="1:80" x14ac:dyDescent="0.25">
      <c r="A139" s="277"/>
      <c r="B139" s="219"/>
      <c r="C139" s="219"/>
      <c r="D139" s="219"/>
      <c r="E139" s="219"/>
      <c r="F139" s="219"/>
      <c r="G139" s="219"/>
      <c r="H139" s="219"/>
      <c r="I139" s="219"/>
      <c r="J139" s="219"/>
      <c r="K139" s="219"/>
      <c r="L139" s="219"/>
    </row>
    <row r="140" spans="1:80" x14ac:dyDescent="0.25">
      <c r="A140" s="277"/>
      <c r="B140" s="219"/>
      <c r="C140" s="219"/>
      <c r="D140" s="219"/>
      <c r="E140" s="219"/>
      <c r="F140" s="219"/>
      <c r="G140" s="219"/>
      <c r="H140" s="219"/>
      <c r="I140" s="219"/>
      <c r="J140" s="219"/>
      <c r="K140" s="219"/>
      <c r="L140" s="219"/>
    </row>
    <row r="141" spans="1:80" x14ac:dyDescent="0.25">
      <c r="A141" s="277"/>
      <c r="B141" s="219"/>
      <c r="C141" s="219"/>
      <c r="D141" s="219"/>
      <c r="E141" s="219"/>
      <c r="F141" s="219"/>
      <c r="G141" s="219"/>
      <c r="H141" s="219"/>
      <c r="I141" s="219"/>
      <c r="J141" s="219"/>
      <c r="K141" s="219"/>
      <c r="L141" s="219"/>
    </row>
    <row r="142" spans="1:80" x14ac:dyDescent="0.25">
      <c r="A142" s="277"/>
      <c r="B142" s="219"/>
      <c r="C142" s="219"/>
      <c r="D142" s="219"/>
      <c r="E142" s="219"/>
      <c r="F142" s="219"/>
      <c r="G142" s="219"/>
      <c r="H142" s="219"/>
      <c r="I142" s="219"/>
      <c r="J142" s="219"/>
      <c r="K142" s="219"/>
      <c r="L142" s="219"/>
    </row>
    <row r="143" spans="1:80" x14ac:dyDescent="0.25">
      <c r="A143" s="277"/>
      <c r="B143" s="219"/>
      <c r="C143" s="219"/>
      <c r="D143" s="219"/>
      <c r="E143" s="219"/>
      <c r="F143" s="219"/>
      <c r="G143" s="219"/>
      <c r="H143" s="219"/>
      <c r="I143" s="219"/>
      <c r="J143" s="219"/>
      <c r="K143" s="219"/>
      <c r="L143" s="219"/>
    </row>
    <row r="144" spans="1:80" x14ac:dyDescent="0.25">
      <c r="A144" s="277"/>
      <c r="B144" s="219"/>
      <c r="C144" s="219"/>
      <c r="D144" s="219"/>
      <c r="E144" s="219"/>
      <c r="F144" s="219"/>
      <c r="G144" s="219"/>
      <c r="H144" s="219"/>
      <c r="I144" s="219"/>
      <c r="J144" s="219"/>
      <c r="K144" s="219"/>
      <c r="L144" s="219"/>
    </row>
    <row r="145" spans="1:12" x14ac:dyDescent="0.25">
      <c r="A145" s="277"/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  <c r="L145" s="219"/>
    </row>
    <row r="146" spans="1:12" x14ac:dyDescent="0.25">
      <c r="A146" s="277"/>
      <c r="B146" s="219"/>
      <c r="C146" s="219"/>
      <c r="D146" s="219"/>
      <c r="E146" s="219"/>
      <c r="F146" s="219"/>
      <c r="G146" s="219"/>
      <c r="H146" s="219"/>
      <c r="I146" s="219"/>
      <c r="J146" s="219"/>
      <c r="K146" s="219"/>
      <c r="L146" s="219"/>
    </row>
    <row r="147" spans="1:12" x14ac:dyDescent="0.25">
      <c r="A147" s="277"/>
      <c r="B147" s="219"/>
      <c r="C147" s="219"/>
      <c r="D147" s="219"/>
      <c r="E147" s="219"/>
      <c r="F147" s="219"/>
      <c r="G147" s="219"/>
      <c r="H147" s="219"/>
      <c r="I147" s="219"/>
      <c r="J147" s="219"/>
      <c r="K147" s="219"/>
      <c r="L147" s="219"/>
    </row>
    <row r="148" spans="1:12" x14ac:dyDescent="0.25">
      <c r="A148" s="277"/>
      <c r="B148" s="219"/>
      <c r="C148" s="219"/>
      <c r="D148" s="219"/>
      <c r="E148" s="219"/>
      <c r="F148" s="219"/>
      <c r="G148" s="219"/>
      <c r="H148" s="219"/>
      <c r="I148" s="219"/>
      <c r="J148" s="219"/>
      <c r="K148" s="219"/>
      <c r="L148" s="219"/>
    </row>
    <row r="149" spans="1:12" x14ac:dyDescent="0.25">
      <c r="A149" s="277"/>
      <c r="B149" s="219"/>
      <c r="C149" s="219"/>
      <c r="D149" s="219"/>
      <c r="E149" s="219"/>
      <c r="F149" s="219"/>
      <c r="G149" s="219"/>
      <c r="H149" s="219"/>
      <c r="I149" s="219"/>
      <c r="J149" s="219"/>
      <c r="K149" s="219"/>
      <c r="L149" s="219"/>
    </row>
    <row r="150" spans="1:12" x14ac:dyDescent="0.25">
      <c r="A150" s="277"/>
      <c r="B150" s="219"/>
      <c r="C150" s="219"/>
      <c r="D150" s="219"/>
      <c r="E150" s="219"/>
      <c r="F150" s="219"/>
      <c r="G150" s="219"/>
      <c r="H150" s="219"/>
      <c r="I150" s="219"/>
      <c r="J150" s="219"/>
      <c r="K150" s="219"/>
      <c r="L150" s="219"/>
    </row>
    <row r="151" spans="1:12" x14ac:dyDescent="0.25">
      <c r="A151" s="277"/>
      <c r="B151" s="219"/>
      <c r="C151" s="219"/>
      <c r="D151" s="219"/>
      <c r="E151" s="219"/>
      <c r="F151" s="219"/>
      <c r="G151" s="219"/>
      <c r="H151" s="219"/>
      <c r="I151" s="219"/>
      <c r="J151" s="219"/>
      <c r="K151" s="219"/>
      <c r="L151" s="219"/>
    </row>
    <row r="152" spans="1:12" x14ac:dyDescent="0.25">
      <c r="A152" s="277"/>
      <c r="B152" s="219"/>
      <c r="C152" s="219"/>
      <c r="D152" s="219"/>
      <c r="E152" s="219"/>
      <c r="F152" s="219"/>
      <c r="G152" s="219"/>
      <c r="H152" s="219"/>
      <c r="I152" s="219"/>
      <c r="J152" s="219"/>
      <c r="K152" s="219"/>
      <c r="L152" s="219"/>
    </row>
    <row r="153" spans="1:12" x14ac:dyDescent="0.25">
      <c r="A153" s="277"/>
      <c r="B153" s="219"/>
      <c r="C153" s="219"/>
      <c r="D153" s="219"/>
      <c r="E153" s="219"/>
      <c r="F153" s="219"/>
      <c r="G153" s="219"/>
      <c r="H153" s="219"/>
      <c r="I153" s="219"/>
      <c r="J153" s="219"/>
      <c r="K153" s="219"/>
      <c r="L153" s="219"/>
    </row>
    <row r="154" spans="1:12" x14ac:dyDescent="0.25">
      <c r="A154" s="277"/>
      <c r="B154" s="219"/>
      <c r="C154" s="219"/>
      <c r="D154" s="219"/>
      <c r="E154" s="219"/>
      <c r="F154" s="219"/>
      <c r="G154" s="219"/>
      <c r="H154" s="219"/>
      <c r="I154" s="219"/>
      <c r="J154" s="219"/>
      <c r="K154" s="219"/>
      <c r="L154" s="219"/>
    </row>
    <row r="155" spans="1:12" x14ac:dyDescent="0.25">
      <c r="A155" s="277"/>
      <c r="B155" s="219"/>
      <c r="C155" s="219"/>
      <c r="D155" s="219"/>
      <c r="E155" s="219"/>
      <c r="F155" s="219"/>
      <c r="G155" s="219"/>
      <c r="H155" s="219"/>
      <c r="I155" s="219"/>
      <c r="J155" s="219"/>
      <c r="K155" s="219"/>
      <c r="L155" s="219"/>
    </row>
    <row r="156" spans="1:12" x14ac:dyDescent="0.25">
      <c r="A156" s="277"/>
      <c r="B156" s="219"/>
      <c r="C156" s="219"/>
      <c r="D156" s="219"/>
      <c r="E156" s="219"/>
      <c r="F156" s="219"/>
      <c r="G156" s="219"/>
      <c r="H156" s="219"/>
      <c r="I156" s="219"/>
      <c r="J156" s="219"/>
      <c r="K156" s="219"/>
      <c r="L156" s="219"/>
    </row>
    <row r="157" spans="1:12" x14ac:dyDescent="0.25">
      <c r="A157" s="277"/>
      <c r="B157" s="219"/>
      <c r="C157" s="219"/>
      <c r="D157" s="219"/>
      <c r="E157" s="219"/>
      <c r="F157" s="219"/>
      <c r="G157" s="219"/>
      <c r="H157" s="219"/>
      <c r="I157" s="219"/>
      <c r="J157" s="219"/>
      <c r="K157" s="219"/>
      <c r="L157" s="219"/>
    </row>
    <row r="158" spans="1:12" x14ac:dyDescent="0.25">
      <c r="A158" s="277"/>
      <c r="B158" s="219"/>
      <c r="C158" s="219"/>
      <c r="D158" s="242"/>
      <c r="E158" s="219"/>
      <c r="F158" s="219"/>
      <c r="G158" s="219"/>
      <c r="H158" s="219"/>
      <c r="I158" s="219"/>
      <c r="J158" s="219"/>
      <c r="K158" s="219"/>
      <c r="L158" s="219"/>
    </row>
    <row r="159" spans="1:12" x14ac:dyDescent="0.25">
      <c r="A159" s="277"/>
      <c r="B159" s="219"/>
      <c r="C159" s="219"/>
      <c r="D159" s="251"/>
      <c r="E159" s="219"/>
      <c r="F159" s="219"/>
      <c r="G159" s="219"/>
      <c r="H159" s="219"/>
      <c r="I159" s="219"/>
      <c r="J159" s="219"/>
      <c r="K159" s="219"/>
      <c r="L159" s="219"/>
    </row>
    <row r="160" spans="1:12" x14ac:dyDescent="0.25">
      <c r="A160" s="277"/>
      <c r="B160" s="219"/>
      <c r="C160" s="219"/>
      <c r="D160" s="242"/>
      <c r="E160" s="219"/>
      <c r="F160" s="219"/>
      <c r="G160" s="219"/>
      <c r="H160" s="219"/>
      <c r="I160" s="219"/>
      <c r="J160" s="219"/>
      <c r="K160" s="219"/>
      <c r="L160" s="219"/>
    </row>
    <row r="161" spans="1:12" x14ac:dyDescent="0.25">
      <c r="A161" s="277"/>
      <c r="B161" s="219"/>
      <c r="C161" s="219"/>
      <c r="D161" s="251"/>
      <c r="E161" s="219"/>
      <c r="F161" s="219"/>
      <c r="G161" s="219"/>
      <c r="H161" s="219"/>
      <c r="I161" s="219"/>
      <c r="J161" s="219"/>
      <c r="K161" s="219"/>
      <c r="L161" s="219"/>
    </row>
    <row r="162" spans="1:12" x14ac:dyDescent="0.25">
      <c r="A162" s="277"/>
      <c r="B162" s="219"/>
      <c r="C162" s="219"/>
      <c r="D162" s="251"/>
      <c r="E162" s="219"/>
      <c r="F162" s="219"/>
      <c r="G162" s="219"/>
      <c r="H162" s="219"/>
      <c r="I162" s="219"/>
      <c r="J162" s="219"/>
      <c r="K162" s="219"/>
      <c r="L162" s="219"/>
    </row>
    <row r="163" spans="1:12" x14ac:dyDescent="0.25">
      <c r="A163" s="277"/>
      <c r="B163" s="219"/>
      <c r="C163" s="219"/>
      <c r="D163" s="251"/>
      <c r="E163" s="219"/>
      <c r="F163" s="219"/>
      <c r="G163" s="219"/>
      <c r="H163" s="219"/>
      <c r="I163" s="219"/>
      <c r="J163" s="219"/>
      <c r="K163" s="219"/>
      <c r="L163" s="219"/>
    </row>
    <row r="164" spans="1:12" x14ac:dyDescent="0.25">
      <c r="A164" s="277"/>
      <c r="B164" s="219"/>
      <c r="C164" s="219"/>
      <c r="D164" s="219"/>
      <c r="E164" s="219"/>
      <c r="F164" s="219"/>
      <c r="G164" s="219"/>
      <c r="H164" s="219"/>
      <c r="I164" s="219"/>
      <c r="J164" s="219"/>
      <c r="K164" s="219"/>
      <c r="L164" s="219"/>
    </row>
    <row r="165" spans="1:12" x14ac:dyDescent="0.25">
      <c r="A165" s="277"/>
      <c r="B165" s="219"/>
      <c r="C165" s="219"/>
      <c r="D165" s="219"/>
      <c r="E165" s="219"/>
      <c r="F165" s="219"/>
      <c r="G165" s="219"/>
      <c r="H165" s="219"/>
      <c r="I165" s="219"/>
      <c r="J165" s="219"/>
      <c r="K165" s="219"/>
      <c r="L165" s="219"/>
    </row>
    <row r="166" spans="1:12" x14ac:dyDescent="0.25">
      <c r="A166" s="277"/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</row>
    <row r="167" spans="1:12" x14ac:dyDescent="0.25">
      <c r="A167" s="277"/>
      <c r="B167" s="219"/>
      <c r="C167" s="219"/>
      <c r="D167" s="219"/>
      <c r="E167" s="219"/>
      <c r="F167" s="219"/>
      <c r="G167" s="219"/>
      <c r="H167" s="219"/>
      <c r="I167" s="219"/>
      <c r="J167" s="219"/>
      <c r="K167" s="219"/>
      <c r="L167" s="219"/>
    </row>
    <row r="168" spans="1:12" x14ac:dyDescent="0.25">
      <c r="A168" s="277"/>
      <c r="B168" s="219"/>
      <c r="C168" s="219"/>
      <c r="D168" s="219"/>
      <c r="E168" s="219"/>
      <c r="F168" s="219"/>
      <c r="G168" s="219"/>
      <c r="H168" s="219"/>
      <c r="I168" s="219"/>
      <c r="J168" s="219"/>
      <c r="K168" s="219"/>
      <c r="L168" s="219"/>
    </row>
    <row r="169" spans="1:12" x14ac:dyDescent="0.25">
      <c r="A169" s="277"/>
      <c r="B169" s="219"/>
      <c r="C169" s="219"/>
      <c r="D169" s="219"/>
      <c r="E169" s="219"/>
      <c r="F169" s="219"/>
      <c r="G169" s="219"/>
      <c r="H169" s="219"/>
      <c r="I169" s="219"/>
      <c r="J169" s="219"/>
      <c r="K169" s="219"/>
      <c r="L169" s="219"/>
    </row>
    <row r="170" spans="1:12" x14ac:dyDescent="0.25">
      <c r="A170" s="277"/>
      <c r="B170" s="219"/>
      <c r="C170" s="219"/>
      <c r="D170" s="219"/>
      <c r="E170" s="219"/>
      <c r="F170" s="219"/>
      <c r="G170" s="219"/>
      <c r="H170" s="219"/>
      <c r="I170" s="219"/>
      <c r="J170" s="219"/>
      <c r="K170" s="219"/>
      <c r="L170" s="219"/>
    </row>
    <row r="171" spans="1:12" x14ac:dyDescent="0.25">
      <c r="A171" s="277"/>
      <c r="B171" s="219"/>
      <c r="C171" s="219"/>
      <c r="D171" s="219"/>
      <c r="E171" s="219"/>
      <c r="F171" s="219"/>
      <c r="G171" s="219"/>
      <c r="H171" s="219"/>
      <c r="I171" s="219"/>
      <c r="J171" s="219"/>
      <c r="K171" s="219"/>
      <c r="L171" s="219"/>
    </row>
    <row r="172" spans="1:12" x14ac:dyDescent="0.25">
      <c r="A172" s="277"/>
      <c r="B172" s="219"/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</row>
    <row r="173" spans="1:12" x14ac:dyDescent="0.25">
      <c r="A173" s="277"/>
      <c r="B173" s="219"/>
      <c r="C173" s="219"/>
      <c r="D173" s="219"/>
      <c r="E173" s="219"/>
      <c r="F173" s="219"/>
      <c r="G173" s="219"/>
      <c r="H173" s="219"/>
      <c r="I173" s="219"/>
      <c r="J173" s="219"/>
      <c r="K173" s="219"/>
      <c r="L173" s="219"/>
    </row>
    <row r="174" spans="1:12" x14ac:dyDescent="0.25">
      <c r="A174" s="277"/>
      <c r="B174" s="219"/>
      <c r="C174" s="219"/>
      <c r="D174" s="219"/>
      <c r="E174" s="219"/>
      <c r="F174" s="219"/>
      <c r="G174" s="219"/>
      <c r="H174" s="219"/>
      <c r="I174" s="219"/>
      <c r="J174" s="219"/>
      <c r="K174" s="219"/>
      <c r="L174" s="219"/>
    </row>
    <row r="175" spans="1:12" x14ac:dyDescent="0.25">
      <c r="A175" s="277"/>
      <c r="B175" s="219"/>
      <c r="C175" s="219"/>
      <c r="D175" s="219"/>
      <c r="E175" s="219"/>
      <c r="F175" s="219"/>
      <c r="G175" s="219"/>
      <c r="H175" s="219"/>
      <c r="I175" s="219"/>
      <c r="J175" s="219"/>
      <c r="K175" s="219"/>
      <c r="L175" s="219"/>
    </row>
    <row r="176" spans="1:12" x14ac:dyDescent="0.25">
      <c r="A176" s="277"/>
      <c r="B176" s="219"/>
      <c r="C176" s="219"/>
      <c r="D176" s="219"/>
      <c r="E176" s="219"/>
      <c r="F176" s="219"/>
      <c r="G176" s="219"/>
      <c r="H176" s="219"/>
      <c r="I176" s="219"/>
      <c r="J176" s="219"/>
      <c r="K176" s="219"/>
      <c r="L176" s="219"/>
    </row>
    <row r="177" spans="1:12" x14ac:dyDescent="0.25">
      <c r="A177" s="277"/>
      <c r="B177" s="219"/>
      <c r="C177" s="219"/>
      <c r="D177" s="219"/>
      <c r="E177" s="219"/>
      <c r="F177" s="219"/>
      <c r="G177" s="219"/>
      <c r="H177" s="219"/>
      <c r="I177" s="219"/>
      <c r="J177" s="219"/>
      <c r="K177" s="219"/>
      <c r="L177" s="219"/>
    </row>
    <row r="178" spans="1:12" x14ac:dyDescent="0.25">
      <c r="A178" s="277"/>
      <c r="B178" s="219"/>
      <c r="C178" s="219"/>
      <c r="D178" s="219"/>
      <c r="E178" s="219"/>
      <c r="F178" s="219"/>
      <c r="G178" s="219"/>
      <c r="H178" s="219"/>
      <c r="I178" s="219"/>
      <c r="J178" s="219"/>
      <c r="K178" s="219"/>
      <c r="L178" s="219"/>
    </row>
    <row r="179" spans="1:12" x14ac:dyDescent="0.25">
      <c r="A179" s="277"/>
      <c r="B179" s="219"/>
      <c r="C179" s="219"/>
      <c r="D179" s="219"/>
      <c r="E179" s="219"/>
      <c r="F179" s="219"/>
      <c r="G179" s="219"/>
      <c r="H179" s="219"/>
      <c r="I179" s="219"/>
      <c r="J179" s="219"/>
      <c r="K179" s="219"/>
      <c r="L179" s="219"/>
    </row>
    <row r="180" spans="1:12" x14ac:dyDescent="0.25">
      <c r="A180" s="277"/>
      <c r="B180" s="219"/>
      <c r="C180" s="219"/>
      <c r="D180" s="219"/>
      <c r="E180" s="219"/>
      <c r="F180" s="219"/>
      <c r="G180" s="219"/>
      <c r="H180" s="219"/>
      <c r="I180" s="219"/>
      <c r="J180" s="219"/>
      <c r="K180" s="219"/>
      <c r="L180" s="219"/>
    </row>
    <row r="181" spans="1:12" x14ac:dyDescent="0.25">
      <c r="A181" s="277"/>
      <c r="B181" s="219"/>
      <c r="C181" s="219"/>
      <c r="D181" s="219"/>
      <c r="E181" s="219"/>
      <c r="F181" s="219"/>
      <c r="G181" s="219"/>
      <c r="H181" s="219"/>
      <c r="I181" s="219"/>
      <c r="J181" s="219"/>
      <c r="K181" s="219"/>
      <c r="L181" s="219"/>
    </row>
    <row r="182" spans="1:12" x14ac:dyDescent="0.25">
      <c r="A182" s="277"/>
      <c r="B182" s="219"/>
      <c r="C182" s="219"/>
      <c r="D182" s="242"/>
      <c r="E182" s="219"/>
      <c r="F182" s="219"/>
      <c r="G182" s="219"/>
      <c r="H182" s="219"/>
      <c r="I182" s="219"/>
      <c r="J182" s="219"/>
      <c r="K182" s="219"/>
      <c r="L182" s="219"/>
    </row>
    <row r="183" spans="1:12" x14ac:dyDescent="0.25">
      <c r="A183" s="277"/>
      <c r="B183" s="219"/>
      <c r="C183" s="219"/>
      <c r="D183" s="219"/>
      <c r="E183" s="219"/>
      <c r="F183" s="219"/>
      <c r="G183" s="219"/>
      <c r="H183" s="219"/>
      <c r="I183" s="219"/>
      <c r="J183" s="219"/>
      <c r="K183" s="219"/>
      <c r="L183" s="219"/>
    </row>
    <row r="184" spans="1:12" x14ac:dyDescent="0.25">
      <c r="A184" s="277"/>
      <c r="B184" s="219"/>
      <c r="C184" s="219"/>
      <c r="D184" s="219"/>
      <c r="E184" s="219"/>
      <c r="F184" s="219"/>
      <c r="G184" s="219"/>
      <c r="H184" s="219"/>
      <c r="I184" s="219"/>
      <c r="J184" s="219"/>
      <c r="K184" s="219"/>
      <c r="L184" s="219"/>
    </row>
    <row r="185" spans="1:12" x14ac:dyDescent="0.25">
      <c r="A185" s="277"/>
      <c r="B185" s="219"/>
      <c r="C185" s="219"/>
      <c r="D185" s="219"/>
      <c r="E185" s="219"/>
      <c r="F185" s="219"/>
      <c r="G185" s="219"/>
      <c r="H185" s="219"/>
      <c r="I185" s="219"/>
      <c r="J185" s="219"/>
      <c r="K185" s="219"/>
      <c r="L185" s="219"/>
    </row>
    <row r="186" spans="1:12" x14ac:dyDescent="0.25">
      <c r="A186" s="277"/>
      <c r="B186" s="219"/>
      <c r="C186" s="219"/>
      <c r="D186" s="219"/>
      <c r="E186" s="219"/>
      <c r="F186" s="219"/>
      <c r="G186" s="219"/>
      <c r="H186" s="219"/>
      <c r="I186" s="219"/>
      <c r="J186" s="219"/>
      <c r="K186" s="219"/>
      <c r="L186" s="219"/>
    </row>
    <row r="187" spans="1:12" x14ac:dyDescent="0.25">
      <c r="A187" s="277"/>
      <c r="B187" s="219"/>
      <c r="C187" s="219"/>
      <c r="D187" s="219"/>
      <c r="E187" s="219"/>
      <c r="F187" s="219"/>
      <c r="G187" s="219"/>
      <c r="H187" s="219"/>
      <c r="I187" s="219"/>
      <c r="J187" s="219"/>
      <c r="K187" s="219"/>
      <c r="L187" s="219"/>
    </row>
    <row r="188" spans="1:12" x14ac:dyDescent="0.25">
      <c r="A188" s="277"/>
      <c r="B188" s="219"/>
      <c r="C188" s="219"/>
      <c r="D188" s="219"/>
      <c r="E188" s="219"/>
      <c r="F188" s="219"/>
      <c r="G188" s="219"/>
      <c r="H188" s="219"/>
      <c r="I188" s="219"/>
      <c r="J188" s="219"/>
      <c r="K188" s="219"/>
      <c r="L188" s="219"/>
    </row>
    <row r="189" spans="1:12" x14ac:dyDescent="0.25">
      <c r="A189" s="277"/>
      <c r="B189" s="219"/>
      <c r="C189" s="219"/>
      <c r="D189" s="219"/>
      <c r="E189" s="219"/>
      <c r="F189" s="219"/>
      <c r="G189" s="219"/>
      <c r="H189" s="219"/>
      <c r="I189" s="219"/>
      <c r="J189" s="219"/>
      <c r="K189" s="219"/>
      <c r="L189" s="219"/>
    </row>
    <row r="190" spans="1:12" x14ac:dyDescent="0.25">
      <c r="A190" s="277"/>
      <c r="B190" s="219"/>
      <c r="C190" s="219"/>
      <c r="D190" s="219"/>
      <c r="E190" s="219"/>
      <c r="F190" s="219"/>
      <c r="G190" s="219"/>
      <c r="H190" s="219"/>
      <c r="I190" s="219"/>
      <c r="J190" s="219"/>
      <c r="K190" s="219"/>
      <c r="L190" s="219"/>
    </row>
    <row r="191" spans="1:12" x14ac:dyDescent="0.25">
      <c r="A191" s="277"/>
      <c r="B191" s="219"/>
      <c r="C191" s="219"/>
      <c r="D191" s="219"/>
      <c r="E191" s="219"/>
      <c r="F191" s="219"/>
      <c r="G191" s="219"/>
      <c r="H191" s="219"/>
      <c r="I191" s="219"/>
      <c r="J191" s="219"/>
      <c r="K191" s="219"/>
      <c r="L191" s="219"/>
    </row>
    <row r="192" spans="1:12" x14ac:dyDescent="0.25">
      <c r="A192" s="277"/>
      <c r="B192" s="219"/>
      <c r="C192" s="219"/>
      <c r="D192" s="219"/>
      <c r="E192" s="219"/>
      <c r="F192" s="219"/>
      <c r="G192" s="219"/>
      <c r="H192" s="219"/>
      <c r="I192" s="219"/>
      <c r="J192" s="219"/>
      <c r="K192" s="219"/>
      <c r="L192" s="219"/>
    </row>
    <row r="193" spans="1:12" x14ac:dyDescent="0.25">
      <c r="A193" s="277"/>
      <c r="B193" s="219"/>
      <c r="C193" s="219"/>
      <c r="D193" s="219"/>
      <c r="E193" s="219"/>
      <c r="F193" s="219"/>
      <c r="G193" s="219"/>
      <c r="H193" s="219"/>
      <c r="I193" s="219"/>
      <c r="J193" s="219"/>
      <c r="K193" s="219"/>
      <c r="L193" s="219"/>
    </row>
    <row r="194" spans="1:12" x14ac:dyDescent="0.25">
      <c r="A194" s="277"/>
      <c r="B194" s="219"/>
      <c r="C194" s="219"/>
      <c r="D194" s="219"/>
      <c r="E194" s="219"/>
      <c r="F194" s="219"/>
      <c r="G194" s="219"/>
      <c r="H194" s="219"/>
      <c r="I194" s="219"/>
      <c r="J194" s="219"/>
      <c r="K194" s="219"/>
      <c r="L194" s="219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421"/>
  <sheetViews>
    <sheetView topLeftCell="BD1" workbookViewId="0">
      <selection activeCell="BJ443" sqref="BJ443"/>
    </sheetView>
  </sheetViews>
  <sheetFormatPr defaultRowHeight="15" x14ac:dyDescent="0.25"/>
  <cols>
    <col min="1" max="1" width="19.85546875" customWidth="1"/>
  </cols>
  <sheetData>
    <row r="1" spans="1:84" ht="15.75" thickBot="1" x14ac:dyDescent="0.3">
      <c r="A1" s="163" t="s">
        <v>323</v>
      </c>
      <c r="B1" s="191" t="s">
        <v>4</v>
      </c>
      <c r="C1" s="189" t="s">
        <v>324</v>
      </c>
      <c r="D1" s="123" t="s">
        <v>325</v>
      </c>
      <c r="E1" s="84" t="s">
        <v>326</v>
      </c>
      <c r="F1" s="164" t="s">
        <v>327</v>
      </c>
      <c r="G1" s="84" t="s">
        <v>328</v>
      </c>
      <c r="H1" s="84" t="s">
        <v>329</v>
      </c>
      <c r="I1" s="166" t="s">
        <v>330</v>
      </c>
      <c r="J1" s="84" t="s">
        <v>331</v>
      </c>
      <c r="K1" s="84" t="s">
        <v>332</v>
      </c>
      <c r="L1" s="83" t="s">
        <v>333</v>
      </c>
      <c r="M1" s="90" t="s">
        <v>334</v>
      </c>
      <c r="N1" s="85" t="s">
        <v>335</v>
      </c>
      <c r="O1" s="85" t="s">
        <v>336</v>
      </c>
      <c r="P1" s="84" t="s">
        <v>337</v>
      </c>
      <c r="Q1" s="84" t="s">
        <v>338</v>
      </c>
      <c r="R1" s="84" t="s">
        <v>339</v>
      </c>
      <c r="S1" s="84" t="s">
        <v>340</v>
      </c>
      <c r="T1" s="84" t="s">
        <v>341</v>
      </c>
      <c r="U1" s="84" t="s">
        <v>342</v>
      </c>
      <c r="V1" s="84" t="s">
        <v>343</v>
      </c>
      <c r="W1" s="84" t="s">
        <v>344</v>
      </c>
      <c r="X1" s="84" t="s">
        <v>345</v>
      </c>
      <c r="Y1" s="84" t="s">
        <v>346</v>
      </c>
      <c r="Z1" s="84" t="s">
        <v>347</v>
      </c>
      <c r="AA1" s="84" t="s">
        <v>348</v>
      </c>
      <c r="AB1" s="84" t="s">
        <v>349</v>
      </c>
      <c r="AC1" s="84" t="s">
        <v>350</v>
      </c>
      <c r="AD1" s="84" t="s">
        <v>351</v>
      </c>
      <c r="AE1" s="84" t="s">
        <v>352</v>
      </c>
      <c r="AF1" s="84" t="s">
        <v>353</v>
      </c>
      <c r="AG1" s="84" t="s">
        <v>354</v>
      </c>
      <c r="AH1" s="84" t="s">
        <v>355</v>
      </c>
      <c r="AI1" s="84" t="s">
        <v>356</v>
      </c>
      <c r="AJ1" s="84" t="s">
        <v>357</v>
      </c>
      <c r="AK1" s="84" t="s">
        <v>358</v>
      </c>
      <c r="AL1" s="84" t="s">
        <v>359</v>
      </c>
      <c r="AM1" s="83" t="s">
        <v>360</v>
      </c>
      <c r="AN1" s="167" t="s">
        <v>361</v>
      </c>
      <c r="AO1" s="85" t="s">
        <v>362</v>
      </c>
      <c r="AP1" s="85" t="s">
        <v>363</v>
      </c>
      <c r="AQ1" s="84" t="s">
        <v>364</v>
      </c>
      <c r="AR1" s="84" t="s">
        <v>365</v>
      </c>
      <c r="AS1" s="84" t="s">
        <v>366</v>
      </c>
      <c r="AT1" s="84" t="s">
        <v>367</v>
      </c>
      <c r="AU1" s="84" t="s">
        <v>368</v>
      </c>
      <c r="AV1" s="84" t="s">
        <v>369</v>
      </c>
      <c r="AW1" s="84" t="s">
        <v>370</v>
      </c>
      <c r="AX1" s="84" t="s">
        <v>371</v>
      </c>
      <c r="AY1" s="84" t="s">
        <v>372</v>
      </c>
      <c r="AZ1" s="84" t="s">
        <v>373</v>
      </c>
      <c r="BA1" s="84" t="s">
        <v>374</v>
      </c>
      <c r="BB1" s="84" t="s">
        <v>375</v>
      </c>
      <c r="BC1" s="83" t="s">
        <v>376</v>
      </c>
      <c r="BD1" s="90" t="s">
        <v>377</v>
      </c>
      <c r="BE1" s="85" t="s">
        <v>378</v>
      </c>
      <c r="BF1" s="85" t="s">
        <v>379</v>
      </c>
      <c r="BG1" s="84" t="s">
        <v>380</v>
      </c>
      <c r="BH1" s="84" t="s">
        <v>381</v>
      </c>
      <c r="BI1" s="84" t="s">
        <v>382</v>
      </c>
      <c r="BJ1" s="84" t="s">
        <v>383</v>
      </c>
      <c r="BK1" s="84" t="s">
        <v>384</v>
      </c>
      <c r="BL1" s="84" t="s">
        <v>385</v>
      </c>
      <c r="BM1" s="84" t="s">
        <v>386</v>
      </c>
      <c r="BN1" s="84" t="s">
        <v>387</v>
      </c>
      <c r="BO1" s="84" t="s">
        <v>388</v>
      </c>
      <c r="BP1" s="84" t="s">
        <v>389</v>
      </c>
      <c r="BQ1" s="84" t="s">
        <v>390</v>
      </c>
      <c r="BR1" s="84" t="s">
        <v>391</v>
      </c>
      <c r="BS1" s="84" t="s">
        <v>392</v>
      </c>
      <c r="BT1" s="84" t="s">
        <v>393</v>
      </c>
      <c r="BU1" s="84" t="s">
        <v>394</v>
      </c>
      <c r="BV1" s="84" t="s">
        <v>395</v>
      </c>
      <c r="BW1" s="84" t="s">
        <v>396</v>
      </c>
      <c r="BX1" s="84" t="s">
        <v>397</v>
      </c>
      <c r="BY1" s="84" t="s">
        <v>398</v>
      </c>
      <c r="BZ1" s="84" t="s">
        <v>399</v>
      </c>
      <c r="CA1" s="84" t="s">
        <v>400</v>
      </c>
      <c r="CB1" s="84" t="s">
        <v>401</v>
      </c>
      <c r="CC1" s="84" t="s">
        <v>402</v>
      </c>
      <c r="CD1" s="84" t="s">
        <v>403</v>
      </c>
      <c r="CE1" s="96" t="s">
        <v>404</v>
      </c>
      <c r="CF1" s="87" t="s">
        <v>405</v>
      </c>
    </row>
    <row r="2" spans="1:84" x14ac:dyDescent="0.25">
      <c r="A2" t="s">
        <v>406</v>
      </c>
      <c r="B2" s="182" t="s">
        <v>407</v>
      </c>
      <c r="C2" s="190" t="s">
        <v>32</v>
      </c>
      <c r="D2" s="127">
        <v>2</v>
      </c>
      <c r="E2" s="75"/>
      <c r="F2" s="64">
        <v>5</v>
      </c>
      <c r="G2">
        <v>6</v>
      </c>
      <c r="H2">
        <v>5</v>
      </c>
      <c r="I2" s="64">
        <v>5</v>
      </c>
      <c r="J2">
        <v>2</v>
      </c>
      <c r="K2">
        <v>8</v>
      </c>
      <c r="L2">
        <v>7</v>
      </c>
      <c r="M2" s="91">
        <f>SUM(F2:L2)</f>
        <v>38</v>
      </c>
      <c r="N2" s="27" t="s">
        <v>408</v>
      </c>
      <c r="O2">
        <v>4</v>
      </c>
      <c r="P2">
        <v>2</v>
      </c>
      <c r="Q2">
        <v>0</v>
      </c>
      <c r="R2">
        <v>2</v>
      </c>
      <c r="S2">
        <v>0</v>
      </c>
      <c r="T2">
        <v>0</v>
      </c>
      <c r="U2">
        <v>0</v>
      </c>
      <c r="V2">
        <v>2</v>
      </c>
      <c r="W2">
        <v>2</v>
      </c>
      <c r="X2">
        <v>2</v>
      </c>
      <c r="Y2">
        <v>2</v>
      </c>
      <c r="Z2">
        <v>4</v>
      </c>
      <c r="AA2">
        <v>2</v>
      </c>
      <c r="AB2">
        <v>2</v>
      </c>
      <c r="AC2">
        <v>2</v>
      </c>
      <c r="AD2">
        <v>2</v>
      </c>
      <c r="AE2">
        <v>2</v>
      </c>
      <c r="AF2">
        <v>2</v>
      </c>
      <c r="AG2">
        <v>2</v>
      </c>
      <c r="AH2">
        <v>2</v>
      </c>
      <c r="AI2">
        <v>0</v>
      </c>
      <c r="AJ2">
        <v>0</v>
      </c>
      <c r="AK2">
        <v>0</v>
      </c>
      <c r="AL2">
        <v>0</v>
      </c>
      <c r="AM2">
        <v>0</v>
      </c>
      <c r="AN2" s="168">
        <f t="shared" ref="AN2:AN37" si="0">SUM(O2:AM2)</f>
        <v>36</v>
      </c>
      <c r="AO2" s="27" t="s">
        <v>409</v>
      </c>
      <c r="AP2">
        <v>0</v>
      </c>
      <c r="AQ2">
        <v>0</v>
      </c>
      <c r="AR2">
        <v>1</v>
      </c>
      <c r="AS2">
        <v>1</v>
      </c>
      <c r="AT2">
        <v>1</v>
      </c>
      <c r="AU2">
        <v>0</v>
      </c>
      <c r="AV2">
        <v>0</v>
      </c>
      <c r="AW2">
        <v>1</v>
      </c>
      <c r="AX2">
        <v>1</v>
      </c>
      <c r="AY2">
        <v>1</v>
      </c>
      <c r="AZ2">
        <v>1</v>
      </c>
      <c r="BA2">
        <v>1</v>
      </c>
      <c r="BB2">
        <v>1</v>
      </c>
      <c r="BC2">
        <v>0</v>
      </c>
      <c r="BD2" s="91">
        <f>SUM(AP2:BC2)</f>
        <v>9</v>
      </c>
      <c r="BE2" s="27"/>
      <c r="BF2">
        <v>3</v>
      </c>
      <c r="BG2">
        <v>5</v>
      </c>
      <c r="BH2">
        <v>3</v>
      </c>
      <c r="BI2">
        <v>8</v>
      </c>
      <c r="BJ2">
        <v>5</v>
      </c>
      <c r="BK2">
        <v>6</v>
      </c>
      <c r="BL2">
        <v>5</v>
      </c>
      <c r="BM2">
        <v>5</v>
      </c>
      <c r="BN2">
        <v>5</v>
      </c>
      <c r="BO2">
        <v>1</v>
      </c>
      <c r="BP2">
        <v>1</v>
      </c>
      <c r="BQ2">
        <v>2</v>
      </c>
      <c r="BR2">
        <v>4</v>
      </c>
      <c r="BS2">
        <v>2</v>
      </c>
      <c r="BT2">
        <v>2</v>
      </c>
      <c r="BU2">
        <v>7</v>
      </c>
      <c r="BV2">
        <v>5</v>
      </c>
      <c r="BW2">
        <v>9</v>
      </c>
      <c r="BX2">
        <v>4</v>
      </c>
      <c r="BY2">
        <v>6</v>
      </c>
      <c r="BZ2">
        <v>2</v>
      </c>
      <c r="CA2">
        <v>4</v>
      </c>
      <c r="CB2">
        <v>1</v>
      </c>
      <c r="CC2">
        <v>5</v>
      </c>
      <c r="CD2">
        <v>0</v>
      </c>
      <c r="CE2" s="78">
        <f t="shared" ref="CE2:CE37" si="1">SUM(BF2:CD2)</f>
        <v>100</v>
      </c>
      <c r="CF2" s="88">
        <f t="shared" ref="CF2:CF65" si="2">(CE2/25)*10</f>
        <v>40</v>
      </c>
    </row>
    <row r="3" spans="1:84" x14ac:dyDescent="0.25">
      <c r="A3" s="160">
        <v>44501.684212962966</v>
      </c>
      <c r="B3" s="174" t="s">
        <v>410</v>
      </c>
      <c r="C3" s="162"/>
      <c r="D3" s="127">
        <v>2</v>
      </c>
      <c r="E3" s="75"/>
      <c r="F3" s="64">
        <v>5</v>
      </c>
      <c r="G3">
        <v>4</v>
      </c>
      <c r="H3">
        <v>4</v>
      </c>
      <c r="I3" s="64">
        <v>4</v>
      </c>
      <c r="J3">
        <v>2</v>
      </c>
      <c r="K3">
        <v>4</v>
      </c>
      <c r="L3">
        <v>9</v>
      </c>
      <c r="M3" s="86">
        <f>SUM(F5:L5)</f>
        <v>32</v>
      </c>
      <c r="N3" s="27"/>
      <c r="O3">
        <v>2</v>
      </c>
      <c r="P3">
        <v>2</v>
      </c>
      <c r="Q3">
        <v>0</v>
      </c>
      <c r="R3">
        <v>2</v>
      </c>
      <c r="S3">
        <v>0</v>
      </c>
      <c r="T3">
        <v>2</v>
      </c>
      <c r="U3">
        <v>0</v>
      </c>
      <c r="V3">
        <v>2</v>
      </c>
      <c r="W3">
        <v>2</v>
      </c>
      <c r="X3">
        <v>2</v>
      </c>
      <c r="Y3">
        <v>2</v>
      </c>
      <c r="Z3">
        <v>2</v>
      </c>
      <c r="AA3">
        <v>2</v>
      </c>
      <c r="AB3">
        <v>2</v>
      </c>
      <c r="AC3">
        <v>2</v>
      </c>
      <c r="AD3">
        <v>2</v>
      </c>
      <c r="AE3">
        <v>2</v>
      </c>
      <c r="AF3">
        <v>2</v>
      </c>
      <c r="AG3">
        <v>4</v>
      </c>
      <c r="AH3">
        <v>2</v>
      </c>
      <c r="AI3">
        <v>0</v>
      </c>
      <c r="AJ3">
        <v>0</v>
      </c>
      <c r="AK3">
        <v>0</v>
      </c>
      <c r="AL3">
        <v>2</v>
      </c>
      <c r="AM3">
        <v>0</v>
      </c>
      <c r="AN3" s="169">
        <f t="shared" si="0"/>
        <v>38</v>
      </c>
      <c r="AO3" s="27" t="s">
        <v>411</v>
      </c>
      <c r="AP3">
        <v>0</v>
      </c>
      <c r="AQ3">
        <v>0</v>
      </c>
      <c r="AR3">
        <v>0</v>
      </c>
      <c r="AS3">
        <v>1</v>
      </c>
      <c r="AT3">
        <v>1</v>
      </c>
      <c r="AU3">
        <v>0</v>
      </c>
      <c r="AV3">
        <v>1</v>
      </c>
      <c r="AW3">
        <v>1</v>
      </c>
      <c r="AX3">
        <v>2</v>
      </c>
      <c r="AY3">
        <v>1</v>
      </c>
      <c r="AZ3">
        <v>0</v>
      </c>
      <c r="BA3">
        <v>1</v>
      </c>
      <c r="BB3">
        <v>0</v>
      </c>
      <c r="BC3">
        <v>0</v>
      </c>
      <c r="BD3" s="91">
        <f t="shared" ref="BD3:BD66" si="3">SUM(AP3:BC3)</f>
        <v>8</v>
      </c>
      <c r="BE3" s="27"/>
      <c r="BF3">
        <v>2</v>
      </c>
      <c r="BG3">
        <v>6</v>
      </c>
      <c r="BH3">
        <v>2</v>
      </c>
      <c r="BI3">
        <v>9</v>
      </c>
      <c r="BJ3">
        <v>5</v>
      </c>
      <c r="BK3">
        <v>5</v>
      </c>
      <c r="BL3">
        <v>6</v>
      </c>
      <c r="BM3">
        <v>6</v>
      </c>
      <c r="BN3">
        <v>7</v>
      </c>
      <c r="BO3">
        <v>5</v>
      </c>
      <c r="BP3">
        <v>3</v>
      </c>
      <c r="BQ3">
        <v>3</v>
      </c>
      <c r="BR3">
        <v>6</v>
      </c>
      <c r="BS3">
        <v>4</v>
      </c>
      <c r="BT3">
        <v>3</v>
      </c>
      <c r="BU3">
        <v>8</v>
      </c>
      <c r="BV3">
        <v>5</v>
      </c>
      <c r="BW3">
        <v>9</v>
      </c>
      <c r="BX3">
        <v>3</v>
      </c>
      <c r="BY3">
        <v>4</v>
      </c>
      <c r="BZ3">
        <v>3</v>
      </c>
      <c r="CA3">
        <v>2</v>
      </c>
      <c r="CB3">
        <v>1</v>
      </c>
      <c r="CC3">
        <v>4</v>
      </c>
      <c r="CD3">
        <v>0</v>
      </c>
      <c r="CE3" s="76">
        <f t="shared" si="1"/>
        <v>111</v>
      </c>
      <c r="CF3" s="88">
        <f t="shared" si="2"/>
        <v>44.400000000000006</v>
      </c>
    </row>
    <row r="4" spans="1:84" x14ac:dyDescent="0.25">
      <c r="A4" s="160">
        <v>44501.684212962966</v>
      </c>
      <c r="B4" s="174" t="s">
        <v>412</v>
      </c>
      <c r="C4" s="162"/>
      <c r="D4" s="127">
        <v>2</v>
      </c>
      <c r="E4" s="75"/>
      <c r="F4" s="64">
        <v>5</v>
      </c>
      <c r="G4">
        <v>4</v>
      </c>
      <c r="H4">
        <v>4</v>
      </c>
      <c r="I4" s="64">
        <v>4</v>
      </c>
      <c r="J4">
        <v>2</v>
      </c>
      <c r="K4">
        <v>4</v>
      </c>
      <c r="L4">
        <v>9</v>
      </c>
      <c r="M4" s="86">
        <f>SUM(F6:L6)</f>
        <v>36</v>
      </c>
      <c r="N4" s="27"/>
      <c r="O4">
        <v>2</v>
      </c>
      <c r="P4">
        <v>2</v>
      </c>
      <c r="Q4">
        <v>0</v>
      </c>
      <c r="R4">
        <v>2</v>
      </c>
      <c r="S4">
        <v>0</v>
      </c>
      <c r="T4">
        <v>2</v>
      </c>
      <c r="U4">
        <v>0</v>
      </c>
      <c r="V4">
        <v>2</v>
      </c>
      <c r="W4">
        <v>2</v>
      </c>
      <c r="X4">
        <v>2</v>
      </c>
      <c r="Y4">
        <v>2</v>
      </c>
      <c r="Z4">
        <v>2</v>
      </c>
      <c r="AA4">
        <v>2</v>
      </c>
      <c r="AB4">
        <v>2</v>
      </c>
      <c r="AC4">
        <v>2</v>
      </c>
      <c r="AD4">
        <v>2</v>
      </c>
      <c r="AE4">
        <v>2</v>
      </c>
      <c r="AF4">
        <v>2</v>
      </c>
      <c r="AG4">
        <v>4</v>
      </c>
      <c r="AH4">
        <v>2</v>
      </c>
      <c r="AI4">
        <v>0</v>
      </c>
      <c r="AJ4">
        <v>0</v>
      </c>
      <c r="AK4">
        <v>0</v>
      </c>
      <c r="AL4">
        <v>2</v>
      </c>
      <c r="AM4">
        <v>0</v>
      </c>
      <c r="AN4" s="169">
        <f>SUM(O4:AM4)</f>
        <v>38</v>
      </c>
      <c r="AO4" s="27" t="s">
        <v>411</v>
      </c>
      <c r="AP4">
        <v>0</v>
      </c>
      <c r="AQ4">
        <v>0</v>
      </c>
      <c r="AR4">
        <v>0</v>
      </c>
      <c r="AS4">
        <v>1</v>
      </c>
      <c r="AT4">
        <v>1</v>
      </c>
      <c r="AU4">
        <v>0</v>
      </c>
      <c r="AV4">
        <v>1</v>
      </c>
      <c r="AW4">
        <v>1</v>
      </c>
      <c r="AX4">
        <v>2</v>
      </c>
      <c r="AY4">
        <v>1</v>
      </c>
      <c r="AZ4">
        <v>0</v>
      </c>
      <c r="BA4">
        <v>1</v>
      </c>
      <c r="BB4">
        <v>0</v>
      </c>
      <c r="BC4">
        <v>0</v>
      </c>
      <c r="BD4" s="91">
        <f t="shared" si="3"/>
        <v>8</v>
      </c>
      <c r="BE4" s="27"/>
      <c r="BF4">
        <v>2</v>
      </c>
      <c r="BG4">
        <v>6</v>
      </c>
      <c r="BH4">
        <v>2</v>
      </c>
      <c r="BI4">
        <v>9</v>
      </c>
      <c r="BJ4">
        <v>5</v>
      </c>
      <c r="BK4">
        <v>5</v>
      </c>
      <c r="BL4">
        <v>6</v>
      </c>
      <c r="BM4">
        <v>6</v>
      </c>
      <c r="BN4">
        <v>7</v>
      </c>
      <c r="BO4">
        <v>5</v>
      </c>
      <c r="BP4">
        <v>3</v>
      </c>
      <c r="BQ4">
        <v>3</v>
      </c>
      <c r="BR4">
        <v>6</v>
      </c>
      <c r="BS4">
        <v>4</v>
      </c>
      <c r="BT4">
        <v>3</v>
      </c>
      <c r="BU4">
        <v>8</v>
      </c>
      <c r="BV4">
        <v>5</v>
      </c>
      <c r="BW4">
        <v>9</v>
      </c>
      <c r="BX4">
        <v>3</v>
      </c>
      <c r="BY4">
        <v>4</v>
      </c>
      <c r="BZ4">
        <v>3</v>
      </c>
      <c r="CA4">
        <v>2</v>
      </c>
      <c r="CB4">
        <v>1</v>
      </c>
      <c r="CC4">
        <v>4</v>
      </c>
      <c r="CD4">
        <v>0</v>
      </c>
      <c r="CE4" s="76">
        <f>SUM(BF4:CD4)</f>
        <v>111</v>
      </c>
      <c r="CF4" s="88">
        <f>(CE4/25)*10</f>
        <v>44.400000000000006</v>
      </c>
    </row>
    <row r="5" spans="1:84" x14ac:dyDescent="0.25">
      <c r="A5" t="s">
        <v>413</v>
      </c>
      <c r="B5" s="182" t="s">
        <v>414</v>
      </c>
      <c r="C5" s="162"/>
      <c r="D5" s="127">
        <v>2</v>
      </c>
      <c r="E5" s="75"/>
      <c r="F5" s="38">
        <v>5</v>
      </c>
      <c r="G5" s="38">
        <v>3</v>
      </c>
      <c r="H5" s="38">
        <v>5</v>
      </c>
      <c r="I5" s="38">
        <v>5</v>
      </c>
      <c r="J5" s="38">
        <v>2</v>
      </c>
      <c r="K5" s="38">
        <v>3</v>
      </c>
      <c r="L5" s="38">
        <v>9</v>
      </c>
      <c r="M5" s="92">
        <f t="shared" ref="M5:M37" si="4">SUM(F5:L5)</f>
        <v>32</v>
      </c>
      <c r="N5" s="27"/>
      <c r="O5" s="38">
        <v>2</v>
      </c>
      <c r="P5" s="38">
        <v>2</v>
      </c>
      <c r="Q5" s="38">
        <v>0</v>
      </c>
      <c r="R5" s="38">
        <v>0</v>
      </c>
      <c r="S5" s="38">
        <v>2</v>
      </c>
      <c r="T5" s="38">
        <v>2</v>
      </c>
      <c r="U5" s="38">
        <v>0</v>
      </c>
      <c r="V5" s="38">
        <v>4</v>
      </c>
      <c r="W5" s="38">
        <v>2</v>
      </c>
      <c r="X5" s="38">
        <v>0</v>
      </c>
      <c r="Y5" s="38">
        <v>0</v>
      </c>
      <c r="Z5" s="38">
        <v>2</v>
      </c>
      <c r="AA5" s="38">
        <v>2</v>
      </c>
      <c r="AB5" s="38">
        <v>2</v>
      </c>
      <c r="AC5" s="38">
        <v>2</v>
      </c>
      <c r="AD5" s="38">
        <v>2</v>
      </c>
      <c r="AE5" s="38">
        <v>2</v>
      </c>
      <c r="AF5" s="38">
        <v>2</v>
      </c>
      <c r="AG5" s="38">
        <v>4</v>
      </c>
      <c r="AH5" s="38">
        <v>2</v>
      </c>
      <c r="AI5" s="38">
        <v>0</v>
      </c>
      <c r="AJ5" s="38">
        <v>0</v>
      </c>
      <c r="AK5" s="38">
        <v>2</v>
      </c>
      <c r="AL5" s="38">
        <v>0</v>
      </c>
      <c r="AM5" s="38">
        <v>0</v>
      </c>
      <c r="AN5" s="92">
        <f t="shared" si="0"/>
        <v>36</v>
      </c>
      <c r="AO5" s="128"/>
      <c r="AP5" s="38">
        <v>0</v>
      </c>
      <c r="AQ5" s="38">
        <v>0</v>
      </c>
      <c r="AR5" s="38">
        <v>1</v>
      </c>
      <c r="AS5" s="38">
        <v>1</v>
      </c>
      <c r="AT5" s="38">
        <v>1</v>
      </c>
      <c r="AU5" s="38">
        <v>0</v>
      </c>
      <c r="AV5" s="38">
        <v>0</v>
      </c>
      <c r="AW5" s="38">
        <v>1</v>
      </c>
      <c r="AX5" s="38">
        <v>1</v>
      </c>
      <c r="AY5" s="38">
        <v>1</v>
      </c>
      <c r="AZ5" s="38">
        <v>1</v>
      </c>
      <c r="BA5" s="38">
        <v>1</v>
      </c>
      <c r="BB5" s="38">
        <v>1</v>
      </c>
      <c r="BC5" s="38">
        <v>0</v>
      </c>
      <c r="BD5" s="93">
        <f t="shared" si="3"/>
        <v>9</v>
      </c>
      <c r="BE5" s="128"/>
      <c r="BF5" s="38">
        <v>4</v>
      </c>
      <c r="BG5" s="38">
        <v>6</v>
      </c>
      <c r="BH5" s="38">
        <v>4</v>
      </c>
      <c r="BI5" s="38">
        <v>9</v>
      </c>
      <c r="BJ5" s="38">
        <v>5</v>
      </c>
      <c r="BK5" s="38">
        <v>4</v>
      </c>
      <c r="BL5" s="38">
        <v>4</v>
      </c>
      <c r="BM5" s="38">
        <v>4</v>
      </c>
      <c r="BN5" s="38">
        <v>4</v>
      </c>
      <c r="BO5" s="38">
        <v>2</v>
      </c>
      <c r="BP5" s="38">
        <v>2</v>
      </c>
      <c r="BQ5" s="38">
        <v>1</v>
      </c>
      <c r="BR5" s="38">
        <v>4</v>
      </c>
      <c r="BS5" s="38">
        <v>3</v>
      </c>
      <c r="BT5" s="38">
        <v>2</v>
      </c>
      <c r="BU5" s="38">
        <v>6</v>
      </c>
      <c r="BV5" s="38">
        <v>6</v>
      </c>
      <c r="BW5" s="38">
        <v>8</v>
      </c>
      <c r="BX5" s="38">
        <v>5</v>
      </c>
      <c r="BY5" s="38">
        <v>4</v>
      </c>
      <c r="BZ5" s="38">
        <v>4</v>
      </c>
      <c r="CA5" s="38">
        <v>5</v>
      </c>
      <c r="CB5" s="38">
        <v>0</v>
      </c>
      <c r="CC5" s="38">
        <v>3</v>
      </c>
      <c r="CD5" s="38">
        <v>1</v>
      </c>
      <c r="CE5" s="79">
        <f t="shared" si="1"/>
        <v>100</v>
      </c>
      <c r="CF5" s="122">
        <f t="shared" si="2"/>
        <v>40</v>
      </c>
    </row>
    <row r="6" spans="1:84" x14ac:dyDescent="0.25">
      <c r="A6" s="160">
        <v>44442.649664351855</v>
      </c>
      <c r="B6" s="174" t="s">
        <v>415</v>
      </c>
      <c r="C6" s="162"/>
      <c r="D6" s="127">
        <v>2</v>
      </c>
      <c r="E6" s="75"/>
      <c r="F6" s="38">
        <v>6</v>
      </c>
      <c r="G6" s="38">
        <v>6</v>
      </c>
      <c r="H6" s="38">
        <v>6</v>
      </c>
      <c r="I6" s="38">
        <v>6</v>
      </c>
      <c r="J6" s="38">
        <v>2</v>
      </c>
      <c r="K6" s="38">
        <v>1</v>
      </c>
      <c r="L6" s="38">
        <v>9</v>
      </c>
      <c r="M6" s="117">
        <f t="shared" si="4"/>
        <v>36</v>
      </c>
      <c r="N6" s="27"/>
      <c r="O6" s="38">
        <v>2</v>
      </c>
      <c r="P6" s="38">
        <v>2</v>
      </c>
      <c r="Q6" s="38">
        <v>0</v>
      </c>
      <c r="R6" s="38">
        <v>0</v>
      </c>
      <c r="S6" s="38">
        <v>2</v>
      </c>
      <c r="T6" s="38">
        <v>2</v>
      </c>
      <c r="U6" s="38">
        <v>2</v>
      </c>
      <c r="V6" s="38">
        <v>4</v>
      </c>
      <c r="W6" s="38">
        <v>4</v>
      </c>
      <c r="X6" s="38">
        <v>2</v>
      </c>
      <c r="Y6" s="38">
        <v>2</v>
      </c>
      <c r="Z6" s="38">
        <v>2</v>
      </c>
      <c r="AA6" s="38">
        <v>2</v>
      </c>
      <c r="AB6" s="38">
        <v>2</v>
      </c>
      <c r="AC6" s="38">
        <v>2</v>
      </c>
      <c r="AD6" s="38">
        <v>2</v>
      </c>
      <c r="AE6" s="38">
        <v>2</v>
      </c>
      <c r="AF6" s="38">
        <v>2</v>
      </c>
      <c r="AG6" s="38">
        <v>4</v>
      </c>
      <c r="AH6" s="38">
        <v>2</v>
      </c>
      <c r="AI6" s="38">
        <v>2</v>
      </c>
      <c r="AJ6" s="38">
        <v>0</v>
      </c>
      <c r="AK6" s="38">
        <v>2</v>
      </c>
      <c r="AL6" s="38">
        <v>0</v>
      </c>
      <c r="AM6" s="38">
        <v>0</v>
      </c>
      <c r="AN6" s="117">
        <f t="shared" si="0"/>
        <v>46</v>
      </c>
      <c r="AO6" s="128"/>
      <c r="AP6" s="38">
        <v>0</v>
      </c>
      <c r="AQ6" s="38">
        <v>0</v>
      </c>
      <c r="AR6" s="38">
        <v>1</v>
      </c>
      <c r="AS6" s="38">
        <v>1</v>
      </c>
      <c r="AT6" s="38">
        <v>1</v>
      </c>
      <c r="AU6" s="38">
        <v>0</v>
      </c>
      <c r="AV6" s="38">
        <v>0</v>
      </c>
      <c r="AW6" s="38">
        <v>1</v>
      </c>
      <c r="AX6" s="38">
        <v>1</v>
      </c>
      <c r="AY6" s="38">
        <v>1</v>
      </c>
      <c r="AZ6" s="38">
        <v>2</v>
      </c>
      <c r="BA6" s="38">
        <v>2</v>
      </c>
      <c r="BB6" s="38">
        <v>1</v>
      </c>
      <c r="BC6" s="38">
        <v>0</v>
      </c>
      <c r="BD6" s="93">
        <f t="shared" si="3"/>
        <v>11</v>
      </c>
      <c r="BE6" s="128"/>
      <c r="BF6" s="38">
        <v>7</v>
      </c>
      <c r="BG6" s="38">
        <v>9</v>
      </c>
      <c r="BH6" s="38">
        <v>5</v>
      </c>
      <c r="BI6" s="38">
        <v>9</v>
      </c>
      <c r="BJ6" s="38">
        <v>4</v>
      </c>
      <c r="BK6" s="38">
        <v>6</v>
      </c>
      <c r="BL6" s="38">
        <v>5</v>
      </c>
      <c r="BM6" s="38">
        <v>2</v>
      </c>
      <c r="BN6" s="38">
        <v>2</v>
      </c>
      <c r="BO6" s="38">
        <v>2</v>
      </c>
      <c r="BP6" s="38">
        <v>2</v>
      </c>
      <c r="BQ6" s="38">
        <v>2</v>
      </c>
      <c r="BR6" s="38">
        <v>4</v>
      </c>
      <c r="BS6" s="38">
        <v>3</v>
      </c>
      <c r="BT6" s="38">
        <v>3</v>
      </c>
      <c r="BU6" s="38">
        <v>5</v>
      </c>
      <c r="BV6" s="38">
        <v>5</v>
      </c>
      <c r="BW6" s="38">
        <v>8</v>
      </c>
      <c r="BX6" s="38">
        <v>3</v>
      </c>
      <c r="BY6" s="38">
        <v>4</v>
      </c>
      <c r="BZ6" s="38">
        <v>3</v>
      </c>
      <c r="CA6" s="38">
        <v>2</v>
      </c>
      <c r="CB6" s="38">
        <v>1</v>
      </c>
      <c r="CC6" s="38">
        <v>4</v>
      </c>
      <c r="CD6" s="38">
        <v>2</v>
      </c>
      <c r="CE6" s="118">
        <f t="shared" si="1"/>
        <v>102</v>
      </c>
      <c r="CF6" s="122">
        <f>(CE6/25)*10</f>
        <v>40.799999999999997</v>
      </c>
    </row>
    <row r="7" spans="1:84" x14ac:dyDescent="0.25">
      <c r="A7" s="45" t="s">
        <v>416</v>
      </c>
      <c r="B7" s="49" t="s">
        <v>417</v>
      </c>
      <c r="C7" s="162"/>
      <c r="D7" s="77">
        <v>2</v>
      </c>
      <c r="E7" s="41"/>
      <c r="F7" s="124">
        <v>7</v>
      </c>
      <c r="G7" s="124">
        <v>8</v>
      </c>
      <c r="H7" s="124">
        <v>9</v>
      </c>
      <c r="I7" s="124">
        <v>9</v>
      </c>
      <c r="J7" s="124">
        <v>2</v>
      </c>
      <c r="K7" s="124">
        <v>7</v>
      </c>
      <c r="L7" s="124">
        <v>10</v>
      </c>
      <c r="M7" s="125">
        <f t="shared" si="4"/>
        <v>52</v>
      </c>
      <c r="N7" s="89"/>
      <c r="O7" s="124">
        <v>4</v>
      </c>
      <c r="P7" s="124">
        <v>2</v>
      </c>
      <c r="Q7" s="124">
        <v>0</v>
      </c>
      <c r="R7" s="124">
        <v>2</v>
      </c>
      <c r="S7" s="124">
        <v>4</v>
      </c>
      <c r="T7" s="124">
        <v>2</v>
      </c>
      <c r="U7" s="124">
        <v>0</v>
      </c>
      <c r="V7" s="124">
        <v>4</v>
      </c>
      <c r="W7" s="124">
        <v>2</v>
      </c>
      <c r="X7" s="124">
        <v>4</v>
      </c>
      <c r="Y7" s="124">
        <v>4</v>
      </c>
      <c r="Z7" s="124">
        <v>4</v>
      </c>
      <c r="AA7" s="124">
        <v>2</v>
      </c>
      <c r="AB7" s="124">
        <v>4</v>
      </c>
      <c r="AC7" s="124">
        <v>2</v>
      </c>
      <c r="AD7" s="124">
        <v>4</v>
      </c>
      <c r="AE7" s="124">
        <v>2</v>
      </c>
      <c r="AF7" s="124">
        <v>4</v>
      </c>
      <c r="AG7" s="124">
        <v>4</v>
      </c>
      <c r="AH7" s="124">
        <v>4</v>
      </c>
      <c r="AI7" s="124">
        <v>4</v>
      </c>
      <c r="AJ7" s="124">
        <v>2</v>
      </c>
      <c r="AK7" s="124">
        <v>2</v>
      </c>
      <c r="AL7" s="124">
        <v>0</v>
      </c>
      <c r="AM7" s="124">
        <v>0</v>
      </c>
      <c r="AN7" s="125">
        <f t="shared" si="0"/>
        <v>66</v>
      </c>
      <c r="AO7" s="138"/>
      <c r="AP7" s="124">
        <v>0</v>
      </c>
      <c r="AQ7" s="124">
        <v>0</v>
      </c>
      <c r="AR7" s="124">
        <v>1</v>
      </c>
      <c r="AS7" s="124">
        <v>1</v>
      </c>
      <c r="AT7" s="124">
        <v>1</v>
      </c>
      <c r="AU7" s="124">
        <v>0</v>
      </c>
      <c r="AV7" s="124">
        <v>0</v>
      </c>
      <c r="AW7" s="124">
        <v>1</v>
      </c>
      <c r="AX7" s="124">
        <v>3</v>
      </c>
      <c r="AY7" s="124">
        <v>1</v>
      </c>
      <c r="AZ7" s="124">
        <v>0</v>
      </c>
      <c r="BA7" s="124">
        <v>2</v>
      </c>
      <c r="BB7" s="124">
        <v>2</v>
      </c>
      <c r="BC7" s="124">
        <v>1</v>
      </c>
      <c r="BD7" s="93">
        <f t="shared" si="3"/>
        <v>13</v>
      </c>
      <c r="BE7" s="138"/>
      <c r="BF7" s="124">
        <v>9</v>
      </c>
      <c r="BG7" s="124">
        <v>9</v>
      </c>
      <c r="BH7" s="124">
        <v>8</v>
      </c>
      <c r="BI7" s="124">
        <v>10</v>
      </c>
      <c r="BJ7" s="124">
        <v>9</v>
      </c>
      <c r="BK7" s="124">
        <v>10</v>
      </c>
      <c r="BL7" s="124">
        <v>8</v>
      </c>
      <c r="BM7" s="124">
        <v>8</v>
      </c>
      <c r="BN7" s="124">
        <v>5</v>
      </c>
      <c r="BO7" s="124">
        <v>2</v>
      </c>
      <c r="BP7" s="124">
        <v>2</v>
      </c>
      <c r="BQ7" s="124">
        <v>1</v>
      </c>
      <c r="BR7" s="124">
        <v>7</v>
      </c>
      <c r="BS7" s="124">
        <v>6</v>
      </c>
      <c r="BT7" s="124">
        <v>6</v>
      </c>
      <c r="BU7" s="124">
        <v>10</v>
      </c>
      <c r="BV7" s="124">
        <v>9</v>
      </c>
      <c r="BW7" s="124">
        <v>10</v>
      </c>
      <c r="BX7" s="124">
        <v>5</v>
      </c>
      <c r="BY7" s="124">
        <v>9</v>
      </c>
      <c r="BZ7" s="124">
        <v>5</v>
      </c>
      <c r="CA7" s="124">
        <v>6</v>
      </c>
      <c r="CB7" s="124">
        <v>5</v>
      </c>
      <c r="CC7" s="124">
        <v>10</v>
      </c>
      <c r="CD7" s="124">
        <v>10</v>
      </c>
      <c r="CE7" s="126">
        <f t="shared" si="1"/>
        <v>179</v>
      </c>
      <c r="CF7" s="122">
        <f t="shared" si="2"/>
        <v>71.599999999999994</v>
      </c>
    </row>
    <row r="8" spans="1:84" x14ac:dyDescent="0.25">
      <c r="A8" t="s">
        <v>418</v>
      </c>
      <c r="B8" s="182" t="s">
        <v>407</v>
      </c>
      <c r="C8" s="190" t="s">
        <v>41</v>
      </c>
      <c r="D8" s="127">
        <v>3</v>
      </c>
      <c r="E8" s="75"/>
      <c r="F8" s="64">
        <v>7</v>
      </c>
      <c r="G8">
        <v>9</v>
      </c>
      <c r="H8">
        <v>9</v>
      </c>
      <c r="I8" s="64">
        <v>10</v>
      </c>
      <c r="J8">
        <v>2</v>
      </c>
      <c r="K8">
        <v>6</v>
      </c>
      <c r="L8">
        <v>10</v>
      </c>
      <c r="M8" s="91">
        <f t="shared" si="4"/>
        <v>53</v>
      </c>
      <c r="N8" s="27"/>
      <c r="O8">
        <v>4</v>
      </c>
      <c r="P8">
        <v>2</v>
      </c>
      <c r="Q8">
        <v>4</v>
      </c>
      <c r="R8">
        <v>2</v>
      </c>
      <c r="S8">
        <v>2</v>
      </c>
      <c r="T8">
        <v>4</v>
      </c>
      <c r="U8">
        <v>0</v>
      </c>
      <c r="V8">
        <v>4</v>
      </c>
      <c r="W8">
        <v>2</v>
      </c>
      <c r="X8">
        <v>4</v>
      </c>
      <c r="Y8">
        <v>0</v>
      </c>
      <c r="Z8">
        <v>2</v>
      </c>
      <c r="AA8">
        <v>2</v>
      </c>
      <c r="AB8">
        <v>4</v>
      </c>
      <c r="AC8">
        <v>2</v>
      </c>
      <c r="AD8">
        <v>4</v>
      </c>
      <c r="AE8">
        <v>2</v>
      </c>
      <c r="AF8">
        <v>2</v>
      </c>
      <c r="AG8">
        <v>4</v>
      </c>
      <c r="AH8">
        <v>2</v>
      </c>
      <c r="AI8">
        <v>4</v>
      </c>
      <c r="AJ8">
        <v>2</v>
      </c>
      <c r="AK8">
        <v>2</v>
      </c>
      <c r="AL8">
        <v>0</v>
      </c>
      <c r="AM8">
        <v>2</v>
      </c>
      <c r="AN8" s="168">
        <f t="shared" si="0"/>
        <v>62</v>
      </c>
      <c r="AO8" s="27"/>
      <c r="AP8">
        <v>0</v>
      </c>
      <c r="AQ8">
        <v>1</v>
      </c>
      <c r="AR8">
        <v>1</v>
      </c>
      <c r="AS8">
        <v>1</v>
      </c>
      <c r="AT8">
        <v>1</v>
      </c>
      <c r="AU8">
        <v>0</v>
      </c>
      <c r="AV8">
        <v>1</v>
      </c>
      <c r="AW8">
        <v>1</v>
      </c>
      <c r="AX8">
        <v>0</v>
      </c>
      <c r="AY8">
        <v>0</v>
      </c>
      <c r="AZ8">
        <v>1</v>
      </c>
      <c r="BA8">
        <v>1</v>
      </c>
      <c r="BB8">
        <v>0</v>
      </c>
      <c r="BC8">
        <v>2</v>
      </c>
      <c r="BD8" s="91">
        <f t="shared" si="3"/>
        <v>10</v>
      </c>
      <c r="BE8" s="27"/>
      <c r="BF8">
        <v>8</v>
      </c>
      <c r="BG8">
        <v>5</v>
      </c>
      <c r="BH8">
        <v>0</v>
      </c>
      <c r="BI8">
        <v>7</v>
      </c>
      <c r="BJ8">
        <v>9</v>
      </c>
      <c r="BK8">
        <v>10</v>
      </c>
      <c r="BL8">
        <v>3</v>
      </c>
      <c r="BM8">
        <v>0</v>
      </c>
      <c r="BN8">
        <v>2</v>
      </c>
      <c r="BO8">
        <v>1</v>
      </c>
      <c r="BP8">
        <v>1</v>
      </c>
      <c r="BQ8">
        <v>0</v>
      </c>
      <c r="BR8">
        <v>0</v>
      </c>
      <c r="BS8">
        <v>1</v>
      </c>
      <c r="BT8">
        <v>3</v>
      </c>
      <c r="BU8">
        <v>5</v>
      </c>
      <c r="BV8">
        <v>9</v>
      </c>
      <c r="BW8">
        <v>9</v>
      </c>
      <c r="BX8">
        <v>8</v>
      </c>
      <c r="BY8">
        <v>10</v>
      </c>
      <c r="BZ8">
        <v>9</v>
      </c>
      <c r="CA8">
        <v>3</v>
      </c>
      <c r="CB8">
        <v>9</v>
      </c>
      <c r="CC8">
        <v>8</v>
      </c>
      <c r="CD8">
        <v>7</v>
      </c>
      <c r="CE8" s="78">
        <f t="shared" si="1"/>
        <v>127</v>
      </c>
      <c r="CF8" s="88">
        <f t="shared" si="2"/>
        <v>50.8</v>
      </c>
    </row>
    <row r="9" spans="1:84" x14ac:dyDescent="0.25">
      <c r="A9" s="160">
        <v>44256.482511574075</v>
      </c>
      <c r="B9" s="174" t="s">
        <v>410</v>
      </c>
      <c r="C9" s="162"/>
      <c r="D9" s="127">
        <v>3</v>
      </c>
      <c r="E9" s="75"/>
      <c r="F9" s="64">
        <v>6</v>
      </c>
      <c r="G9">
        <v>7</v>
      </c>
      <c r="H9">
        <v>8</v>
      </c>
      <c r="I9" s="64">
        <v>9</v>
      </c>
      <c r="J9">
        <v>1</v>
      </c>
      <c r="K9">
        <v>2</v>
      </c>
      <c r="L9">
        <v>10</v>
      </c>
      <c r="M9" s="86">
        <f t="shared" si="4"/>
        <v>43</v>
      </c>
      <c r="N9" s="27"/>
      <c r="O9">
        <v>2</v>
      </c>
      <c r="P9">
        <v>0</v>
      </c>
      <c r="Q9">
        <v>4</v>
      </c>
      <c r="R9">
        <v>2</v>
      </c>
      <c r="S9">
        <v>2</v>
      </c>
      <c r="T9">
        <v>2</v>
      </c>
      <c r="U9">
        <v>0</v>
      </c>
      <c r="V9">
        <v>4</v>
      </c>
      <c r="W9">
        <v>2</v>
      </c>
      <c r="X9">
        <v>2</v>
      </c>
      <c r="Y9">
        <v>0</v>
      </c>
      <c r="Z9">
        <v>2</v>
      </c>
      <c r="AA9">
        <v>0</v>
      </c>
      <c r="AB9">
        <v>4</v>
      </c>
      <c r="AC9">
        <v>0</v>
      </c>
      <c r="AD9">
        <v>4</v>
      </c>
      <c r="AE9">
        <v>0</v>
      </c>
      <c r="AF9">
        <v>0</v>
      </c>
      <c r="AG9">
        <v>4</v>
      </c>
      <c r="AH9">
        <v>2</v>
      </c>
      <c r="AI9">
        <v>2</v>
      </c>
      <c r="AJ9">
        <v>2</v>
      </c>
      <c r="AK9">
        <v>2</v>
      </c>
      <c r="AL9">
        <v>0</v>
      </c>
      <c r="AM9">
        <v>0</v>
      </c>
      <c r="AN9" s="169">
        <f t="shared" si="0"/>
        <v>42</v>
      </c>
      <c r="AO9" s="27"/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1</v>
      </c>
      <c r="AX9">
        <v>0</v>
      </c>
      <c r="AY9">
        <v>0</v>
      </c>
      <c r="AZ9">
        <v>1</v>
      </c>
      <c r="BA9">
        <v>0</v>
      </c>
      <c r="BB9">
        <v>0</v>
      </c>
      <c r="BC9">
        <v>1</v>
      </c>
      <c r="BD9" s="91">
        <f t="shared" si="3"/>
        <v>3</v>
      </c>
      <c r="BE9" s="27"/>
      <c r="BF9">
        <v>7</v>
      </c>
      <c r="BG9">
        <v>7</v>
      </c>
      <c r="BH9">
        <v>1</v>
      </c>
      <c r="BI9">
        <v>5</v>
      </c>
      <c r="BJ9">
        <v>6</v>
      </c>
      <c r="BK9">
        <v>6</v>
      </c>
      <c r="BL9">
        <v>0</v>
      </c>
      <c r="BM9">
        <v>0</v>
      </c>
      <c r="BN9">
        <v>1</v>
      </c>
      <c r="BO9">
        <v>1</v>
      </c>
      <c r="BP9">
        <v>1</v>
      </c>
      <c r="BQ9">
        <v>0</v>
      </c>
      <c r="BR9">
        <v>1</v>
      </c>
      <c r="BS9">
        <v>1</v>
      </c>
      <c r="BT9">
        <v>1</v>
      </c>
      <c r="BU9">
        <v>1</v>
      </c>
      <c r="BV9">
        <v>5</v>
      </c>
      <c r="BW9">
        <v>9</v>
      </c>
      <c r="BX9">
        <v>7</v>
      </c>
      <c r="BY9">
        <v>9</v>
      </c>
      <c r="BZ9">
        <v>9</v>
      </c>
      <c r="CA9">
        <v>1</v>
      </c>
      <c r="CB9">
        <v>7</v>
      </c>
      <c r="CC9">
        <v>7</v>
      </c>
      <c r="CD9">
        <v>7</v>
      </c>
      <c r="CE9" s="76">
        <f t="shared" si="1"/>
        <v>100</v>
      </c>
      <c r="CF9" s="88">
        <f t="shared" si="2"/>
        <v>40</v>
      </c>
    </row>
    <row r="10" spans="1:84" x14ac:dyDescent="0.25">
      <c r="A10" t="s">
        <v>419</v>
      </c>
      <c r="B10" s="182" t="s">
        <v>412</v>
      </c>
      <c r="C10" s="162"/>
      <c r="D10" s="127">
        <v>3</v>
      </c>
      <c r="E10" s="75"/>
      <c r="F10" s="64">
        <v>8</v>
      </c>
      <c r="G10">
        <v>9</v>
      </c>
      <c r="H10">
        <v>9</v>
      </c>
      <c r="I10" s="64">
        <v>9</v>
      </c>
      <c r="J10">
        <v>1</v>
      </c>
      <c r="K10">
        <v>1</v>
      </c>
      <c r="L10">
        <v>10</v>
      </c>
      <c r="M10" s="94">
        <f>SUM(F10:L10)</f>
        <v>47</v>
      </c>
      <c r="N10" s="27"/>
      <c r="O10">
        <v>2</v>
      </c>
      <c r="P10">
        <v>0</v>
      </c>
      <c r="Q10">
        <v>2</v>
      </c>
      <c r="R10">
        <v>2</v>
      </c>
      <c r="S10">
        <v>2</v>
      </c>
      <c r="T10">
        <v>0</v>
      </c>
      <c r="U10">
        <v>0</v>
      </c>
      <c r="V10">
        <v>4</v>
      </c>
      <c r="W10">
        <v>2</v>
      </c>
      <c r="X10">
        <v>4</v>
      </c>
      <c r="Y10">
        <v>0</v>
      </c>
      <c r="Z10">
        <v>2</v>
      </c>
      <c r="AA10">
        <v>2</v>
      </c>
      <c r="AB10">
        <v>4</v>
      </c>
      <c r="AC10">
        <v>2</v>
      </c>
      <c r="AD10">
        <v>2</v>
      </c>
      <c r="AE10">
        <v>0</v>
      </c>
      <c r="AF10">
        <v>2</v>
      </c>
      <c r="AG10">
        <v>4</v>
      </c>
      <c r="AH10">
        <v>2</v>
      </c>
      <c r="AI10">
        <v>2</v>
      </c>
      <c r="AJ10">
        <v>2</v>
      </c>
      <c r="AK10">
        <v>2</v>
      </c>
      <c r="AL10">
        <v>0</v>
      </c>
      <c r="AM10">
        <v>0</v>
      </c>
      <c r="AN10" s="169">
        <f>SUM(O10:AM10)</f>
        <v>44</v>
      </c>
      <c r="AO10" s="27"/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2</v>
      </c>
      <c r="AX10">
        <v>0</v>
      </c>
      <c r="AY10">
        <v>0</v>
      </c>
      <c r="AZ10">
        <v>1</v>
      </c>
      <c r="BA10">
        <v>1</v>
      </c>
      <c r="BB10">
        <v>1</v>
      </c>
      <c r="BC10">
        <v>1</v>
      </c>
      <c r="BD10" s="91">
        <f t="shared" si="3"/>
        <v>6</v>
      </c>
      <c r="BE10" s="27"/>
      <c r="BF10">
        <v>9</v>
      </c>
      <c r="BG10">
        <v>9</v>
      </c>
      <c r="BH10">
        <v>8</v>
      </c>
      <c r="BI10">
        <v>10</v>
      </c>
      <c r="BJ10">
        <v>8</v>
      </c>
      <c r="BK10">
        <v>10</v>
      </c>
      <c r="BL10">
        <v>0</v>
      </c>
      <c r="BM10">
        <v>0</v>
      </c>
      <c r="BN10">
        <v>2</v>
      </c>
      <c r="BO10">
        <v>2</v>
      </c>
      <c r="BP10">
        <v>2</v>
      </c>
      <c r="BQ10">
        <v>3</v>
      </c>
      <c r="BR10">
        <v>0</v>
      </c>
      <c r="BS10">
        <v>0</v>
      </c>
      <c r="BT10">
        <v>0</v>
      </c>
      <c r="BU10">
        <v>1</v>
      </c>
      <c r="BV10">
        <v>4</v>
      </c>
      <c r="BW10">
        <v>10</v>
      </c>
      <c r="BX10">
        <v>0</v>
      </c>
      <c r="BY10">
        <v>10</v>
      </c>
      <c r="BZ10">
        <v>0</v>
      </c>
      <c r="CA10">
        <v>1</v>
      </c>
      <c r="CB10">
        <v>9</v>
      </c>
      <c r="CC10">
        <v>8</v>
      </c>
      <c r="CD10">
        <v>7</v>
      </c>
      <c r="CE10" s="80">
        <f>SUM(BF10:CD10)</f>
        <v>113</v>
      </c>
      <c r="CF10" s="119">
        <f>(CE10/25)*10</f>
        <v>45.199999999999996</v>
      </c>
    </row>
    <row r="11" spans="1:84" x14ac:dyDescent="0.25">
      <c r="A11" t="s">
        <v>419</v>
      </c>
      <c r="B11" s="182" t="s">
        <v>414</v>
      </c>
      <c r="C11" s="162"/>
      <c r="D11" s="127">
        <v>3</v>
      </c>
      <c r="E11" s="75"/>
      <c r="F11" s="38">
        <v>8</v>
      </c>
      <c r="G11" s="38">
        <v>9</v>
      </c>
      <c r="H11" s="38">
        <v>9</v>
      </c>
      <c r="I11" s="38">
        <v>9</v>
      </c>
      <c r="J11" s="38">
        <v>1</v>
      </c>
      <c r="K11" s="38">
        <v>1</v>
      </c>
      <c r="L11" s="38">
        <v>10</v>
      </c>
      <c r="M11" s="92">
        <f t="shared" si="4"/>
        <v>47</v>
      </c>
      <c r="N11" s="27"/>
      <c r="O11" s="38">
        <v>2</v>
      </c>
      <c r="P11" s="38">
        <v>0</v>
      </c>
      <c r="Q11" s="38">
        <v>2</v>
      </c>
      <c r="R11" s="38">
        <v>2</v>
      </c>
      <c r="S11" s="38">
        <v>2</v>
      </c>
      <c r="T11" s="38">
        <v>0</v>
      </c>
      <c r="U11" s="38">
        <v>0</v>
      </c>
      <c r="V11" s="38">
        <v>4</v>
      </c>
      <c r="W11" s="38">
        <v>2</v>
      </c>
      <c r="X11" s="38">
        <v>4</v>
      </c>
      <c r="Y11" s="38">
        <v>0</v>
      </c>
      <c r="Z11" s="38">
        <v>2</v>
      </c>
      <c r="AA11" s="38">
        <v>2</v>
      </c>
      <c r="AB11" s="38">
        <v>4</v>
      </c>
      <c r="AC11" s="38">
        <v>2</v>
      </c>
      <c r="AD11" s="38">
        <v>2</v>
      </c>
      <c r="AE11" s="38">
        <v>0</v>
      </c>
      <c r="AF11" s="38">
        <v>2</v>
      </c>
      <c r="AG11" s="38">
        <v>4</v>
      </c>
      <c r="AH11" s="38">
        <v>2</v>
      </c>
      <c r="AI11" s="38">
        <v>2</v>
      </c>
      <c r="AJ11" s="38">
        <v>2</v>
      </c>
      <c r="AK11" s="38">
        <v>2</v>
      </c>
      <c r="AL11" s="38">
        <v>0</v>
      </c>
      <c r="AM11" s="38">
        <v>0</v>
      </c>
      <c r="AN11" s="92">
        <f t="shared" si="0"/>
        <v>44</v>
      </c>
      <c r="AO11" s="128"/>
      <c r="AP11" s="38">
        <v>0</v>
      </c>
      <c r="AQ11" s="38">
        <v>0</v>
      </c>
      <c r="AR11" s="38">
        <v>0</v>
      </c>
      <c r="AS11" s="38">
        <v>0</v>
      </c>
      <c r="AT11" s="38">
        <v>0</v>
      </c>
      <c r="AU11" s="38">
        <v>0</v>
      </c>
      <c r="AV11" s="38">
        <v>0</v>
      </c>
      <c r="AW11" s="38">
        <v>2</v>
      </c>
      <c r="AX11" s="38">
        <v>0</v>
      </c>
      <c r="AY11" s="38">
        <v>0</v>
      </c>
      <c r="AZ11" s="38">
        <v>1</v>
      </c>
      <c r="BA11" s="38">
        <v>1</v>
      </c>
      <c r="BB11" s="38">
        <v>1</v>
      </c>
      <c r="BC11" s="38">
        <v>1</v>
      </c>
      <c r="BD11" s="93">
        <f t="shared" si="3"/>
        <v>6</v>
      </c>
      <c r="BE11" s="128"/>
      <c r="BF11" s="38">
        <v>9</v>
      </c>
      <c r="BG11" s="38">
        <v>9</v>
      </c>
      <c r="BH11" s="38">
        <v>8</v>
      </c>
      <c r="BI11" s="38">
        <v>10</v>
      </c>
      <c r="BJ11" s="38">
        <v>8</v>
      </c>
      <c r="BK11" s="38">
        <v>10</v>
      </c>
      <c r="BL11" s="38">
        <v>0</v>
      </c>
      <c r="BM11" s="38">
        <v>0</v>
      </c>
      <c r="BN11" s="38">
        <v>2</v>
      </c>
      <c r="BO11" s="38">
        <v>2</v>
      </c>
      <c r="BP11" s="38">
        <v>2</v>
      </c>
      <c r="BQ11" s="38">
        <v>3</v>
      </c>
      <c r="BR11" s="38">
        <v>0</v>
      </c>
      <c r="BS11" s="38">
        <v>0</v>
      </c>
      <c r="BT11" s="38">
        <v>0</v>
      </c>
      <c r="BU11" s="38">
        <v>1</v>
      </c>
      <c r="BV11" s="38">
        <v>4</v>
      </c>
      <c r="BW11" s="38">
        <v>10</v>
      </c>
      <c r="BX11" s="38">
        <v>0</v>
      </c>
      <c r="BY11" s="38">
        <v>10</v>
      </c>
      <c r="BZ11" s="38">
        <v>0</v>
      </c>
      <c r="CA11" s="38">
        <v>1</v>
      </c>
      <c r="CB11" s="38">
        <v>9</v>
      </c>
      <c r="CC11" s="38">
        <v>8</v>
      </c>
      <c r="CD11" s="38">
        <v>7</v>
      </c>
      <c r="CE11" s="79">
        <f t="shared" si="1"/>
        <v>113</v>
      </c>
      <c r="CF11" s="122">
        <f t="shared" si="2"/>
        <v>45.199999999999996</v>
      </c>
    </row>
    <row r="12" spans="1:84" x14ac:dyDescent="0.25">
      <c r="A12" s="160">
        <v>44411.861527777779</v>
      </c>
      <c r="B12" s="174" t="s">
        <v>415</v>
      </c>
      <c r="C12" s="162"/>
      <c r="D12" s="127">
        <v>3</v>
      </c>
      <c r="E12" s="75"/>
      <c r="F12" s="38">
        <v>8</v>
      </c>
      <c r="G12" s="38">
        <v>9</v>
      </c>
      <c r="H12" s="38">
        <v>7</v>
      </c>
      <c r="I12" s="38">
        <v>9</v>
      </c>
      <c r="J12" s="38">
        <v>1</v>
      </c>
      <c r="K12" s="38">
        <v>2</v>
      </c>
      <c r="L12" s="38">
        <v>8</v>
      </c>
      <c r="M12" s="117">
        <f t="shared" si="4"/>
        <v>44</v>
      </c>
      <c r="N12" s="27"/>
      <c r="O12" s="38">
        <v>2</v>
      </c>
      <c r="P12" s="38">
        <v>0</v>
      </c>
      <c r="Q12" s="38">
        <v>2</v>
      </c>
      <c r="R12" s="38">
        <v>2</v>
      </c>
      <c r="S12" s="38">
        <v>2</v>
      </c>
      <c r="T12" s="38">
        <v>2</v>
      </c>
      <c r="U12" s="38">
        <v>0</v>
      </c>
      <c r="V12" s="38">
        <v>2</v>
      </c>
      <c r="W12" s="38">
        <v>2</v>
      </c>
      <c r="X12" s="38">
        <v>4</v>
      </c>
      <c r="Y12" s="38">
        <v>0</v>
      </c>
      <c r="Z12" s="38">
        <v>2</v>
      </c>
      <c r="AA12" s="38">
        <v>0</v>
      </c>
      <c r="AB12" s="38">
        <v>2</v>
      </c>
      <c r="AC12" s="38">
        <v>0</v>
      </c>
      <c r="AD12" s="38">
        <v>2</v>
      </c>
      <c r="AE12" s="38">
        <v>0</v>
      </c>
      <c r="AF12" s="38">
        <v>2</v>
      </c>
      <c r="AG12" s="38">
        <v>2</v>
      </c>
      <c r="AH12" s="38">
        <v>2</v>
      </c>
      <c r="AI12" s="38">
        <v>2</v>
      </c>
      <c r="AJ12" s="38">
        <v>2</v>
      </c>
      <c r="AK12" s="38">
        <v>2</v>
      </c>
      <c r="AL12" s="38">
        <v>0</v>
      </c>
      <c r="AM12" s="38">
        <v>0</v>
      </c>
      <c r="AN12" s="117">
        <f t="shared" si="0"/>
        <v>36</v>
      </c>
      <c r="AO12" s="128"/>
      <c r="AP12" s="38">
        <v>0</v>
      </c>
      <c r="AQ12" s="38">
        <v>0</v>
      </c>
      <c r="AR12" s="38">
        <v>0</v>
      </c>
      <c r="AS12" s="38">
        <v>0</v>
      </c>
      <c r="AT12" s="38">
        <v>0</v>
      </c>
      <c r="AU12" s="38">
        <v>0</v>
      </c>
      <c r="AV12" s="38">
        <v>0</v>
      </c>
      <c r="AW12" s="38">
        <v>2</v>
      </c>
      <c r="AX12" s="38">
        <v>0</v>
      </c>
      <c r="AY12" s="38">
        <v>0</v>
      </c>
      <c r="AZ12" s="38">
        <v>2</v>
      </c>
      <c r="BA12" s="38">
        <v>0</v>
      </c>
      <c r="BB12" s="38">
        <v>1</v>
      </c>
      <c r="BC12" s="38">
        <v>1</v>
      </c>
      <c r="BD12" s="93">
        <f t="shared" si="3"/>
        <v>6</v>
      </c>
      <c r="BE12" s="128"/>
      <c r="BF12" s="38">
        <v>9</v>
      </c>
      <c r="BG12" s="38">
        <v>9</v>
      </c>
      <c r="BH12" s="38">
        <v>6</v>
      </c>
      <c r="BI12" s="38">
        <v>8</v>
      </c>
      <c r="BJ12" s="38">
        <v>8</v>
      </c>
      <c r="BK12" s="38">
        <v>8</v>
      </c>
      <c r="BL12" s="38">
        <v>1</v>
      </c>
      <c r="BM12" s="38">
        <v>1</v>
      </c>
      <c r="BN12" s="38">
        <v>1</v>
      </c>
      <c r="BO12" s="38">
        <v>0</v>
      </c>
      <c r="BP12" s="38">
        <v>0</v>
      </c>
      <c r="BQ12" s="38">
        <v>0</v>
      </c>
      <c r="BR12" s="38">
        <v>0</v>
      </c>
      <c r="BS12" s="38">
        <v>0</v>
      </c>
      <c r="BT12" s="38">
        <v>0</v>
      </c>
      <c r="BU12" s="38">
        <v>1</v>
      </c>
      <c r="BV12" s="38">
        <v>4</v>
      </c>
      <c r="BW12" s="38">
        <v>8</v>
      </c>
      <c r="BX12" s="38">
        <v>2</v>
      </c>
      <c r="BY12" s="38">
        <v>8</v>
      </c>
      <c r="BZ12" s="38">
        <v>2</v>
      </c>
      <c r="CA12" s="38">
        <v>1</v>
      </c>
      <c r="CB12" s="38">
        <v>8</v>
      </c>
      <c r="CC12" s="38">
        <v>9</v>
      </c>
      <c r="CD12" s="38">
        <v>7</v>
      </c>
      <c r="CE12" s="118">
        <f t="shared" si="1"/>
        <v>101</v>
      </c>
      <c r="CF12" s="122">
        <f t="shared" si="2"/>
        <v>40.4</v>
      </c>
    </row>
    <row r="13" spans="1:84" x14ac:dyDescent="0.25">
      <c r="A13" s="45" t="s">
        <v>420</v>
      </c>
      <c r="B13" s="49" t="s">
        <v>417</v>
      </c>
      <c r="C13" s="162"/>
      <c r="D13" s="77">
        <v>3</v>
      </c>
      <c r="E13" s="41"/>
      <c r="F13" s="124">
        <v>10</v>
      </c>
      <c r="G13" s="124">
        <v>9</v>
      </c>
      <c r="H13" s="124">
        <v>9</v>
      </c>
      <c r="I13" s="124">
        <v>9</v>
      </c>
      <c r="J13" s="124">
        <v>2</v>
      </c>
      <c r="K13" s="124">
        <v>4</v>
      </c>
      <c r="L13" s="124">
        <v>10</v>
      </c>
      <c r="M13" s="125">
        <f t="shared" si="4"/>
        <v>53</v>
      </c>
      <c r="N13" s="89"/>
      <c r="O13" s="124">
        <v>2</v>
      </c>
      <c r="P13" s="124">
        <v>0</v>
      </c>
      <c r="Q13" s="124">
        <v>4</v>
      </c>
      <c r="R13" s="124">
        <v>4</v>
      </c>
      <c r="S13" s="124">
        <v>4</v>
      </c>
      <c r="T13" s="124">
        <v>4</v>
      </c>
      <c r="U13" s="124">
        <v>0</v>
      </c>
      <c r="V13" s="124">
        <v>4</v>
      </c>
      <c r="W13" s="124">
        <v>2</v>
      </c>
      <c r="X13" s="124">
        <v>4</v>
      </c>
      <c r="Y13" s="124">
        <v>0</v>
      </c>
      <c r="Z13" s="124">
        <v>2</v>
      </c>
      <c r="AA13" s="124">
        <v>2</v>
      </c>
      <c r="AB13" s="124">
        <v>4</v>
      </c>
      <c r="AC13" s="124">
        <v>0</v>
      </c>
      <c r="AD13" s="124">
        <v>4</v>
      </c>
      <c r="AE13" s="124">
        <v>2</v>
      </c>
      <c r="AF13" s="124">
        <v>2</v>
      </c>
      <c r="AG13" s="124">
        <v>4</v>
      </c>
      <c r="AH13" s="124">
        <v>4</v>
      </c>
      <c r="AI13" s="124">
        <v>4</v>
      </c>
      <c r="AJ13" s="124">
        <v>4</v>
      </c>
      <c r="AK13" s="124">
        <v>4</v>
      </c>
      <c r="AL13" s="124">
        <v>0</v>
      </c>
      <c r="AM13" s="124">
        <v>0</v>
      </c>
      <c r="AN13" s="125">
        <f t="shared" si="0"/>
        <v>64</v>
      </c>
      <c r="AO13" s="138"/>
      <c r="AP13" s="124">
        <v>0</v>
      </c>
      <c r="AQ13" s="124">
        <v>0</v>
      </c>
      <c r="AR13" s="124">
        <v>0</v>
      </c>
      <c r="AS13" s="124">
        <v>0</v>
      </c>
      <c r="AT13" s="124">
        <v>0</v>
      </c>
      <c r="AU13" s="124">
        <v>0</v>
      </c>
      <c r="AV13" s="124">
        <v>0</v>
      </c>
      <c r="AW13" s="124">
        <v>1</v>
      </c>
      <c r="AX13" s="124">
        <v>0</v>
      </c>
      <c r="AY13" s="124">
        <v>0</v>
      </c>
      <c r="AZ13" s="124">
        <v>2</v>
      </c>
      <c r="BA13" s="124">
        <v>1</v>
      </c>
      <c r="BB13" s="124">
        <v>1</v>
      </c>
      <c r="BC13" s="124">
        <v>2</v>
      </c>
      <c r="BD13" s="93">
        <f t="shared" si="3"/>
        <v>7</v>
      </c>
      <c r="BE13" s="138"/>
      <c r="BF13" s="124">
        <v>9</v>
      </c>
      <c r="BG13" s="124">
        <v>10</v>
      </c>
      <c r="BH13" s="124">
        <v>9</v>
      </c>
      <c r="BI13" s="124">
        <v>10</v>
      </c>
      <c r="BJ13" s="124">
        <v>9</v>
      </c>
      <c r="BK13" s="124">
        <v>9</v>
      </c>
      <c r="BL13" s="124">
        <v>3</v>
      </c>
      <c r="BM13" s="124">
        <v>3</v>
      </c>
      <c r="BN13" s="124">
        <v>2</v>
      </c>
      <c r="BO13" s="124">
        <v>1</v>
      </c>
      <c r="BP13" s="124">
        <v>1</v>
      </c>
      <c r="BQ13" s="124">
        <v>0</v>
      </c>
      <c r="BR13" s="124">
        <v>2</v>
      </c>
      <c r="BS13" s="124">
        <v>0</v>
      </c>
      <c r="BT13" s="124">
        <v>1</v>
      </c>
      <c r="BU13" s="124">
        <v>8</v>
      </c>
      <c r="BV13" s="124">
        <v>9</v>
      </c>
      <c r="BW13" s="124">
        <v>10</v>
      </c>
      <c r="BX13" s="124">
        <v>2</v>
      </c>
      <c r="BY13" s="124">
        <v>8</v>
      </c>
      <c r="BZ13" s="124">
        <v>7</v>
      </c>
      <c r="CA13" s="124">
        <v>4</v>
      </c>
      <c r="CB13" s="124">
        <v>10</v>
      </c>
      <c r="CC13" s="124">
        <v>10</v>
      </c>
      <c r="CD13" s="124">
        <v>9</v>
      </c>
      <c r="CE13" s="126">
        <f t="shared" si="1"/>
        <v>146</v>
      </c>
      <c r="CF13" s="122">
        <f t="shared" si="2"/>
        <v>58.4</v>
      </c>
    </row>
    <row r="14" spans="1:84" x14ac:dyDescent="0.25">
      <c r="A14" t="s">
        <v>421</v>
      </c>
      <c r="B14" s="182" t="s">
        <v>414</v>
      </c>
      <c r="C14" s="190" t="s">
        <v>422</v>
      </c>
      <c r="D14" s="127">
        <v>2</v>
      </c>
      <c r="E14" s="75"/>
      <c r="F14" s="38">
        <v>8</v>
      </c>
      <c r="G14" s="38">
        <v>7</v>
      </c>
      <c r="H14" s="38">
        <v>7</v>
      </c>
      <c r="I14" s="38">
        <v>9</v>
      </c>
      <c r="J14" s="38">
        <v>2</v>
      </c>
      <c r="K14" s="38">
        <v>5</v>
      </c>
      <c r="L14" s="38">
        <v>9</v>
      </c>
      <c r="M14" s="93">
        <f t="shared" si="4"/>
        <v>47</v>
      </c>
      <c r="N14" s="27"/>
      <c r="O14" s="38">
        <v>2</v>
      </c>
      <c r="P14" s="38">
        <v>0</v>
      </c>
      <c r="Q14" s="38">
        <v>2</v>
      </c>
      <c r="R14" s="38">
        <v>0</v>
      </c>
      <c r="S14" s="38">
        <v>2</v>
      </c>
      <c r="T14" s="38">
        <v>2</v>
      </c>
      <c r="U14" s="38">
        <v>2</v>
      </c>
      <c r="V14" s="38">
        <v>4</v>
      </c>
      <c r="W14" s="38">
        <v>4</v>
      </c>
      <c r="X14" s="38">
        <v>4</v>
      </c>
      <c r="Y14" s="38">
        <v>0</v>
      </c>
      <c r="Z14" s="38">
        <v>4</v>
      </c>
      <c r="AA14" s="38">
        <v>2</v>
      </c>
      <c r="AB14" s="38">
        <v>2</v>
      </c>
      <c r="AC14" s="38">
        <v>2</v>
      </c>
      <c r="AD14" s="38">
        <v>2</v>
      </c>
      <c r="AE14" s="38">
        <v>2</v>
      </c>
      <c r="AF14" s="38">
        <v>2</v>
      </c>
      <c r="AG14" s="38">
        <v>0</v>
      </c>
      <c r="AH14" s="38">
        <v>2</v>
      </c>
      <c r="AI14" s="38">
        <v>2</v>
      </c>
      <c r="AJ14" s="38">
        <v>0</v>
      </c>
      <c r="AK14" s="38">
        <v>2</v>
      </c>
      <c r="AL14" s="38">
        <v>0</v>
      </c>
      <c r="AM14" s="38">
        <v>0</v>
      </c>
      <c r="AN14" s="93">
        <f t="shared" si="0"/>
        <v>44</v>
      </c>
      <c r="AO14" s="128"/>
      <c r="AP14" s="38">
        <v>2</v>
      </c>
      <c r="AQ14" s="38">
        <v>2</v>
      </c>
      <c r="AR14" s="38">
        <v>2</v>
      </c>
      <c r="AS14" s="38">
        <v>2</v>
      </c>
      <c r="AT14" s="38">
        <v>2</v>
      </c>
      <c r="AU14" s="38">
        <v>1</v>
      </c>
      <c r="AV14" s="38">
        <v>2</v>
      </c>
      <c r="AW14" s="38">
        <v>3</v>
      </c>
      <c r="AX14" s="38">
        <v>3</v>
      </c>
      <c r="AY14" s="38">
        <v>3</v>
      </c>
      <c r="AZ14" s="38">
        <v>2</v>
      </c>
      <c r="BA14" s="38">
        <v>1</v>
      </c>
      <c r="BB14" s="38">
        <v>1</v>
      </c>
      <c r="BC14" s="38">
        <v>2</v>
      </c>
      <c r="BD14" s="93">
        <f t="shared" si="3"/>
        <v>28</v>
      </c>
      <c r="BE14" s="128"/>
      <c r="BF14" s="38">
        <v>7</v>
      </c>
      <c r="BG14" s="38">
        <v>8</v>
      </c>
      <c r="BH14" s="38">
        <v>7</v>
      </c>
      <c r="BI14" s="38">
        <v>9</v>
      </c>
      <c r="BJ14" s="38">
        <v>7</v>
      </c>
      <c r="BK14" s="38">
        <v>7</v>
      </c>
      <c r="BL14" s="38">
        <v>5</v>
      </c>
      <c r="BM14" s="38">
        <v>3</v>
      </c>
      <c r="BN14" s="38">
        <v>4</v>
      </c>
      <c r="BO14" s="38">
        <v>2</v>
      </c>
      <c r="BP14" s="38">
        <v>1</v>
      </c>
      <c r="BQ14" s="38">
        <v>1</v>
      </c>
      <c r="BR14" s="38">
        <v>1</v>
      </c>
      <c r="BS14" s="38">
        <v>1</v>
      </c>
      <c r="BT14" s="38">
        <v>1</v>
      </c>
      <c r="BU14" s="38">
        <v>10</v>
      </c>
      <c r="BV14" s="38">
        <v>10</v>
      </c>
      <c r="BW14" s="38">
        <v>10</v>
      </c>
      <c r="BX14" s="38">
        <v>3</v>
      </c>
      <c r="BY14" s="38">
        <v>8</v>
      </c>
      <c r="BZ14" s="38">
        <v>7</v>
      </c>
      <c r="CA14" s="38">
        <v>3</v>
      </c>
      <c r="CB14" s="38">
        <v>7</v>
      </c>
      <c r="CC14" s="38">
        <v>7</v>
      </c>
      <c r="CD14" s="38">
        <v>8</v>
      </c>
      <c r="CE14" s="82">
        <f t="shared" si="1"/>
        <v>137</v>
      </c>
      <c r="CF14" s="122">
        <f t="shared" si="2"/>
        <v>54.800000000000004</v>
      </c>
    </row>
    <row r="15" spans="1:84" x14ac:dyDescent="0.25">
      <c r="A15" s="160">
        <v>44317.66920138889</v>
      </c>
      <c r="B15" s="174" t="s">
        <v>415</v>
      </c>
      <c r="C15" s="162"/>
      <c r="D15" s="127">
        <v>2</v>
      </c>
      <c r="E15" s="75"/>
      <c r="F15" s="38">
        <v>7</v>
      </c>
      <c r="G15" s="38">
        <v>7</v>
      </c>
      <c r="H15" s="38">
        <v>8</v>
      </c>
      <c r="I15" s="38">
        <v>8</v>
      </c>
      <c r="J15" s="38">
        <v>3</v>
      </c>
      <c r="K15" s="38">
        <v>4</v>
      </c>
      <c r="L15" s="38">
        <v>10</v>
      </c>
      <c r="M15" s="92">
        <f t="shared" si="4"/>
        <v>47</v>
      </c>
      <c r="N15" s="27"/>
      <c r="O15" s="38">
        <v>2</v>
      </c>
      <c r="P15" s="38">
        <v>0</v>
      </c>
      <c r="Q15" s="38">
        <v>0</v>
      </c>
      <c r="R15" s="38">
        <v>0</v>
      </c>
      <c r="S15" s="38">
        <v>2</v>
      </c>
      <c r="T15" s="38">
        <v>0</v>
      </c>
      <c r="U15" s="38">
        <v>0</v>
      </c>
      <c r="V15" s="38">
        <v>2</v>
      </c>
      <c r="W15" s="38">
        <v>4</v>
      </c>
      <c r="X15" s="38">
        <v>2</v>
      </c>
      <c r="Y15" s="38">
        <v>0</v>
      </c>
      <c r="Z15" s="38">
        <v>4</v>
      </c>
      <c r="AA15" s="38">
        <v>0</v>
      </c>
      <c r="AB15" s="38">
        <v>2</v>
      </c>
      <c r="AC15" s="38">
        <v>2</v>
      </c>
      <c r="AD15" s="38">
        <v>2</v>
      </c>
      <c r="AE15" s="38">
        <v>2</v>
      </c>
      <c r="AF15" s="38">
        <v>2</v>
      </c>
      <c r="AG15" s="38">
        <v>4</v>
      </c>
      <c r="AH15" s="38">
        <v>2</v>
      </c>
      <c r="AI15" s="38">
        <v>4</v>
      </c>
      <c r="AJ15" s="38">
        <v>2</v>
      </c>
      <c r="AK15" s="38">
        <v>2</v>
      </c>
      <c r="AL15" s="38">
        <v>0</v>
      </c>
      <c r="AM15" s="38">
        <v>0</v>
      </c>
      <c r="AN15" s="92">
        <f t="shared" si="0"/>
        <v>40</v>
      </c>
      <c r="AO15" s="128"/>
      <c r="AP15" s="38">
        <v>2</v>
      </c>
      <c r="AQ15" s="38">
        <v>2</v>
      </c>
      <c r="AR15" s="38">
        <v>2</v>
      </c>
      <c r="AS15" s="38">
        <v>2</v>
      </c>
      <c r="AT15" s="38">
        <v>2</v>
      </c>
      <c r="AU15" s="38">
        <v>0</v>
      </c>
      <c r="AV15" s="38">
        <v>2</v>
      </c>
      <c r="AW15" s="38">
        <v>3</v>
      </c>
      <c r="AX15" s="38">
        <v>3</v>
      </c>
      <c r="AY15" s="38">
        <v>3</v>
      </c>
      <c r="AZ15" s="38">
        <v>0</v>
      </c>
      <c r="BA15" s="38">
        <v>1</v>
      </c>
      <c r="BB15" s="38">
        <v>0</v>
      </c>
      <c r="BC15" s="38">
        <v>2</v>
      </c>
      <c r="BD15" s="93">
        <f t="shared" si="3"/>
        <v>24</v>
      </c>
      <c r="BE15" s="128"/>
      <c r="BF15" s="38">
        <v>7</v>
      </c>
      <c r="BG15" s="38">
        <v>7</v>
      </c>
      <c r="BH15" s="38">
        <v>7</v>
      </c>
      <c r="BI15" s="38">
        <v>10</v>
      </c>
      <c r="BJ15" s="38">
        <v>6</v>
      </c>
      <c r="BK15" s="38">
        <v>7</v>
      </c>
      <c r="BL15" s="38">
        <v>3</v>
      </c>
      <c r="BM15" s="38">
        <v>2</v>
      </c>
      <c r="BN15" s="38">
        <v>5</v>
      </c>
      <c r="BO15" s="38">
        <v>1</v>
      </c>
      <c r="BP15" s="38">
        <v>1</v>
      </c>
      <c r="BQ15" s="38">
        <v>0</v>
      </c>
      <c r="BR15" s="38">
        <v>7</v>
      </c>
      <c r="BS15" s="38">
        <v>5</v>
      </c>
      <c r="BT15" s="38">
        <v>5</v>
      </c>
      <c r="BU15" s="38">
        <v>9</v>
      </c>
      <c r="BV15" s="38">
        <v>9</v>
      </c>
      <c r="BW15" s="38">
        <v>10</v>
      </c>
      <c r="BX15" s="38">
        <v>10</v>
      </c>
      <c r="BY15" s="38">
        <v>9</v>
      </c>
      <c r="BZ15" s="38">
        <v>8</v>
      </c>
      <c r="CA15" s="38">
        <v>2</v>
      </c>
      <c r="CB15" s="38">
        <v>7</v>
      </c>
      <c r="CC15" s="38">
        <v>7</v>
      </c>
      <c r="CD15" s="38">
        <v>8</v>
      </c>
      <c r="CE15" s="79">
        <f t="shared" si="1"/>
        <v>152</v>
      </c>
      <c r="CF15" s="122">
        <f t="shared" si="2"/>
        <v>60.8</v>
      </c>
    </row>
    <row r="16" spans="1:84" x14ac:dyDescent="0.25">
      <c r="A16" t="s">
        <v>423</v>
      </c>
      <c r="B16" s="182" t="s">
        <v>417</v>
      </c>
      <c r="C16" s="162"/>
      <c r="D16" s="127">
        <v>2</v>
      </c>
      <c r="E16" s="75"/>
      <c r="F16" s="38">
        <v>7</v>
      </c>
      <c r="G16" s="38">
        <v>7</v>
      </c>
      <c r="H16" s="38">
        <v>7</v>
      </c>
      <c r="I16" s="38">
        <v>7</v>
      </c>
      <c r="J16" s="38">
        <v>1</v>
      </c>
      <c r="K16" s="38">
        <v>1</v>
      </c>
      <c r="L16" s="38">
        <v>9</v>
      </c>
      <c r="M16" s="92">
        <f>SUM(F16:L16)</f>
        <v>39</v>
      </c>
      <c r="N16" s="27"/>
      <c r="O16" s="38">
        <v>2</v>
      </c>
      <c r="P16" s="38">
        <v>0</v>
      </c>
      <c r="Q16" s="38">
        <v>2</v>
      </c>
      <c r="R16" s="38">
        <v>0</v>
      </c>
      <c r="S16" s="38">
        <v>2</v>
      </c>
      <c r="T16" s="38">
        <v>0</v>
      </c>
      <c r="U16" s="38">
        <v>0</v>
      </c>
      <c r="V16" s="38">
        <v>2</v>
      </c>
      <c r="W16" s="38">
        <v>4</v>
      </c>
      <c r="X16" s="38">
        <v>2</v>
      </c>
      <c r="Y16" s="38">
        <v>0</v>
      </c>
      <c r="Z16" s="38">
        <v>2</v>
      </c>
      <c r="AA16" s="38">
        <v>0</v>
      </c>
      <c r="AB16" s="38">
        <v>2</v>
      </c>
      <c r="AC16" s="38">
        <v>2</v>
      </c>
      <c r="AD16" s="38">
        <v>2</v>
      </c>
      <c r="AE16" s="38">
        <v>0</v>
      </c>
      <c r="AF16" s="38">
        <v>2</v>
      </c>
      <c r="AG16" s="38">
        <v>4</v>
      </c>
      <c r="AH16" s="38">
        <v>2</v>
      </c>
      <c r="AI16" s="38">
        <v>2</v>
      </c>
      <c r="AJ16" s="38">
        <v>0</v>
      </c>
      <c r="AK16" s="38">
        <v>0</v>
      </c>
      <c r="AL16" s="38">
        <v>0</v>
      </c>
      <c r="AM16" s="38">
        <v>0</v>
      </c>
      <c r="AN16" s="92">
        <f>SUM(O16:AM16)</f>
        <v>32</v>
      </c>
      <c r="AO16" s="128"/>
      <c r="AP16" s="38">
        <v>2</v>
      </c>
      <c r="AQ16" s="38">
        <v>2</v>
      </c>
      <c r="AR16" s="38">
        <v>1</v>
      </c>
      <c r="AS16" s="38">
        <v>1</v>
      </c>
      <c r="AT16" s="38">
        <v>2</v>
      </c>
      <c r="AU16" s="38">
        <v>1</v>
      </c>
      <c r="AV16" s="38">
        <v>1</v>
      </c>
      <c r="AW16" s="38">
        <v>3</v>
      </c>
      <c r="AX16" s="38">
        <v>3</v>
      </c>
      <c r="AY16" s="38">
        <v>3</v>
      </c>
      <c r="AZ16" s="38">
        <v>0</v>
      </c>
      <c r="BA16" s="38">
        <v>1</v>
      </c>
      <c r="BB16" s="38">
        <v>1</v>
      </c>
      <c r="BC16" s="38">
        <v>2</v>
      </c>
      <c r="BD16" s="93">
        <f t="shared" si="3"/>
        <v>23</v>
      </c>
      <c r="BE16" s="128"/>
      <c r="BF16" s="38">
        <v>7</v>
      </c>
      <c r="BG16" s="38">
        <v>7</v>
      </c>
      <c r="BH16" s="38">
        <v>6</v>
      </c>
      <c r="BI16" s="38">
        <v>9</v>
      </c>
      <c r="BJ16" s="38">
        <v>8</v>
      </c>
      <c r="BK16" s="38">
        <v>7</v>
      </c>
      <c r="BL16" s="38">
        <v>2</v>
      </c>
      <c r="BM16" s="38">
        <v>1</v>
      </c>
      <c r="BN16" s="38">
        <v>2</v>
      </c>
      <c r="BO16" s="38">
        <v>1</v>
      </c>
      <c r="BP16" s="38">
        <v>1</v>
      </c>
      <c r="BQ16" s="38">
        <v>1</v>
      </c>
      <c r="BR16" s="38">
        <v>1</v>
      </c>
      <c r="BS16" s="38">
        <v>1</v>
      </c>
      <c r="BT16" s="38">
        <v>1</v>
      </c>
      <c r="BU16" s="38">
        <v>7</v>
      </c>
      <c r="BV16" s="38">
        <v>7</v>
      </c>
      <c r="BW16" s="38">
        <v>10</v>
      </c>
      <c r="BX16" s="38">
        <v>10</v>
      </c>
      <c r="BY16" s="38">
        <v>8</v>
      </c>
      <c r="BZ16" s="38">
        <v>7</v>
      </c>
      <c r="CA16" s="38">
        <v>1</v>
      </c>
      <c r="CB16" s="38">
        <v>5</v>
      </c>
      <c r="CC16" s="38">
        <v>6</v>
      </c>
      <c r="CD16" s="38">
        <v>7</v>
      </c>
      <c r="CE16" s="79">
        <f>SUM(BF16:CD16)</f>
        <v>123</v>
      </c>
      <c r="CF16" s="122">
        <f>(CE16/25)*10</f>
        <v>49.2</v>
      </c>
    </row>
    <row r="17" spans="1:84" x14ac:dyDescent="0.25">
      <c r="A17" t="s">
        <v>423</v>
      </c>
      <c r="B17" s="182" t="s">
        <v>407</v>
      </c>
      <c r="C17" s="162"/>
      <c r="D17" s="127">
        <v>2</v>
      </c>
      <c r="E17" s="75"/>
      <c r="F17" s="64">
        <v>7</v>
      </c>
      <c r="G17">
        <v>7</v>
      </c>
      <c r="H17">
        <v>7</v>
      </c>
      <c r="I17" s="64">
        <v>7</v>
      </c>
      <c r="J17">
        <v>1</v>
      </c>
      <c r="K17">
        <v>1</v>
      </c>
      <c r="L17">
        <v>9</v>
      </c>
      <c r="M17" s="94">
        <f t="shared" si="4"/>
        <v>39</v>
      </c>
      <c r="N17" s="27"/>
      <c r="O17">
        <v>2</v>
      </c>
      <c r="P17">
        <v>0</v>
      </c>
      <c r="Q17">
        <v>2</v>
      </c>
      <c r="R17">
        <v>0</v>
      </c>
      <c r="S17">
        <v>2</v>
      </c>
      <c r="T17">
        <v>0</v>
      </c>
      <c r="U17">
        <v>0</v>
      </c>
      <c r="V17">
        <v>2</v>
      </c>
      <c r="W17">
        <v>4</v>
      </c>
      <c r="X17">
        <v>2</v>
      </c>
      <c r="Y17">
        <v>0</v>
      </c>
      <c r="Z17">
        <v>2</v>
      </c>
      <c r="AA17">
        <v>0</v>
      </c>
      <c r="AB17">
        <v>2</v>
      </c>
      <c r="AC17">
        <v>2</v>
      </c>
      <c r="AD17">
        <v>2</v>
      </c>
      <c r="AE17">
        <v>0</v>
      </c>
      <c r="AF17">
        <v>2</v>
      </c>
      <c r="AG17">
        <v>4</v>
      </c>
      <c r="AH17">
        <v>2</v>
      </c>
      <c r="AI17">
        <v>2</v>
      </c>
      <c r="AJ17">
        <v>0</v>
      </c>
      <c r="AK17">
        <v>0</v>
      </c>
      <c r="AL17">
        <v>0</v>
      </c>
      <c r="AM17">
        <v>0</v>
      </c>
      <c r="AN17" s="169">
        <f t="shared" si="0"/>
        <v>32</v>
      </c>
      <c r="AO17" s="27"/>
      <c r="AP17">
        <v>2</v>
      </c>
      <c r="AQ17">
        <v>2</v>
      </c>
      <c r="AR17">
        <v>1</v>
      </c>
      <c r="AS17">
        <v>1</v>
      </c>
      <c r="AT17">
        <v>2</v>
      </c>
      <c r="AU17">
        <v>1</v>
      </c>
      <c r="AV17">
        <v>1</v>
      </c>
      <c r="AW17">
        <v>3</v>
      </c>
      <c r="AX17">
        <v>3</v>
      </c>
      <c r="AY17">
        <v>3</v>
      </c>
      <c r="AZ17">
        <v>0</v>
      </c>
      <c r="BA17">
        <v>1</v>
      </c>
      <c r="BB17">
        <v>1</v>
      </c>
      <c r="BC17">
        <v>2</v>
      </c>
      <c r="BD17" s="91">
        <f t="shared" si="3"/>
        <v>23</v>
      </c>
      <c r="BE17" s="27"/>
      <c r="BF17">
        <v>7</v>
      </c>
      <c r="BG17">
        <v>7</v>
      </c>
      <c r="BH17">
        <v>6</v>
      </c>
      <c r="BI17">
        <v>9</v>
      </c>
      <c r="BJ17">
        <v>8</v>
      </c>
      <c r="BK17">
        <v>7</v>
      </c>
      <c r="BL17">
        <v>2</v>
      </c>
      <c r="BM17">
        <v>1</v>
      </c>
      <c r="BN17">
        <v>2</v>
      </c>
      <c r="BO17">
        <v>1</v>
      </c>
      <c r="BP17">
        <v>1</v>
      </c>
      <c r="BQ17">
        <v>1</v>
      </c>
      <c r="BR17">
        <v>1</v>
      </c>
      <c r="BS17">
        <v>1</v>
      </c>
      <c r="BT17">
        <v>1</v>
      </c>
      <c r="BU17">
        <v>7</v>
      </c>
      <c r="BV17">
        <v>7</v>
      </c>
      <c r="BW17">
        <v>10</v>
      </c>
      <c r="BX17">
        <v>10</v>
      </c>
      <c r="BY17">
        <v>8</v>
      </c>
      <c r="BZ17">
        <v>7</v>
      </c>
      <c r="CA17">
        <v>1</v>
      </c>
      <c r="CB17">
        <v>5</v>
      </c>
      <c r="CC17">
        <v>6</v>
      </c>
      <c r="CD17">
        <v>7</v>
      </c>
      <c r="CE17" s="80">
        <f t="shared" si="1"/>
        <v>123</v>
      </c>
      <c r="CF17" s="88">
        <f t="shared" si="2"/>
        <v>49.2</v>
      </c>
    </row>
    <row r="18" spans="1:84" x14ac:dyDescent="0.25">
      <c r="A18" s="160">
        <v>44503.668287037035</v>
      </c>
      <c r="B18" s="174" t="s">
        <v>410</v>
      </c>
      <c r="C18" s="162"/>
      <c r="D18" s="127">
        <v>2</v>
      </c>
      <c r="E18" s="75"/>
      <c r="F18" s="64">
        <v>7</v>
      </c>
      <c r="G18">
        <v>7</v>
      </c>
      <c r="H18">
        <v>8</v>
      </c>
      <c r="I18" s="64">
        <v>8</v>
      </c>
      <c r="J18">
        <v>1</v>
      </c>
      <c r="K18">
        <v>2</v>
      </c>
      <c r="L18">
        <v>9</v>
      </c>
      <c r="M18" s="120">
        <f t="shared" si="4"/>
        <v>42</v>
      </c>
      <c r="N18" s="27"/>
      <c r="O18">
        <v>2</v>
      </c>
      <c r="P18">
        <v>0</v>
      </c>
      <c r="Q18">
        <v>0</v>
      </c>
      <c r="R18">
        <v>0</v>
      </c>
      <c r="S18">
        <v>2</v>
      </c>
      <c r="T18">
        <v>0</v>
      </c>
      <c r="U18">
        <v>2</v>
      </c>
      <c r="V18">
        <v>2</v>
      </c>
      <c r="W18">
        <v>4</v>
      </c>
      <c r="X18">
        <v>2</v>
      </c>
      <c r="Y18">
        <v>0</v>
      </c>
      <c r="Z18">
        <v>4</v>
      </c>
      <c r="AA18">
        <v>0</v>
      </c>
      <c r="AB18">
        <v>2</v>
      </c>
      <c r="AC18">
        <v>2</v>
      </c>
      <c r="AD18">
        <v>2</v>
      </c>
      <c r="AE18">
        <v>2</v>
      </c>
      <c r="AF18">
        <v>2</v>
      </c>
      <c r="AG18">
        <v>4</v>
      </c>
      <c r="AH18">
        <v>2</v>
      </c>
      <c r="AI18">
        <v>2</v>
      </c>
      <c r="AJ18">
        <v>2</v>
      </c>
      <c r="AK18">
        <v>2</v>
      </c>
      <c r="AL18">
        <v>2</v>
      </c>
      <c r="AM18">
        <v>0</v>
      </c>
      <c r="AN18" s="170">
        <f t="shared" si="0"/>
        <v>42</v>
      </c>
      <c r="AO18" s="27"/>
      <c r="AP18">
        <v>2</v>
      </c>
      <c r="AQ18">
        <v>2</v>
      </c>
      <c r="AR18">
        <v>1</v>
      </c>
      <c r="AS18">
        <v>1</v>
      </c>
      <c r="AT18">
        <v>2</v>
      </c>
      <c r="AU18">
        <v>1</v>
      </c>
      <c r="AV18">
        <v>2</v>
      </c>
      <c r="AW18">
        <v>2</v>
      </c>
      <c r="AX18">
        <v>3</v>
      </c>
      <c r="AY18">
        <v>3</v>
      </c>
      <c r="AZ18">
        <v>1</v>
      </c>
      <c r="BA18">
        <v>1</v>
      </c>
      <c r="BB18">
        <v>1</v>
      </c>
      <c r="BC18">
        <v>2</v>
      </c>
      <c r="BD18" s="91">
        <f t="shared" si="3"/>
        <v>24</v>
      </c>
      <c r="BE18" s="27"/>
      <c r="BF18">
        <v>6</v>
      </c>
      <c r="BG18">
        <v>7</v>
      </c>
      <c r="BH18">
        <v>6</v>
      </c>
      <c r="BI18">
        <v>9</v>
      </c>
      <c r="BJ18">
        <v>6</v>
      </c>
      <c r="BK18">
        <v>8</v>
      </c>
      <c r="BL18">
        <v>6</v>
      </c>
      <c r="BM18">
        <v>5</v>
      </c>
      <c r="BN18">
        <v>5</v>
      </c>
      <c r="BO18">
        <v>1</v>
      </c>
      <c r="BP18">
        <v>1</v>
      </c>
      <c r="BQ18">
        <v>1</v>
      </c>
      <c r="BR18">
        <v>3</v>
      </c>
      <c r="BS18">
        <v>3</v>
      </c>
      <c r="BT18">
        <v>3</v>
      </c>
      <c r="BU18">
        <v>8</v>
      </c>
      <c r="BV18">
        <v>9</v>
      </c>
      <c r="BW18">
        <v>10</v>
      </c>
      <c r="BX18">
        <v>9</v>
      </c>
      <c r="BY18">
        <v>7</v>
      </c>
      <c r="BZ18">
        <v>5</v>
      </c>
      <c r="CA18">
        <v>5</v>
      </c>
      <c r="CB18">
        <v>5</v>
      </c>
      <c r="CC18">
        <v>6</v>
      </c>
      <c r="CD18">
        <v>7</v>
      </c>
      <c r="CE18" s="121">
        <f t="shared" si="1"/>
        <v>141</v>
      </c>
      <c r="CF18" s="88">
        <f t="shared" si="2"/>
        <v>56.4</v>
      </c>
    </row>
    <row r="19" spans="1:84" x14ac:dyDescent="0.25">
      <c r="A19" s="45" t="s">
        <v>424</v>
      </c>
      <c r="B19" s="49" t="s">
        <v>412</v>
      </c>
      <c r="C19" s="162"/>
      <c r="D19" s="77">
        <v>2</v>
      </c>
      <c r="E19" s="41"/>
      <c r="F19" s="165">
        <v>7</v>
      </c>
      <c r="G19" s="45">
        <v>7</v>
      </c>
      <c r="H19" s="45">
        <v>8</v>
      </c>
      <c r="I19" s="165">
        <v>7</v>
      </c>
      <c r="J19" s="45">
        <v>1</v>
      </c>
      <c r="K19" s="45">
        <v>2</v>
      </c>
      <c r="L19" s="45">
        <v>8</v>
      </c>
      <c r="M19" s="95">
        <f t="shared" si="4"/>
        <v>40</v>
      </c>
      <c r="N19" s="89"/>
      <c r="O19" s="45">
        <v>2</v>
      </c>
      <c r="P19" s="45">
        <v>0</v>
      </c>
      <c r="Q19" s="45">
        <v>2</v>
      </c>
      <c r="R19" s="45">
        <v>0</v>
      </c>
      <c r="S19" s="45">
        <v>0</v>
      </c>
      <c r="T19" s="45">
        <v>0</v>
      </c>
      <c r="U19" s="45">
        <v>2</v>
      </c>
      <c r="V19" s="45">
        <v>2</v>
      </c>
      <c r="W19" s="45">
        <v>4</v>
      </c>
      <c r="X19" s="45">
        <v>2</v>
      </c>
      <c r="Y19" s="45">
        <v>0</v>
      </c>
      <c r="Z19" s="45">
        <v>4</v>
      </c>
      <c r="AA19" s="45">
        <v>0</v>
      </c>
      <c r="AB19" s="45">
        <v>2</v>
      </c>
      <c r="AC19" s="45">
        <v>2</v>
      </c>
      <c r="AD19" s="45">
        <v>2</v>
      </c>
      <c r="AE19" s="45">
        <v>0</v>
      </c>
      <c r="AF19" s="45">
        <v>2</v>
      </c>
      <c r="AG19" s="45">
        <v>4</v>
      </c>
      <c r="AH19" s="45">
        <v>2</v>
      </c>
      <c r="AI19" s="45">
        <v>2</v>
      </c>
      <c r="AJ19" s="45">
        <v>0</v>
      </c>
      <c r="AK19" s="45">
        <v>0</v>
      </c>
      <c r="AL19" s="45">
        <v>0</v>
      </c>
      <c r="AM19" s="45">
        <v>0</v>
      </c>
      <c r="AN19" s="171">
        <f t="shared" si="0"/>
        <v>34</v>
      </c>
      <c r="AO19" s="89"/>
      <c r="AP19" s="45">
        <v>2</v>
      </c>
      <c r="AQ19" s="45">
        <v>1</v>
      </c>
      <c r="AR19" s="45">
        <v>2</v>
      </c>
      <c r="AS19" s="45">
        <v>2</v>
      </c>
      <c r="AT19" s="45">
        <v>3</v>
      </c>
      <c r="AU19" s="45">
        <v>1</v>
      </c>
      <c r="AV19" s="45">
        <v>3</v>
      </c>
      <c r="AW19" s="45">
        <v>3</v>
      </c>
      <c r="AX19" s="45">
        <v>3</v>
      </c>
      <c r="AY19" s="45">
        <v>3</v>
      </c>
      <c r="AZ19" s="45">
        <v>1</v>
      </c>
      <c r="BA19" s="45">
        <v>1</v>
      </c>
      <c r="BB19" s="45">
        <v>2</v>
      </c>
      <c r="BC19" s="45">
        <v>2</v>
      </c>
      <c r="BD19" s="91">
        <f t="shared" si="3"/>
        <v>29</v>
      </c>
      <c r="BE19" s="89"/>
      <c r="BF19" s="45">
        <v>6</v>
      </c>
      <c r="BG19" s="45">
        <v>7</v>
      </c>
      <c r="BH19" s="45">
        <v>7</v>
      </c>
      <c r="BI19" s="45">
        <v>9</v>
      </c>
      <c r="BJ19" s="45">
        <v>6</v>
      </c>
      <c r="BK19" s="45">
        <v>7</v>
      </c>
      <c r="BL19" s="45">
        <v>3</v>
      </c>
      <c r="BM19" s="45">
        <v>2</v>
      </c>
      <c r="BN19" s="45">
        <v>4</v>
      </c>
      <c r="BO19" s="45">
        <v>1</v>
      </c>
      <c r="BP19" s="45">
        <v>1</v>
      </c>
      <c r="BQ19" s="45">
        <v>1</v>
      </c>
      <c r="BR19" s="45">
        <v>5</v>
      </c>
      <c r="BS19" s="45">
        <v>3</v>
      </c>
      <c r="BT19" s="45">
        <v>4</v>
      </c>
      <c r="BU19" s="45">
        <v>9</v>
      </c>
      <c r="BV19" s="45">
        <v>9</v>
      </c>
      <c r="BW19" s="45">
        <v>10</v>
      </c>
      <c r="BX19" s="45">
        <v>9</v>
      </c>
      <c r="BY19" s="45">
        <v>8</v>
      </c>
      <c r="BZ19" s="45">
        <v>5</v>
      </c>
      <c r="CA19" s="45">
        <v>5</v>
      </c>
      <c r="CB19" s="45">
        <v>5</v>
      </c>
      <c r="CC19" s="45">
        <v>6</v>
      </c>
      <c r="CD19" s="45">
        <v>7</v>
      </c>
      <c r="CE19" s="81">
        <f t="shared" si="1"/>
        <v>139</v>
      </c>
      <c r="CF19" s="88">
        <f t="shared" si="2"/>
        <v>55.599999999999994</v>
      </c>
    </row>
    <row r="20" spans="1:84" x14ac:dyDescent="0.25">
      <c r="A20" t="s">
        <v>425</v>
      </c>
      <c r="B20" s="182" t="s">
        <v>407</v>
      </c>
      <c r="C20" s="190" t="s">
        <v>55</v>
      </c>
      <c r="D20" s="127">
        <v>3</v>
      </c>
      <c r="E20" s="75"/>
      <c r="F20" s="64">
        <v>6</v>
      </c>
      <c r="G20">
        <v>8</v>
      </c>
      <c r="H20">
        <v>9</v>
      </c>
      <c r="I20" s="64">
        <v>8</v>
      </c>
      <c r="J20">
        <v>4</v>
      </c>
      <c r="K20">
        <v>7</v>
      </c>
      <c r="L20">
        <v>7</v>
      </c>
      <c r="M20" s="91">
        <f t="shared" si="4"/>
        <v>49</v>
      </c>
      <c r="N20" s="27"/>
      <c r="O20">
        <v>4</v>
      </c>
      <c r="P20">
        <v>0</v>
      </c>
      <c r="Q20">
        <v>4</v>
      </c>
      <c r="R20">
        <v>4</v>
      </c>
      <c r="S20">
        <v>2</v>
      </c>
      <c r="T20">
        <v>0</v>
      </c>
      <c r="U20">
        <v>2</v>
      </c>
      <c r="V20">
        <v>4</v>
      </c>
      <c r="W20">
        <v>4</v>
      </c>
      <c r="X20">
        <v>4</v>
      </c>
      <c r="Y20">
        <v>4</v>
      </c>
      <c r="Z20">
        <v>4</v>
      </c>
      <c r="AA20">
        <v>4</v>
      </c>
      <c r="AB20">
        <v>4</v>
      </c>
      <c r="AC20">
        <v>4</v>
      </c>
      <c r="AD20">
        <v>4</v>
      </c>
      <c r="AE20">
        <v>4</v>
      </c>
      <c r="AF20">
        <v>4</v>
      </c>
      <c r="AG20">
        <v>2</v>
      </c>
      <c r="AH20">
        <v>2</v>
      </c>
      <c r="AI20">
        <v>4</v>
      </c>
      <c r="AJ20">
        <v>4</v>
      </c>
      <c r="AK20">
        <v>2</v>
      </c>
      <c r="AL20">
        <v>4</v>
      </c>
      <c r="AM20">
        <v>4</v>
      </c>
      <c r="AN20" s="168">
        <f t="shared" si="0"/>
        <v>82</v>
      </c>
      <c r="AO20" s="27"/>
      <c r="AP20">
        <v>0</v>
      </c>
      <c r="AQ20">
        <v>1</v>
      </c>
      <c r="AR20">
        <v>1</v>
      </c>
      <c r="AS20">
        <v>2</v>
      </c>
      <c r="AT20">
        <v>0</v>
      </c>
      <c r="AU20">
        <v>0</v>
      </c>
      <c r="AV20">
        <v>1</v>
      </c>
      <c r="AW20">
        <v>2</v>
      </c>
      <c r="AX20">
        <v>3</v>
      </c>
      <c r="AY20">
        <v>3</v>
      </c>
      <c r="AZ20">
        <v>0</v>
      </c>
      <c r="BA20">
        <v>2</v>
      </c>
      <c r="BB20">
        <v>1</v>
      </c>
      <c r="BC20">
        <v>3</v>
      </c>
      <c r="BD20" s="91">
        <f t="shared" si="3"/>
        <v>19</v>
      </c>
      <c r="BE20" s="27"/>
      <c r="BF20">
        <v>9</v>
      </c>
      <c r="BG20">
        <v>6</v>
      </c>
      <c r="BH20">
        <v>7</v>
      </c>
      <c r="BI20">
        <v>8</v>
      </c>
      <c r="BJ20">
        <v>7</v>
      </c>
      <c r="BK20">
        <v>9</v>
      </c>
      <c r="BL20">
        <v>9</v>
      </c>
      <c r="BM20">
        <v>9</v>
      </c>
      <c r="BN20">
        <v>9</v>
      </c>
      <c r="BO20">
        <v>6</v>
      </c>
      <c r="BP20">
        <v>6</v>
      </c>
      <c r="BQ20">
        <v>8</v>
      </c>
      <c r="BR20">
        <v>6</v>
      </c>
      <c r="BS20">
        <v>3</v>
      </c>
      <c r="BT20">
        <v>3</v>
      </c>
      <c r="BU20">
        <v>10</v>
      </c>
      <c r="BV20">
        <v>10</v>
      </c>
      <c r="BW20">
        <v>10</v>
      </c>
      <c r="BX20">
        <v>10</v>
      </c>
      <c r="BY20">
        <v>10</v>
      </c>
      <c r="BZ20">
        <v>10</v>
      </c>
      <c r="CA20">
        <v>7</v>
      </c>
      <c r="CB20">
        <v>8</v>
      </c>
      <c r="CC20">
        <v>8</v>
      </c>
      <c r="CD20">
        <v>8</v>
      </c>
      <c r="CE20" s="78">
        <f t="shared" si="1"/>
        <v>196</v>
      </c>
      <c r="CF20" s="88">
        <f t="shared" si="2"/>
        <v>78.400000000000006</v>
      </c>
    </row>
    <row r="21" spans="1:84" x14ac:dyDescent="0.25">
      <c r="A21" s="160">
        <v>44501.683912037035</v>
      </c>
      <c r="B21" s="174" t="s">
        <v>410</v>
      </c>
      <c r="C21" s="162"/>
      <c r="D21" s="127">
        <v>3</v>
      </c>
      <c r="E21" s="75"/>
      <c r="F21" s="64">
        <v>6</v>
      </c>
      <c r="G21">
        <v>7</v>
      </c>
      <c r="H21">
        <v>7</v>
      </c>
      <c r="I21" s="64">
        <v>7</v>
      </c>
      <c r="J21">
        <v>5</v>
      </c>
      <c r="K21">
        <v>7</v>
      </c>
      <c r="L21">
        <v>7</v>
      </c>
      <c r="M21" s="86">
        <f t="shared" si="4"/>
        <v>46</v>
      </c>
      <c r="N21" s="27"/>
      <c r="O21">
        <v>4</v>
      </c>
      <c r="P21">
        <v>0</v>
      </c>
      <c r="Q21">
        <v>4</v>
      </c>
      <c r="R21">
        <v>2</v>
      </c>
      <c r="S21">
        <v>4</v>
      </c>
      <c r="T21">
        <v>2</v>
      </c>
      <c r="U21">
        <v>2</v>
      </c>
      <c r="V21">
        <v>2</v>
      </c>
      <c r="W21">
        <v>4</v>
      </c>
      <c r="X21">
        <v>4</v>
      </c>
      <c r="Y21">
        <v>4</v>
      </c>
      <c r="Z21">
        <v>4</v>
      </c>
      <c r="AA21">
        <v>4</v>
      </c>
      <c r="AB21">
        <v>4</v>
      </c>
      <c r="AC21">
        <v>4</v>
      </c>
      <c r="AD21">
        <v>4</v>
      </c>
      <c r="AE21">
        <v>4</v>
      </c>
      <c r="AF21">
        <v>4</v>
      </c>
      <c r="AG21">
        <v>2</v>
      </c>
      <c r="AH21">
        <v>4</v>
      </c>
      <c r="AI21">
        <v>4</v>
      </c>
      <c r="AJ21">
        <v>4</v>
      </c>
      <c r="AK21">
        <v>2</v>
      </c>
      <c r="AL21">
        <v>2</v>
      </c>
      <c r="AM21">
        <v>4</v>
      </c>
      <c r="AN21" s="169">
        <f t="shared" si="0"/>
        <v>82</v>
      </c>
      <c r="AO21" s="27"/>
      <c r="AP21">
        <v>1</v>
      </c>
      <c r="AQ21">
        <v>1</v>
      </c>
      <c r="AR21">
        <v>2</v>
      </c>
      <c r="AS21">
        <v>2</v>
      </c>
      <c r="AT21">
        <v>1</v>
      </c>
      <c r="AU21">
        <v>1</v>
      </c>
      <c r="AV21">
        <v>1</v>
      </c>
      <c r="AW21">
        <v>3</v>
      </c>
      <c r="AX21">
        <v>3</v>
      </c>
      <c r="AY21">
        <v>3</v>
      </c>
      <c r="AZ21">
        <v>0</v>
      </c>
      <c r="BA21">
        <v>1</v>
      </c>
      <c r="BB21">
        <v>1</v>
      </c>
      <c r="BC21">
        <v>3</v>
      </c>
      <c r="BD21" s="91">
        <f t="shared" si="3"/>
        <v>23</v>
      </c>
      <c r="BE21" s="27"/>
      <c r="BF21">
        <v>8</v>
      </c>
      <c r="BG21">
        <v>6</v>
      </c>
      <c r="BH21">
        <v>6</v>
      </c>
      <c r="BI21">
        <v>7</v>
      </c>
      <c r="BJ21">
        <v>7</v>
      </c>
      <c r="BK21">
        <v>7</v>
      </c>
      <c r="BL21">
        <v>9</v>
      </c>
      <c r="BM21">
        <v>8</v>
      </c>
      <c r="BN21">
        <v>8</v>
      </c>
      <c r="BO21">
        <v>6</v>
      </c>
      <c r="BP21">
        <v>5</v>
      </c>
      <c r="BQ21">
        <v>8</v>
      </c>
      <c r="BR21">
        <v>4</v>
      </c>
      <c r="BS21">
        <v>4</v>
      </c>
      <c r="BT21">
        <v>4</v>
      </c>
      <c r="BU21">
        <v>10</v>
      </c>
      <c r="BV21">
        <v>10</v>
      </c>
      <c r="BW21">
        <v>10</v>
      </c>
      <c r="BX21">
        <v>8</v>
      </c>
      <c r="BY21">
        <v>10</v>
      </c>
      <c r="BZ21">
        <v>10</v>
      </c>
      <c r="CA21">
        <v>10</v>
      </c>
      <c r="CB21">
        <v>8</v>
      </c>
      <c r="CC21">
        <v>8</v>
      </c>
      <c r="CD21">
        <v>9</v>
      </c>
      <c r="CE21" s="76">
        <f t="shared" si="1"/>
        <v>190</v>
      </c>
      <c r="CF21" s="88">
        <f t="shared" si="2"/>
        <v>76</v>
      </c>
    </row>
    <row r="22" spans="1:84" x14ac:dyDescent="0.25">
      <c r="A22" t="s">
        <v>426</v>
      </c>
      <c r="B22" s="182" t="s">
        <v>412</v>
      </c>
      <c r="C22" s="162"/>
      <c r="D22" s="127">
        <v>3</v>
      </c>
      <c r="E22" s="75"/>
      <c r="F22" s="64">
        <v>6</v>
      </c>
      <c r="G22">
        <v>7</v>
      </c>
      <c r="H22">
        <v>7</v>
      </c>
      <c r="I22" s="64">
        <v>8</v>
      </c>
      <c r="J22">
        <v>7</v>
      </c>
      <c r="K22">
        <v>8</v>
      </c>
      <c r="L22">
        <v>8</v>
      </c>
      <c r="M22" s="94">
        <f>SUM(F22:L22)</f>
        <v>51</v>
      </c>
      <c r="N22" s="27"/>
      <c r="O22">
        <v>4</v>
      </c>
      <c r="P22">
        <v>0</v>
      </c>
      <c r="Q22">
        <v>4</v>
      </c>
      <c r="R22">
        <v>4</v>
      </c>
      <c r="S22">
        <v>4</v>
      </c>
      <c r="T22">
        <v>2</v>
      </c>
      <c r="U22">
        <v>2</v>
      </c>
      <c r="V22">
        <v>4</v>
      </c>
      <c r="W22">
        <v>4</v>
      </c>
      <c r="X22">
        <v>4</v>
      </c>
      <c r="Y22">
        <v>4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  <c r="AJ22">
        <v>4</v>
      </c>
      <c r="AK22">
        <v>4</v>
      </c>
      <c r="AL22">
        <v>4</v>
      </c>
      <c r="AM22">
        <v>4</v>
      </c>
      <c r="AN22" s="169">
        <f>SUM(O22:AM22)</f>
        <v>92</v>
      </c>
      <c r="AO22" s="27"/>
      <c r="AP22">
        <v>0</v>
      </c>
      <c r="AQ22">
        <v>1</v>
      </c>
      <c r="AR22">
        <v>1</v>
      </c>
      <c r="AS22">
        <v>1</v>
      </c>
      <c r="AT22">
        <v>0</v>
      </c>
      <c r="AU22">
        <v>1</v>
      </c>
      <c r="AV22">
        <v>1</v>
      </c>
      <c r="AW22">
        <v>3</v>
      </c>
      <c r="AX22">
        <v>3</v>
      </c>
      <c r="AY22">
        <v>3</v>
      </c>
      <c r="AZ22">
        <v>0</v>
      </c>
      <c r="BA22">
        <v>2</v>
      </c>
      <c r="BB22">
        <v>1</v>
      </c>
      <c r="BC22">
        <v>2</v>
      </c>
      <c r="BD22" s="91">
        <f t="shared" si="3"/>
        <v>19</v>
      </c>
      <c r="BE22" s="27"/>
      <c r="BF22">
        <v>8</v>
      </c>
      <c r="BG22">
        <v>7</v>
      </c>
      <c r="BH22">
        <v>8</v>
      </c>
      <c r="BI22">
        <v>8</v>
      </c>
      <c r="BJ22">
        <v>7</v>
      </c>
      <c r="BK22">
        <v>8</v>
      </c>
      <c r="BL22">
        <v>10</v>
      </c>
      <c r="BM22">
        <v>10</v>
      </c>
      <c r="BN22">
        <v>9</v>
      </c>
      <c r="BO22">
        <v>8</v>
      </c>
      <c r="BP22">
        <v>9</v>
      </c>
      <c r="BQ22">
        <v>9</v>
      </c>
      <c r="BR22">
        <v>7</v>
      </c>
      <c r="BS22">
        <v>0</v>
      </c>
      <c r="BT22">
        <v>0</v>
      </c>
      <c r="BU22">
        <v>10</v>
      </c>
      <c r="BV22">
        <v>10</v>
      </c>
      <c r="BW22">
        <v>10</v>
      </c>
      <c r="BX22">
        <v>10</v>
      </c>
      <c r="BY22">
        <v>10</v>
      </c>
      <c r="BZ22">
        <v>7</v>
      </c>
      <c r="CA22">
        <v>7</v>
      </c>
      <c r="CB22">
        <v>10</v>
      </c>
      <c r="CC22">
        <v>10</v>
      </c>
      <c r="CD22">
        <v>10</v>
      </c>
      <c r="CE22" s="80">
        <f>SUM(BF22:CD22)</f>
        <v>202</v>
      </c>
      <c r="CF22" s="119">
        <f>(CE22/25)*10</f>
        <v>80.8</v>
      </c>
    </row>
    <row r="23" spans="1:84" x14ac:dyDescent="0.25">
      <c r="A23" t="s">
        <v>426</v>
      </c>
      <c r="B23" s="182" t="s">
        <v>414</v>
      </c>
      <c r="C23" s="162"/>
      <c r="D23" s="127">
        <v>3</v>
      </c>
      <c r="E23" s="75"/>
      <c r="F23" s="38">
        <v>6</v>
      </c>
      <c r="G23" s="38">
        <v>7</v>
      </c>
      <c r="H23" s="38">
        <v>7</v>
      </c>
      <c r="I23" s="38">
        <v>8</v>
      </c>
      <c r="J23" s="38">
        <v>7</v>
      </c>
      <c r="K23" s="38">
        <v>8</v>
      </c>
      <c r="L23" s="38">
        <v>8</v>
      </c>
      <c r="M23" s="92">
        <f t="shared" si="4"/>
        <v>51</v>
      </c>
      <c r="N23" s="27"/>
      <c r="O23" s="38">
        <v>4</v>
      </c>
      <c r="P23" s="38">
        <v>0</v>
      </c>
      <c r="Q23" s="38">
        <v>4</v>
      </c>
      <c r="R23" s="38">
        <v>4</v>
      </c>
      <c r="S23" s="38">
        <v>4</v>
      </c>
      <c r="T23" s="38">
        <v>2</v>
      </c>
      <c r="U23" s="38">
        <v>2</v>
      </c>
      <c r="V23" s="38">
        <v>4</v>
      </c>
      <c r="W23" s="38">
        <v>4</v>
      </c>
      <c r="X23" s="38">
        <v>4</v>
      </c>
      <c r="Y23" s="38">
        <v>4</v>
      </c>
      <c r="Z23" s="38">
        <v>4</v>
      </c>
      <c r="AA23" s="38">
        <v>4</v>
      </c>
      <c r="AB23" s="38">
        <v>4</v>
      </c>
      <c r="AC23" s="38">
        <v>4</v>
      </c>
      <c r="AD23" s="38">
        <v>4</v>
      </c>
      <c r="AE23" s="38">
        <v>4</v>
      </c>
      <c r="AF23" s="38">
        <v>4</v>
      </c>
      <c r="AG23" s="38">
        <v>4</v>
      </c>
      <c r="AH23" s="38">
        <v>4</v>
      </c>
      <c r="AI23" s="38">
        <v>4</v>
      </c>
      <c r="AJ23" s="38">
        <v>4</v>
      </c>
      <c r="AK23" s="38">
        <v>4</v>
      </c>
      <c r="AL23" s="38">
        <v>4</v>
      </c>
      <c r="AM23" s="38">
        <v>4</v>
      </c>
      <c r="AN23" s="92">
        <f t="shared" si="0"/>
        <v>92</v>
      </c>
      <c r="AO23" s="128"/>
      <c r="AP23" s="38">
        <v>0</v>
      </c>
      <c r="AQ23" s="38">
        <v>1</v>
      </c>
      <c r="AR23" s="38">
        <v>1</v>
      </c>
      <c r="AS23" s="38">
        <v>1</v>
      </c>
      <c r="AT23" s="38">
        <v>0</v>
      </c>
      <c r="AU23" s="38">
        <v>1</v>
      </c>
      <c r="AV23" s="38">
        <v>1</v>
      </c>
      <c r="AW23" s="38">
        <v>3</v>
      </c>
      <c r="AX23" s="38">
        <v>3</v>
      </c>
      <c r="AY23" s="38">
        <v>3</v>
      </c>
      <c r="AZ23" s="38">
        <v>0</v>
      </c>
      <c r="BA23" s="38">
        <v>2</v>
      </c>
      <c r="BB23" s="38">
        <v>1</v>
      </c>
      <c r="BC23" s="38">
        <v>2</v>
      </c>
      <c r="BD23" s="93">
        <f t="shared" si="3"/>
        <v>19</v>
      </c>
      <c r="BE23" s="128"/>
      <c r="BF23" s="38">
        <v>8</v>
      </c>
      <c r="BG23" s="38">
        <v>7</v>
      </c>
      <c r="BH23" s="38">
        <v>8</v>
      </c>
      <c r="BI23" s="38">
        <v>8</v>
      </c>
      <c r="BJ23" s="38">
        <v>7</v>
      </c>
      <c r="BK23" s="38">
        <v>8</v>
      </c>
      <c r="BL23" s="38">
        <v>10</v>
      </c>
      <c r="BM23" s="38">
        <v>10</v>
      </c>
      <c r="BN23" s="38">
        <v>9</v>
      </c>
      <c r="BO23" s="38">
        <v>8</v>
      </c>
      <c r="BP23" s="38">
        <v>9</v>
      </c>
      <c r="BQ23" s="38">
        <v>9</v>
      </c>
      <c r="BR23" s="38">
        <v>7</v>
      </c>
      <c r="BS23" s="38">
        <v>0</v>
      </c>
      <c r="BT23" s="38">
        <v>0</v>
      </c>
      <c r="BU23" s="38">
        <v>10</v>
      </c>
      <c r="BV23" s="38">
        <v>10</v>
      </c>
      <c r="BW23" s="38">
        <v>10</v>
      </c>
      <c r="BX23" s="38">
        <v>10</v>
      </c>
      <c r="BY23" s="38">
        <v>10</v>
      </c>
      <c r="BZ23" s="38">
        <v>7</v>
      </c>
      <c r="CA23" s="38">
        <v>7</v>
      </c>
      <c r="CB23" s="38">
        <v>10</v>
      </c>
      <c r="CC23" s="38">
        <v>10</v>
      </c>
      <c r="CD23" s="38">
        <v>10</v>
      </c>
      <c r="CE23" s="79">
        <f t="shared" si="1"/>
        <v>202</v>
      </c>
      <c r="CF23" s="122">
        <f t="shared" si="2"/>
        <v>80.8</v>
      </c>
    </row>
    <row r="24" spans="1:84" x14ac:dyDescent="0.25">
      <c r="A24" s="160">
        <v>44472.846504629626</v>
      </c>
      <c r="B24" s="174" t="s">
        <v>415</v>
      </c>
      <c r="C24" s="162"/>
      <c r="D24" s="127">
        <v>3</v>
      </c>
      <c r="E24" s="75"/>
      <c r="F24" s="38">
        <v>7</v>
      </c>
      <c r="G24" s="38">
        <v>8</v>
      </c>
      <c r="H24" s="38">
        <v>8</v>
      </c>
      <c r="I24" s="38">
        <v>8</v>
      </c>
      <c r="J24" s="38">
        <v>8</v>
      </c>
      <c r="K24" s="38">
        <v>8</v>
      </c>
      <c r="L24" s="38">
        <v>9</v>
      </c>
      <c r="M24" s="117">
        <f t="shared" si="4"/>
        <v>56</v>
      </c>
      <c r="N24" s="27"/>
      <c r="O24" s="38">
        <v>4</v>
      </c>
      <c r="P24" s="38">
        <v>0</v>
      </c>
      <c r="Q24" s="38">
        <v>4</v>
      </c>
      <c r="R24" s="38">
        <v>2</v>
      </c>
      <c r="S24" s="38">
        <v>4</v>
      </c>
      <c r="T24" s="38">
        <v>4</v>
      </c>
      <c r="U24" s="38">
        <v>4</v>
      </c>
      <c r="V24" s="38">
        <v>4</v>
      </c>
      <c r="W24" s="38">
        <v>4</v>
      </c>
      <c r="X24" s="38">
        <v>4</v>
      </c>
      <c r="Y24" s="38">
        <v>4</v>
      </c>
      <c r="Z24" s="38">
        <v>4</v>
      </c>
      <c r="AA24" s="38">
        <v>4</v>
      </c>
      <c r="AB24" s="38">
        <v>4</v>
      </c>
      <c r="AC24" s="38">
        <v>4</v>
      </c>
      <c r="AD24" s="38">
        <v>4</v>
      </c>
      <c r="AE24" s="38">
        <v>4</v>
      </c>
      <c r="AF24" s="38">
        <v>4</v>
      </c>
      <c r="AG24" s="38">
        <v>4</v>
      </c>
      <c r="AH24" s="38">
        <v>4</v>
      </c>
      <c r="AI24" s="38">
        <v>4</v>
      </c>
      <c r="AJ24" s="38">
        <v>4</v>
      </c>
      <c r="AK24" s="38">
        <v>4</v>
      </c>
      <c r="AL24" s="38">
        <v>4</v>
      </c>
      <c r="AM24" s="38">
        <v>4</v>
      </c>
      <c r="AN24" s="117">
        <f t="shared" si="0"/>
        <v>94</v>
      </c>
      <c r="AO24" s="128"/>
      <c r="AP24" s="38">
        <v>1</v>
      </c>
      <c r="AQ24" s="38">
        <v>2</v>
      </c>
      <c r="AR24" s="38">
        <v>2</v>
      </c>
      <c r="AS24" s="38">
        <v>2</v>
      </c>
      <c r="AT24" s="38">
        <v>2</v>
      </c>
      <c r="AU24" s="38">
        <v>2</v>
      </c>
      <c r="AV24" s="38">
        <v>2</v>
      </c>
      <c r="AW24" s="38">
        <v>2</v>
      </c>
      <c r="AX24" s="38">
        <v>3</v>
      </c>
      <c r="AY24" s="38">
        <v>3</v>
      </c>
      <c r="AZ24" s="38">
        <v>1</v>
      </c>
      <c r="BA24" s="38">
        <v>3</v>
      </c>
      <c r="BB24" s="38">
        <v>1</v>
      </c>
      <c r="BC24" s="38">
        <v>0</v>
      </c>
      <c r="BD24" s="93">
        <f t="shared" si="3"/>
        <v>26</v>
      </c>
      <c r="BE24" s="128"/>
      <c r="BF24" s="38">
        <v>8</v>
      </c>
      <c r="BG24" s="38">
        <v>8</v>
      </c>
      <c r="BH24" s="38">
        <v>10</v>
      </c>
      <c r="BI24" s="38">
        <v>10</v>
      </c>
      <c r="BJ24" s="38">
        <v>9</v>
      </c>
      <c r="BK24" s="38">
        <v>10</v>
      </c>
      <c r="BL24" s="38">
        <v>10</v>
      </c>
      <c r="BM24" s="38">
        <v>10</v>
      </c>
      <c r="BN24" s="38">
        <v>10</v>
      </c>
      <c r="BO24" s="38">
        <v>10</v>
      </c>
      <c r="BP24" s="38">
        <v>10</v>
      </c>
      <c r="BQ24" s="38">
        <v>10</v>
      </c>
      <c r="BR24" s="38">
        <v>5</v>
      </c>
      <c r="BS24" s="38">
        <v>6</v>
      </c>
      <c r="BT24" s="38">
        <v>5</v>
      </c>
      <c r="BU24" s="38">
        <v>10</v>
      </c>
      <c r="BV24" s="38">
        <v>10</v>
      </c>
      <c r="BW24" s="38">
        <v>10</v>
      </c>
      <c r="BX24" s="38">
        <v>10</v>
      </c>
      <c r="BY24" s="38">
        <v>10</v>
      </c>
      <c r="BZ24" s="38">
        <v>10</v>
      </c>
      <c r="CA24" s="38">
        <v>10</v>
      </c>
      <c r="CB24" s="38">
        <v>10</v>
      </c>
      <c r="CC24" s="38">
        <v>10</v>
      </c>
      <c r="CD24" s="38">
        <v>10</v>
      </c>
      <c r="CE24" s="118">
        <f t="shared" si="1"/>
        <v>231</v>
      </c>
      <c r="CF24" s="122">
        <f t="shared" si="2"/>
        <v>92.4</v>
      </c>
    </row>
    <row r="25" spans="1:84" x14ac:dyDescent="0.25">
      <c r="A25" s="45" t="s">
        <v>427</v>
      </c>
      <c r="B25" s="49" t="s">
        <v>417</v>
      </c>
      <c r="C25" s="162"/>
      <c r="D25" s="77">
        <v>3</v>
      </c>
      <c r="E25" s="41"/>
      <c r="F25" s="124">
        <v>4</v>
      </c>
      <c r="G25" s="124">
        <v>5</v>
      </c>
      <c r="H25" s="124">
        <v>5</v>
      </c>
      <c r="I25" s="124">
        <v>4</v>
      </c>
      <c r="J25" s="124">
        <v>4</v>
      </c>
      <c r="K25" s="124">
        <v>4</v>
      </c>
      <c r="L25" s="124">
        <v>4</v>
      </c>
      <c r="M25" s="125">
        <f t="shared" si="4"/>
        <v>30</v>
      </c>
      <c r="N25" s="89"/>
      <c r="O25" s="124">
        <v>2</v>
      </c>
      <c r="P25" s="124">
        <v>0</v>
      </c>
      <c r="Q25" s="124">
        <v>0</v>
      </c>
      <c r="R25" s="124">
        <v>0</v>
      </c>
      <c r="S25" s="124">
        <v>0</v>
      </c>
      <c r="T25" s="124">
        <v>0</v>
      </c>
      <c r="U25" s="124">
        <v>0</v>
      </c>
      <c r="V25" s="124">
        <v>2</v>
      </c>
      <c r="W25" s="124">
        <v>0</v>
      </c>
      <c r="X25" s="124">
        <v>2</v>
      </c>
      <c r="Y25" s="124">
        <v>0</v>
      </c>
      <c r="Z25" s="124">
        <v>2</v>
      </c>
      <c r="AA25" s="124">
        <v>2</v>
      </c>
      <c r="AB25" s="124">
        <v>2</v>
      </c>
      <c r="AC25" s="124">
        <v>2</v>
      </c>
      <c r="AD25" s="124">
        <v>2</v>
      </c>
      <c r="AE25" s="124">
        <v>4</v>
      </c>
      <c r="AF25" s="124">
        <v>2</v>
      </c>
      <c r="AG25" s="124">
        <v>2</v>
      </c>
      <c r="AH25" s="124">
        <v>0</v>
      </c>
      <c r="AI25" s="124">
        <v>2</v>
      </c>
      <c r="AJ25" s="124">
        <v>2</v>
      </c>
      <c r="AK25" s="124">
        <v>0</v>
      </c>
      <c r="AL25" s="124">
        <v>2</v>
      </c>
      <c r="AM25" s="124">
        <v>2</v>
      </c>
      <c r="AN25" s="125">
        <f t="shared" si="0"/>
        <v>32</v>
      </c>
      <c r="AO25" s="138"/>
      <c r="AP25" s="124">
        <v>0</v>
      </c>
      <c r="AQ25" s="124">
        <v>0</v>
      </c>
      <c r="AR25" s="124">
        <v>0</v>
      </c>
      <c r="AS25" s="124">
        <v>1</v>
      </c>
      <c r="AT25" s="124">
        <v>0</v>
      </c>
      <c r="AU25" s="124">
        <v>1</v>
      </c>
      <c r="AV25" s="124">
        <v>1</v>
      </c>
      <c r="AW25" s="124">
        <v>1</v>
      </c>
      <c r="AX25" s="124">
        <v>1</v>
      </c>
      <c r="AY25" s="124">
        <v>2</v>
      </c>
      <c r="AZ25" s="124">
        <v>0</v>
      </c>
      <c r="BA25" s="124">
        <v>1</v>
      </c>
      <c r="BB25" s="124">
        <v>0</v>
      </c>
      <c r="BC25" s="124">
        <v>1</v>
      </c>
      <c r="BD25" s="93">
        <f t="shared" si="3"/>
        <v>9</v>
      </c>
      <c r="BE25" s="138"/>
      <c r="BF25" s="124">
        <v>5</v>
      </c>
      <c r="BG25" s="124">
        <v>4</v>
      </c>
      <c r="BH25" s="124">
        <v>4</v>
      </c>
      <c r="BI25" s="124">
        <v>5</v>
      </c>
      <c r="BJ25" s="124">
        <v>4</v>
      </c>
      <c r="BK25" s="124">
        <v>4</v>
      </c>
      <c r="BL25" s="124">
        <v>2</v>
      </c>
      <c r="BM25" s="124">
        <v>2</v>
      </c>
      <c r="BN25" s="124">
        <v>3</v>
      </c>
      <c r="BO25" s="124">
        <v>3</v>
      </c>
      <c r="BP25" s="124">
        <v>2</v>
      </c>
      <c r="BQ25" s="124">
        <v>3</v>
      </c>
      <c r="BR25" s="124">
        <v>2</v>
      </c>
      <c r="BS25" s="124">
        <v>2</v>
      </c>
      <c r="BT25" s="124">
        <v>0</v>
      </c>
      <c r="BU25" s="124">
        <v>4</v>
      </c>
      <c r="BV25" s="124">
        <v>4</v>
      </c>
      <c r="BW25" s="124">
        <v>5</v>
      </c>
      <c r="BX25" s="124">
        <v>3</v>
      </c>
      <c r="BY25" s="124">
        <v>5</v>
      </c>
      <c r="BZ25" s="124">
        <v>5</v>
      </c>
      <c r="CA25" s="124">
        <v>3</v>
      </c>
      <c r="CB25" s="124">
        <v>4</v>
      </c>
      <c r="CC25" s="124">
        <v>4</v>
      </c>
      <c r="CD25" s="124">
        <v>4</v>
      </c>
      <c r="CE25" s="126">
        <f t="shared" si="1"/>
        <v>86</v>
      </c>
      <c r="CF25" s="122">
        <f t="shared" si="2"/>
        <v>34.4</v>
      </c>
    </row>
    <row r="26" spans="1:84" x14ac:dyDescent="0.25">
      <c r="A26" t="s">
        <v>428</v>
      </c>
      <c r="B26" s="182" t="s">
        <v>414</v>
      </c>
      <c r="C26" s="190" t="s">
        <v>59</v>
      </c>
      <c r="D26" s="127">
        <v>1</v>
      </c>
      <c r="E26" s="75"/>
      <c r="F26" s="38">
        <v>7</v>
      </c>
      <c r="G26" s="38">
        <v>10</v>
      </c>
      <c r="H26" s="38">
        <v>9</v>
      </c>
      <c r="I26" s="38">
        <v>9</v>
      </c>
      <c r="J26" s="38">
        <v>9</v>
      </c>
      <c r="K26" s="38">
        <v>9</v>
      </c>
      <c r="L26" s="38">
        <v>9</v>
      </c>
      <c r="M26" s="93">
        <f t="shared" si="4"/>
        <v>62</v>
      </c>
      <c r="N26" s="27"/>
      <c r="O26" s="38">
        <v>4</v>
      </c>
      <c r="P26" s="38">
        <v>0</v>
      </c>
      <c r="Q26" s="38">
        <v>4</v>
      </c>
      <c r="R26" s="38">
        <v>0</v>
      </c>
      <c r="S26" s="38">
        <v>0</v>
      </c>
      <c r="T26" s="38">
        <v>4</v>
      </c>
      <c r="U26" s="38">
        <v>4</v>
      </c>
      <c r="V26" s="38">
        <v>4</v>
      </c>
      <c r="W26" s="38">
        <v>2</v>
      </c>
      <c r="X26" s="38">
        <v>4</v>
      </c>
      <c r="Y26" s="38">
        <v>2</v>
      </c>
      <c r="Z26" s="38">
        <v>4</v>
      </c>
      <c r="AA26" s="38">
        <v>2</v>
      </c>
      <c r="AB26" s="38">
        <v>4</v>
      </c>
      <c r="AC26" s="38">
        <v>0</v>
      </c>
      <c r="AD26" s="38">
        <v>4</v>
      </c>
      <c r="AE26" s="38">
        <v>4</v>
      </c>
      <c r="AF26" s="38">
        <v>4</v>
      </c>
      <c r="AG26" s="38">
        <v>4</v>
      </c>
      <c r="AH26" s="38">
        <v>4</v>
      </c>
      <c r="AI26" s="38">
        <v>4</v>
      </c>
      <c r="AJ26" s="38">
        <v>4</v>
      </c>
      <c r="AK26" s="38">
        <v>2</v>
      </c>
      <c r="AL26" s="38">
        <v>4</v>
      </c>
      <c r="AM26" s="38">
        <v>4</v>
      </c>
      <c r="AN26" s="93">
        <f t="shared" si="0"/>
        <v>76</v>
      </c>
      <c r="AO26" s="128"/>
      <c r="AP26" s="38">
        <v>0</v>
      </c>
      <c r="AQ26" s="38">
        <v>1</v>
      </c>
      <c r="AR26" s="38">
        <v>1</v>
      </c>
      <c r="AS26" s="38">
        <v>1</v>
      </c>
      <c r="AT26" s="38">
        <v>1</v>
      </c>
      <c r="AU26" s="38">
        <v>0</v>
      </c>
      <c r="AV26" s="38">
        <v>0</v>
      </c>
      <c r="AW26" s="38">
        <v>1</v>
      </c>
      <c r="AX26" s="38">
        <v>1</v>
      </c>
      <c r="AY26" s="38">
        <v>1</v>
      </c>
      <c r="AZ26" s="38">
        <v>0</v>
      </c>
      <c r="BA26" s="38">
        <v>1</v>
      </c>
      <c r="BB26" s="38">
        <v>1</v>
      </c>
      <c r="BC26" s="38">
        <v>1</v>
      </c>
      <c r="BD26" s="93">
        <f t="shared" si="3"/>
        <v>10</v>
      </c>
      <c r="BE26" s="128"/>
      <c r="BF26" s="38">
        <v>10</v>
      </c>
      <c r="BG26" s="38">
        <v>10</v>
      </c>
      <c r="BH26" s="38">
        <v>10</v>
      </c>
      <c r="BI26" s="38">
        <v>10</v>
      </c>
      <c r="BJ26" s="38">
        <v>10</v>
      </c>
      <c r="BK26" s="38">
        <v>10</v>
      </c>
      <c r="BL26" s="38">
        <v>10</v>
      </c>
      <c r="BM26" s="38">
        <v>10</v>
      </c>
      <c r="BN26" s="38">
        <v>10</v>
      </c>
      <c r="BO26" s="38">
        <v>10</v>
      </c>
      <c r="BP26" s="38">
        <v>10</v>
      </c>
      <c r="BQ26" s="38">
        <v>8</v>
      </c>
      <c r="BR26" s="38">
        <v>0</v>
      </c>
      <c r="BS26" s="38">
        <v>0</v>
      </c>
      <c r="BT26" s="38">
        <v>0</v>
      </c>
      <c r="BU26" s="38">
        <v>10</v>
      </c>
      <c r="BV26" s="38">
        <v>10</v>
      </c>
      <c r="BW26" s="38">
        <v>10</v>
      </c>
      <c r="BX26" s="38">
        <v>5</v>
      </c>
      <c r="BY26" s="38">
        <v>10</v>
      </c>
      <c r="BZ26" s="38">
        <v>5</v>
      </c>
      <c r="CA26" s="38">
        <v>5</v>
      </c>
      <c r="CB26" s="38">
        <v>10</v>
      </c>
      <c r="CC26" s="38">
        <v>10</v>
      </c>
      <c r="CD26" s="38">
        <v>5</v>
      </c>
      <c r="CE26" s="82">
        <f t="shared" si="1"/>
        <v>198</v>
      </c>
      <c r="CF26" s="122">
        <f t="shared" si="2"/>
        <v>79.2</v>
      </c>
    </row>
    <row r="27" spans="1:84" x14ac:dyDescent="0.25">
      <c r="A27" s="160">
        <v>44501.96471064815</v>
      </c>
      <c r="B27" s="174" t="s">
        <v>415</v>
      </c>
      <c r="C27" s="162"/>
      <c r="D27" s="127">
        <v>1</v>
      </c>
      <c r="E27" s="75"/>
      <c r="F27" s="38">
        <v>8</v>
      </c>
      <c r="G27" s="38">
        <v>10</v>
      </c>
      <c r="H27" s="38">
        <v>10</v>
      </c>
      <c r="I27" s="38">
        <v>10</v>
      </c>
      <c r="J27" s="38">
        <v>8</v>
      </c>
      <c r="K27" s="38">
        <v>8</v>
      </c>
      <c r="L27" s="38">
        <v>10</v>
      </c>
      <c r="M27" s="92">
        <f t="shared" si="4"/>
        <v>64</v>
      </c>
      <c r="N27" s="27"/>
      <c r="O27" s="38">
        <v>4</v>
      </c>
      <c r="P27" s="38">
        <v>0</v>
      </c>
      <c r="Q27" s="38">
        <v>2</v>
      </c>
      <c r="R27" s="38">
        <v>2</v>
      </c>
      <c r="S27" s="38">
        <v>4</v>
      </c>
      <c r="T27" s="38">
        <v>4</v>
      </c>
      <c r="U27" s="38">
        <v>4</v>
      </c>
      <c r="V27" s="38">
        <v>4</v>
      </c>
      <c r="W27" s="38">
        <v>4</v>
      </c>
      <c r="X27" s="38">
        <v>4</v>
      </c>
      <c r="Y27" s="38">
        <v>4</v>
      </c>
      <c r="Z27" s="38">
        <v>4</v>
      </c>
      <c r="AA27" s="38">
        <v>4</v>
      </c>
      <c r="AB27" s="38">
        <v>4</v>
      </c>
      <c r="AC27" s="38">
        <v>4</v>
      </c>
      <c r="AD27" s="38">
        <v>4</v>
      </c>
      <c r="AE27" s="38">
        <v>4</v>
      </c>
      <c r="AF27" s="38">
        <v>4</v>
      </c>
      <c r="AG27" s="38">
        <v>4</v>
      </c>
      <c r="AH27" s="38">
        <v>4</v>
      </c>
      <c r="AI27" s="38">
        <v>2</v>
      </c>
      <c r="AJ27" s="38">
        <v>2</v>
      </c>
      <c r="AK27" s="38">
        <v>4</v>
      </c>
      <c r="AL27" s="38">
        <v>2</v>
      </c>
      <c r="AM27" s="38">
        <v>4</v>
      </c>
      <c r="AN27" s="92">
        <f t="shared" si="0"/>
        <v>86</v>
      </c>
      <c r="AO27" s="128"/>
      <c r="AP27" s="38">
        <v>0</v>
      </c>
      <c r="AQ27" s="38">
        <v>0</v>
      </c>
      <c r="AR27" s="38">
        <v>0</v>
      </c>
      <c r="AS27" s="38">
        <v>2</v>
      </c>
      <c r="AT27" s="38">
        <v>2</v>
      </c>
      <c r="AU27" s="38">
        <v>2</v>
      </c>
      <c r="AV27" s="38">
        <v>0</v>
      </c>
      <c r="AW27" s="38">
        <v>1</v>
      </c>
      <c r="AX27" s="38">
        <v>1</v>
      </c>
      <c r="AY27" s="38">
        <v>1</v>
      </c>
      <c r="AZ27" s="38">
        <v>0</v>
      </c>
      <c r="BA27" s="38">
        <v>1</v>
      </c>
      <c r="BB27" s="38">
        <v>1</v>
      </c>
      <c r="BC27" s="38">
        <v>1</v>
      </c>
      <c r="BD27" s="93">
        <f t="shared" si="3"/>
        <v>12</v>
      </c>
      <c r="BE27" s="128"/>
      <c r="BF27" s="38">
        <v>10</v>
      </c>
      <c r="BG27" s="38">
        <v>8</v>
      </c>
      <c r="BH27" s="38">
        <v>10</v>
      </c>
      <c r="BI27" s="38">
        <v>10</v>
      </c>
      <c r="BJ27" s="38">
        <v>10</v>
      </c>
      <c r="BK27" s="38">
        <v>10</v>
      </c>
      <c r="BL27" s="38">
        <v>9</v>
      </c>
      <c r="BM27" s="38">
        <v>9</v>
      </c>
      <c r="BN27" s="38">
        <v>9</v>
      </c>
      <c r="BO27" s="38">
        <v>10</v>
      </c>
      <c r="BP27" s="38">
        <v>10</v>
      </c>
      <c r="BQ27" s="38">
        <v>7</v>
      </c>
      <c r="BR27" s="38">
        <v>9</v>
      </c>
      <c r="BS27" s="38">
        <v>7</v>
      </c>
      <c r="BT27" s="38">
        <v>5</v>
      </c>
      <c r="BU27" s="38">
        <v>9</v>
      </c>
      <c r="BV27" s="38">
        <v>9</v>
      </c>
      <c r="BW27" s="38">
        <v>9</v>
      </c>
      <c r="BX27" s="38">
        <v>9</v>
      </c>
      <c r="BY27" s="38">
        <v>9</v>
      </c>
      <c r="BZ27" s="38">
        <v>9</v>
      </c>
      <c r="CA27" s="38">
        <v>9</v>
      </c>
      <c r="CB27" s="38">
        <v>9</v>
      </c>
      <c r="CC27" s="38">
        <v>10</v>
      </c>
      <c r="CD27" s="38">
        <v>7</v>
      </c>
      <c r="CE27" s="79">
        <f t="shared" si="1"/>
        <v>222</v>
      </c>
      <c r="CF27" s="122">
        <f t="shared" si="2"/>
        <v>88.800000000000011</v>
      </c>
    </row>
    <row r="28" spans="1:84" x14ac:dyDescent="0.25">
      <c r="A28" t="s">
        <v>429</v>
      </c>
      <c r="B28" s="182" t="s">
        <v>417</v>
      </c>
      <c r="C28" s="162"/>
      <c r="D28" s="127">
        <v>1</v>
      </c>
      <c r="E28" s="75"/>
      <c r="F28" s="38">
        <v>9</v>
      </c>
      <c r="G28" s="38">
        <v>9</v>
      </c>
      <c r="H28" s="38">
        <v>9</v>
      </c>
      <c r="I28" s="38">
        <v>9</v>
      </c>
      <c r="J28" s="38">
        <v>9</v>
      </c>
      <c r="K28" s="38">
        <v>9</v>
      </c>
      <c r="L28" s="38">
        <v>9</v>
      </c>
      <c r="M28" s="92">
        <f>SUM(F28:L28)</f>
        <v>63</v>
      </c>
      <c r="N28" s="27"/>
      <c r="O28" s="38">
        <v>4</v>
      </c>
      <c r="P28" s="38">
        <v>4</v>
      </c>
      <c r="Q28" s="38">
        <v>4</v>
      </c>
      <c r="R28" s="38">
        <v>2</v>
      </c>
      <c r="S28" s="38">
        <v>2</v>
      </c>
      <c r="T28" s="38">
        <v>4</v>
      </c>
      <c r="U28" s="38">
        <v>4</v>
      </c>
      <c r="V28" s="38">
        <v>4</v>
      </c>
      <c r="W28" s="38">
        <v>2</v>
      </c>
      <c r="X28" s="38">
        <v>2</v>
      </c>
      <c r="Y28" s="38">
        <v>4</v>
      </c>
      <c r="Z28" s="38">
        <v>4</v>
      </c>
      <c r="AA28" s="38">
        <v>4</v>
      </c>
      <c r="AB28" s="38">
        <v>4</v>
      </c>
      <c r="AC28" s="38">
        <v>2</v>
      </c>
      <c r="AD28" s="38">
        <v>4</v>
      </c>
      <c r="AE28" s="38">
        <v>4</v>
      </c>
      <c r="AF28" s="38">
        <v>2</v>
      </c>
      <c r="AG28" s="38">
        <v>4</v>
      </c>
      <c r="AH28" s="38">
        <v>4</v>
      </c>
      <c r="AI28" s="38">
        <v>4</v>
      </c>
      <c r="AJ28" s="38">
        <v>4</v>
      </c>
      <c r="AK28" s="38">
        <v>4</v>
      </c>
      <c r="AL28" s="38">
        <v>4</v>
      </c>
      <c r="AM28" s="38">
        <v>2</v>
      </c>
      <c r="AN28" s="92">
        <f>SUM(O28:AM28)</f>
        <v>86</v>
      </c>
      <c r="AO28" s="128"/>
      <c r="AP28" s="38">
        <v>0</v>
      </c>
      <c r="AQ28" s="38">
        <v>1</v>
      </c>
      <c r="AR28" s="38">
        <v>1</v>
      </c>
      <c r="AS28" s="38">
        <v>2</v>
      </c>
      <c r="AT28" s="38">
        <v>2</v>
      </c>
      <c r="AU28" s="38">
        <v>0</v>
      </c>
      <c r="AV28" s="38">
        <v>0</v>
      </c>
      <c r="AW28" s="38">
        <v>1</v>
      </c>
      <c r="AX28" s="38">
        <v>1</v>
      </c>
      <c r="AY28" s="38">
        <v>1</v>
      </c>
      <c r="AZ28" s="38">
        <v>0</v>
      </c>
      <c r="BA28" s="38">
        <v>1</v>
      </c>
      <c r="BB28" s="38">
        <v>1</v>
      </c>
      <c r="BC28" s="38">
        <v>1</v>
      </c>
      <c r="BD28" s="93">
        <f t="shared" si="3"/>
        <v>12</v>
      </c>
      <c r="BE28" s="128"/>
      <c r="BF28" s="38">
        <v>9</v>
      </c>
      <c r="BG28" s="38">
        <v>9</v>
      </c>
      <c r="BH28" s="38">
        <v>9</v>
      </c>
      <c r="BI28" s="38">
        <v>9</v>
      </c>
      <c r="BJ28" s="38">
        <v>9</v>
      </c>
      <c r="BK28" s="38">
        <v>9</v>
      </c>
      <c r="BL28" s="38">
        <v>9</v>
      </c>
      <c r="BM28" s="38">
        <v>9</v>
      </c>
      <c r="BN28" s="38">
        <v>9</v>
      </c>
      <c r="BO28" s="38">
        <v>9</v>
      </c>
      <c r="BP28" s="38">
        <v>9</v>
      </c>
      <c r="BQ28" s="38">
        <v>9</v>
      </c>
      <c r="BR28" s="38">
        <v>9</v>
      </c>
      <c r="BS28" s="38">
        <v>8</v>
      </c>
      <c r="BT28" s="38">
        <v>8</v>
      </c>
      <c r="BU28" s="38">
        <v>8</v>
      </c>
      <c r="BV28" s="38">
        <v>9</v>
      </c>
      <c r="BW28" s="38">
        <v>9</v>
      </c>
      <c r="BX28" s="38">
        <v>9</v>
      </c>
      <c r="BY28" s="38">
        <v>9</v>
      </c>
      <c r="BZ28" s="38">
        <v>9</v>
      </c>
      <c r="CA28" s="38">
        <v>9</v>
      </c>
      <c r="CB28" s="38">
        <v>9</v>
      </c>
      <c r="CC28" s="38">
        <v>9</v>
      </c>
      <c r="CD28" s="38">
        <v>9</v>
      </c>
      <c r="CE28" s="79">
        <f>SUM(BF28:CD28)</f>
        <v>222</v>
      </c>
      <c r="CF28" s="122">
        <f>(CE28/25)*10</f>
        <v>88.800000000000011</v>
      </c>
    </row>
    <row r="29" spans="1:84" x14ac:dyDescent="0.25">
      <c r="A29" t="s">
        <v>429</v>
      </c>
      <c r="B29" s="182" t="s">
        <v>407</v>
      </c>
      <c r="C29" s="162"/>
      <c r="D29" s="127">
        <v>1</v>
      </c>
      <c r="E29" s="75"/>
      <c r="F29" s="64">
        <v>9</v>
      </c>
      <c r="G29">
        <v>9</v>
      </c>
      <c r="H29">
        <v>9</v>
      </c>
      <c r="I29" s="64">
        <v>9</v>
      </c>
      <c r="J29">
        <v>9</v>
      </c>
      <c r="K29">
        <v>9</v>
      </c>
      <c r="L29">
        <v>9</v>
      </c>
      <c r="M29" s="94">
        <f t="shared" si="4"/>
        <v>63</v>
      </c>
      <c r="N29" s="27"/>
      <c r="O29">
        <v>4</v>
      </c>
      <c r="P29">
        <v>4</v>
      </c>
      <c r="Q29">
        <v>4</v>
      </c>
      <c r="R29">
        <v>2</v>
      </c>
      <c r="S29">
        <v>2</v>
      </c>
      <c r="T29">
        <v>4</v>
      </c>
      <c r="U29">
        <v>4</v>
      </c>
      <c r="V29">
        <v>4</v>
      </c>
      <c r="W29">
        <v>2</v>
      </c>
      <c r="X29">
        <v>2</v>
      </c>
      <c r="Y29">
        <v>4</v>
      </c>
      <c r="Z29">
        <v>4</v>
      </c>
      <c r="AA29">
        <v>4</v>
      </c>
      <c r="AB29">
        <v>4</v>
      </c>
      <c r="AC29">
        <v>2</v>
      </c>
      <c r="AD29">
        <v>4</v>
      </c>
      <c r="AE29">
        <v>4</v>
      </c>
      <c r="AF29">
        <v>2</v>
      </c>
      <c r="AG29">
        <v>4</v>
      </c>
      <c r="AH29">
        <v>4</v>
      </c>
      <c r="AI29">
        <v>4</v>
      </c>
      <c r="AJ29">
        <v>4</v>
      </c>
      <c r="AK29">
        <v>4</v>
      </c>
      <c r="AL29">
        <v>4</v>
      </c>
      <c r="AM29">
        <v>2</v>
      </c>
      <c r="AN29" s="169">
        <f t="shared" si="0"/>
        <v>86</v>
      </c>
      <c r="AO29" s="27"/>
      <c r="AP29">
        <v>0</v>
      </c>
      <c r="AQ29">
        <v>1</v>
      </c>
      <c r="AR29">
        <v>1</v>
      </c>
      <c r="AS29">
        <v>2</v>
      </c>
      <c r="AT29">
        <v>2</v>
      </c>
      <c r="AU29">
        <v>0</v>
      </c>
      <c r="AV29">
        <v>0</v>
      </c>
      <c r="AW29">
        <v>1</v>
      </c>
      <c r="AX29">
        <v>1</v>
      </c>
      <c r="AY29">
        <v>1</v>
      </c>
      <c r="AZ29">
        <v>0</v>
      </c>
      <c r="BA29">
        <v>1</v>
      </c>
      <c r="BB29">
        <v>1</v>
      </c>
      <c r="BC29">
        <v>1</v>
      </c>
      <c r="BD29" s="91">
        <f t="shared" si="3"/>
        <v>12</v>
      </c>
      <c r="BE29" s="27"/>
      <c r="BF29">
        <v>9</v>
      </c>
      <c r="BG29">
        <v>9</v>
      </c>
      <c r="BH29">
        <v>9</v>
      </c>
      <c r="BI29">
        <v>9</v>
      </c>
      <c r="BJ29">
        <v>9</v>
      </c>
      <c r="BK29">
        <v>9</v>
      </c>
      <c r="BL29">
        <v>9</v>
      </c>
      <c r="BM29">
        <v>9</v>
      </c>
      <c r="BN29">
        <v>9</v>
      </c>
      <c r="BO29">
        <v>9</v>
      </c>
      <c r="BP29">
        <v>9</v>
      </c>
      <c r="BQ29">
        <v>9</v>
      </c>
      <c r="BR29">
        <v>9</v>
      </c>
      <c r="BS29">
        <v>8</v>
      </c>
      <c r="BT29">
        <v>8</v>
      </c>
      <c r="BU29">
        <v>8</v>
      </c>
      <c r="BV29">
        <v>9</v>
      </c>
      <c r="BW29">
        <v>9</v>
      </c>
      <c r="BX29">
        <v>9</v>
      </c>
      <c r="BY29">
        <v>9</v>
      </c>
      <c r="BZ29">
        <v>9</v>
      </c>
      <c r="CA29">
        <v>9</v>
      </c>
      <c r="CB29">
        <v>9</v>
      </c>
      <c r="CC29">
        <v>9</v>
      </c>
      <c r="CD29">
        <v>9</v>
      </c>
      <c r="CE29" s="80">
        <f t="shared" si="1"/>
        <v>222</v>
      </c>
      <c r="CF29" s="88">
        <f t="shared" si="2"/>
        <v>88.800000000000011</v>
      </c>
    </row>
    <row r="30" spans="1:84" x14ac:dyDescent="0.25">
      <c r="A30" s="160">
        <v>44533.91710648148</v>
      </c>
      <c r="B30" s="174" t="s">
        <v>410</v>
      </c>
      <c r="C30" s="162"/>
      <c r="D30" s="127">
        <v>1</v>
      </c>
      <c r="E30" s="75"/>
      <c r="F30" s="64">
        <v>9</v>
      </c>
      <c r="G30">
        <v>9</v>
      </c>
      <c r="H30">
        <v>9</v>
      </c>
      <c r="I30" s="64">
        <v>9</v>
      </c>
      <c r="J30">
        <v>9</v>
      </c>
      <c r="K30">
        <v>9</v>
      </c>
      <c r="L30">
        <v>9</v>
      </c>
      <c r="M30" s="120">
        <f t="shared" si="4"/>
        <v>63</v>
      </c>
      <c r="N30" s="27"/>
      <c r="O30">
        <v>2</v>
      </c>
      <c r="P30">
        <v>2</v>
      </c>
      <c r="Q30">
        <v>2</v>
      </c>
      <c r="R30">
        <v>0</v>
      </c>
      <c r="S30">
        <v>0</v>
      </c>
      <c r="T30">
        <v>4</v>
      </c>
      <c r="U30">
        <v>2</v>
      </c>
      <c r="V30">
        <v>4</v>
      </c>
      <c r="W30">
        <v>2</v>
      </c>
      <c r="X30">
        <v>2</v>
      </c>
      <c r="Y30">
        <v>2</v>
      </c>
      <c r="Z30">
        <v>4</v>
      </c>
      <c r="AA30">
        <v>2</v>
      </c>
      <c r="AB30">
        <v>4</v>
      </c>
      <c r="AC30">
        <v>0</v>
      </c>
      <c r="AD30">
        <v>2</v>
      </c>
      <c r="AE30">
        <v>4</v>
      </c>
      <c r="AF30">
        <v>2</v>
      </c>
      <c r="AG30">
        <v>4</v>
      </c>
      <c r="AH30">
        <v>4</v>
      </c>
      <c r="AI30">
        <v>2</v>
      </c>
      <c r="AJ30">
        <v>2</v>
      </c>
      <c r="AK30">
        <v>2</v>
      </c>
      <c r="AL30">
        <v>4</v>
      </c>
      <c r="AM30">
        <v>2</v>
      </c>
      <c r="AN30" s="170">
        <f t="shared" si="0"/>
        <v>60</v>
      </c>
      <c r="AO30" s="27"/>
      <c r="AP30">
        <v>0</v>
      </c>
      <c r="AQ30">
        <v>0</v>
      </c>
      <c r="AR30">
        <v>1</v>
      </c>
      <c r="AS30">
        <v>1</v>
      </c>
      <c r="AT30">
        <v>1</v>
      </c>
      <c r="AU30">
        <v>0</v>
      </c>
      <c r="AV30">
        <v>0</v>
      </c>
      <c r="AW30">
        <v>0</v>
      </c>
      <c r="AX30">
        <v>1</v>
      </c>
      <c r="AY30">
        <v>0</v>
      </c>
      <c r="AZ30">
        <v>0</v>
      </c>
      <c r="BA30">
        <v>1</v>
      </c>
      <c r="BB30">
        <v>1</v>
      </c>
      <c r="BC30">
        <v>0</v>
      </c>
      <c r="BD30" s="91">
        <f t="shared" si="3"/>
        <v>6</v>
      </c>
      <c r="BE30" s="27"/>
      <c r="BF30">
        <v>9</v>
      </c>
      <c r="BG30">
        <v>9</v>
      </c>
      <c r="BH30">
        <v>9</v>
      </c>
      <c r="BI30">
        <v>9</v>
      </c>
      <c r="BJ30">
        <v>9</v>
      </c>
      <c r="BK30">
        <v>9</v>
      </c>
      <c r="BL30">
        <v>9</v>
      </c>
      <c r="BM30">
        <v>9</v>
      </c>
      <c r="BN30">
        <v>9</v>
      </c>
      <c r="BO30">
        <v>9</v>
      </c>
      <c r="BP30">
        <v>9</v>
      </c>
      <c r="BQ30">
        <v>9</v>
      </c>
      <c r="BR30">
        <v>7</v>
      </c>
      <c r="BS30">
        <v>7</v>
      </c>
      <c r="BT30">
        <v>7</v>
      </c>
      <c r="BU30">
        <v>7</v>
      </c>
      <c r="BV30">
        <v>9</v>
      </c>
      <c r="BW30">
        <v>9</v>
      </c>
      <c r="BX30">
        <v>7</v>
      </c>
      <c r="BY30">
        <v>9</v>
      </c>
      <c r="BZ30">
        <v>7</v>
      </c>
      <c r="CA30">
        <v>7</v>
      </c>
      <c r="CB30">
        <v>9</v>
      </c>
      <c r="CC30">
        <v>9</v>
      </c>
      <c r="CD30">
        <v>9</v>
      </c>
      <c r="CE30" s="121">
        <f t="shared" si="1"/>
        <v>211</v>
      </c>
      <c r="CF30" s="88">
        <f t="shared" si="2"/>
        <v>84.399999999999991</v>
      </c>
    </row>
    <row r="31" spans="1:84" x14ac:dyDescent="0.25">
      <c r="A31" s="161">
        <v>44231.894212962965</v>
      </c>
      <c r="B31" s="173" t="s">
        <v>412</v>
      </c>
      <c r="C31" s="162"/>
      <c r="D31" s="77">
        <v>1</v>
      </c>
      <c r="E31" s="41"/>
      <c r="F31" s="165">
        <v>9</v>
      </c>
      <c r="G31" s="45">
        <v>9</v>
      </c>
      <c r="H31" s="45">
        <v>9</v>
      </c>
      <c r="I31" s="165">
        <v>9</v>
      </c>
      <c r="J31" s="45">
        <v>9</v>
      </c>
      <c r="K31" s="45">
        <v>9</v>
      </c>
      <c r="L31" s="45">
        <v>9</v>
      </c>
      <c r="M31" s="95">
        <f t="shared" si="4"/>
        <v>63</v>
      </c>
      <c r="N31" s="89"/>
      <c r="O31" s="45">
        <v>4</v>
      </c>
      <c r="P31" s="45">
        <v>2</v>
      </c>
      <c r="Q31" s="45">
        <v>4</v>
      </c>
      <c r="R31" s="45">
        <v>4</v>
      </c>
      <c r="S31" s="45">
        <v>4</v>
      </c>
      <c r="T31" s="45">
        <v>4</v>
      </c>
      <c r="U31" s="45">
        <v>4</v>
      </c>
      <c r="V31" s="45">
        <v>4</v>
      </c>
      <c r="W31" s="45">
        <v>4</v>
      </c>
      <c r="X31" s="45">
        <v>4</v>
      </c>
      <c r="Y31" s="45">
        <v>4</v>
      </c>
      <c r="Z31" s="45">
        <v>4</v>
      </c>
      <c r="AA31" s="45">
        <v>4</v>
      </c>
      <c r="AB31" s="45">
        <v>4</v>
      </c>
      <c r="AC31" s="45">
        <v>4</v>
      </c>
      <c r="AD31" s="45">
        <v>4</v>
      </c>
      <c r="AE31" s="45">
        <v>4</v>
      </c>
      <c r="AF31" s="45">
        <v>2</v>
      </c>
      <c r="AG31" s="45">
        <v>4</v>
      </c>
      <c r="AH31" s="45">
        <v>4</v>
      </c>
      <c r="AI31" s="45">
        <v>4</v>
      </c>
      <c r="AJ31" s="45">
        <v>4</v>
      </c>
      <c r="AK31" s="45">
        <v>4</v>
      </c>
      <c r="AL31" s="45">
        <v>2</v>
      </c>
      <c r="AM31" s="45">
        <v>4</v>
      </c>
      <c r="AN31" s="171">
        <f t="shared" si="0"/>
        <v>94</v>
      </c>
      <c r="AO31" s="89"/>
      <c r="AP31" s="45">
        <v>0</v>
      </c>
      <c r="AQ31" s="45">
        <v>1</v>
      </c>
      <c r="AR31" s="45">
        <v>1</v>
      </c>
      <c r="AS31" s="45">
        <v>1</v>
      </c>
      <c r="AT31" s="45">
        <v>1</v>
      </c>
      <c r="AU31" s="45">
        <v>0</v>
      </c>
      <c r="AV31" s="45">
        <v>0</v>
      </c>
      <c r="AW31" s="45">
        <v>1</v>
      </c>
      <c r="AX31" s="45">
        <v>1</v>
      </c>
      <c r="AY31" s="45">
        <v>1</v>
      </c>
      <c r="AZ31" s="45">
        <v>1</v>
      </c>
      <c r="BA31" s="45">
        <v>1</v>
      </c>
      <c r="BB31" s="45">
        <v>1</v>
      </c>
      <c r="BC31" s="45">
        <v>1</v>
      </c>
      <c r="BD31" s="91">
        <f t="shared" si="3"/>
        <v>11</v>
      </c>
      <c r="BE31" s="89"/>
      <c r="BF31" s="45">
        <v>9</v>
      </c>
      <c r="BG31" s="45">
        <v>9</v>
      </c>
      <c r="BH31" s="45">
        <v>9</v>
      </c>
      <c r="BI31" s="45">
        <v>9</v>
      </c>
      <c r="BJ31" s="45">
        <v>9</v>
      </c>
      <c r="BK31" s="45">
        <v>9</v>
      </c>
      <c r="BL31" s="45">
        <v>9</v>
      </c>
      <c r="BM31" s="45">
        <v>9</v>
      </c>
      <c r="BN31" s="45">
        <v>9</v>
      </c>
      <c r="BO31" s="45">
        <v>9</v>
      </c>
      <c r="BP31" s="45">
        <v>9</v>
      </c>
      <c r="BQ31" s="45">
        <v>9</v>
      </c>
      <c r="BR31" s="45">
        <v>9</v>
      </c>
      <c r="BS31" s="45">
        <v>9</v>
      </c>
      <c r="BT31" s="45">
        <v>9</v>
      </c>
      <c r="BU31" s="45">
        <v>9</v>
      </c>
      <c r="BV31" s="45">
        <v>9</v>
      </c>
      <c r="BW31" s="45">
        <v>9</v>
      </c>
      <c r="BX31" s="45">
        <v>9</v>
      </c>
      <c r="BY31" s="45">
        <v>9</v>
      </c>
      <c r="BZ31" s="45">
        <v>9</v>
      </c>
      <c r="CA31" s="45">
        <v>9</v>
      </c>
      <c r="CB31" s="45">
        <v>9</v>
      </c>
      <c r="CC31" s="45">
        <v>9</v>
      </c>
      <c r="CD31" s="45">
        <v>9</v>
      </c>
      <c r="CE31" s="81">
        <f t="shared" si="1"/>
        <v>225</v>
      </c>
      <c r="CF31" s="119">
        <f t="shared" si="2"/>
        <v>90</v>
      </c>
    </row>
    <row r="32" spans="1:84" x14ac:dyDescent="0.25">
      <c r="A32" t="s">
        <v>430</v>
      </c>
      <c r="B32" s="182" t="s">
        <v>407</v>
      </c>
      <c r="C32" s="190" t="s">
        <v>20</v>
      </c>
      <c r="D32" s="127">
        <v>1</v>
      </c>
      <c r="E32" s="75"/>
      <c r="F32" s="64">
        <v>6</v>
      </c>
      <c r="G32">
        <v>5</v>
      </c>
      <c r="H32">
        <v>4</v>
      </c>
      <c r="I32" s="64">
        <v>3</v>
      </c>
      <c r="J32">
        <v>1</v>
      </c>
      <c r="K32">
        <v>4</v>
      </c>
      <c r="L32">
        <v>8</v>
      </c>
      <c r="M32" s="91">
        <f t="shared" si="4"/>
        <v>31</v>
      </c>
      <c r="N32" s="27"/>
      <c r="O32">
        <v>2</v>
      </c>
      <c r="P32">
        <v>2</v>
      </c>
      <c r="Q32">
        <v>0</v>
      </c>
      <c r="R32">
        <v>0</v>
      </c>
      <c r="S32">
        <v>0</v>
      </c>
      <c r="T32">
        <v>2</v>
      </c>
      <c r="U32">
        <v>0</v>
      </c>
      <c r="V32">
        <v>2</v>
      </c>
      <c r="W32">
        <v>2</v>
      </c>
      <c r="X32">
        <v>0</v>
      </c>
      <c r="Y32">
        <v>0</v>
      </c>
      <c r="Z32">
        <v>0</v>
      </c>
      <c r="AA32">
        <v>0</v>
      </c>
      <c r="AB32">
        <v>2</v>
      </c>
      <c r="AC32">
        <v>2</v>
      </c>
      <c r="AD32">
        <v>0</v>
      </c>
      <c r="AE32">
        <v>0</v>
      </c>
      <c r="AF32">
        <v>0</v>
      </c>
      <c r="AG32">
        <v>4</v>
      </c>
      <c r="AH32">
        <v>2</v>
      </c>
      <c r="AI32">
        <v>0</v>
      </c>
      <c r="AJ32">
        <v>0</v>
      </c>
      <c r="AK32">
        <v>0</v>
      </c>
      <c r="AL32">
        <v>4</v>
      </c>
      <c r="AM32">
        <v>0</v>
      </c>
      <c r="AN32" s="168">
        <f t="shared" si="0"/>
        <v>24</v>
      </c>
      <c r="AO32" s="27"/>
      <c r="AP32">
        <v>0</v>
      </c>
      <c r="AQ32">
        <v>1</v>
      </c>
      <c r="AR32">
        <v>0</v>
      </c>
      <c r="AS32">
        <v>0</v>
      </c>
      <c r="AT32">
        <v>2</v>
      </c>
      <c r="AU32">
        <v>0</v>
      </c>
      <c r="AV32">
        <v>0</v>
      </c>
      <c r="AW32">
        <v>1</v>
      </c>
      <c r="AX32">
        <v>0</v>
      </c>
      <c r="AY32">
        <v>1</v>
      </c>
      <c r="AZ32">
        <v>1</v>
      </c>
      <c r="BA32">
        <v>1</v>
      </c>
      <c r="BB32">
        <v>0</v>
      </c>
      <c r="BC32">
        <v>1</v>
      </c>
      <c r="BD32" s="91">
        <f t="shared" si="3"/>
        <v>8</v>
      </c>
      <c r="BE32" s="27"/>
      <c r="BF32">
        <v>5</v>
      </c>
      <c r="BG32">
        <v>5</v>
      </c>
      <c r="BH32">
        <v>2</v>
      </c>
      <c r="BI32">
        <v>7</v>
      </c>
      <c r="BJ32">
        <v>4</v>
      </c>
      <c r="BK32">
        <v>4</v>
      </c>
      <c r="BL32">
        <v>5</v>
      </c>
      <c r="BM32">
        <v>5</v>
      </c>
      <c r="BN32">
        <v>5</v>
      </c>
      <c r="BO32">
        <v>3</v>
      </c>
      <c r="BP32">
        <v>3</v>
      </c>
      <c r="BQ32">
        <v>2</v>
      </c>
      <c r="BR32">
        <v>6</v>
      </c>
      <c r="BS32">
        <v>8</v>
      </c>
      <c r="BT32">
        <v>8</v>
      </c>
      <c r="BU32">
        <v>6</v>
      </c>
      <c r="BV32">
        <v>6</v>
      </c>
      <c r="BW32">
        <v>6</v>
      </c>
      <c r="BX32">
        <v>5</v>
      </c>
      <c r="BY32">
        <v>5</v>
      </c>
      <c r="BZ32">
        <v>4</v>
      </c>
      <c r="CA32">
        <v>1</v>
      </c>
      <c r="CB32">
        <v>0</v>
      </c>
      <c r="CC32">
        <v>1</v>
      </c>
      <c r="CD32">
        <v>0</v>
      </c>
      <c r="CE32" s="78">
        <f t="shared" si="1"/>
        <v>106</v>
      </c>
      <c r="CF32" s="88">
        <f t="shared" si="2"/>
        <v>42.400000000000006</v>
      </c>
    </row>
    <row r="33" spans="1:84" x14ac:dyDescent="0.25">
      <c r="A33" t="s">
        <v>431</v>
      </c>
      <c r="B33" s="182" t="s">
        <v>410</v>
      </c>
      <c r="C33" s="162"/>
      <c r="D33" s="127">
        <v>1</v>
      </c>
      <c r="E33" s="75"/>
      <c r="F33" s="64">
        <v>8</v>
      </c>
      <c r="G33">
        <v>8</v>
      </c>
      <c r="H33">
        <v>3</v>
      </c>
      <c r="I33" s="64">
        <v>4</v>
      </c>
      <c r="J33">
        <v>3</v>
      </c>
      <c r="K33">
        <v>4</v>
      </c>
      <c r="L33">
        <v>7</v>
      </c>
      <c r="M33" s="86">
        <f t="shared" si="4"/>
        <v>37</v>
      </c>
      <c r="N33" s="27"/>
      <c r="O33">
        <v>2</v>
      </c>
      <c r="P33">
        <v>2</v>
      </c>
      <c r="Q33">
        <v>2</v>
      </c>
      <c r="R33">
        <v>0</v>
      </c>
      <c r="S33">
        <v>0</v>
      </c>
      <c r="T33">
        <v>2</v>
      </c>
      <c r="U33">
        <v>2</v>
      </c>
      <c r="V33">
        <v>4</v>
      </c>
      <c r="W33">
        <v>0</v>
      </c>
      <c r="X33">
        <v>0</v>
      </c>
      <c r="Y33">
        <v>0</v>
      </c>
      <c r="Z33">
        <v>2</v>
      </c>
      <c r="AA33">
        <v>0</v>
      </c>
      <c r="AB33">
        <v>0</v>
      </c>
      <c r="AC33">
        <v>4</v>
      </c>
      <c r="AD33">
        <v>0</v>
      </c>
      <c r="AE33">
        <v>0</v>
      </c>
      <c r="AF33">
        <v>2</v>
      </c>
      <c r="AG33">
        <v>4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 s="169">
        <f t="shared" si="0"/>
        <v>26</v>
      </c>
      <c r="AO33" s="27"/>
      <c r="AP33">
        <v>0</v>
      </c>
      <c r="AQ33">
        <v>1</v>
      </c>
      <c r="AR33">
        <v>0</v>
      </c>
      <c r="AS33">
        <v>0</v>
      </c>
      <c r="AT33">
        <v>2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1</v>
      </c>
      <c r="BA33">
        <v>1</v>
      </c>
      <c r="BB33">
        <v>0</v>
      </c>
      <c r="BC33">
        <v>1</v>
      </c>
      <c r="BD33" s="91">
        <f t="shared" si="3"/>
        <v>6</v>
      </c>
      <c r="BE33" s="27"/>
      <c r="BF33">
        <v>6</v>
      </c>
      <c r="BG33">
        <v>8</v>
      </c>
      <c r="BH33">
        <v>6</v>
      </c>
      <c r="BI33">
        <v>8</v>
      </c>
      <c r="BJ33">
        <v>5</v>
      </c>
      <c r="BK33">
        <v>6</v>
      </c>
      <c r="BL33">
        <v>6</v>
      </c>
      <c r="BM33">
        <v>5</v>
      </c>
      <c r="BN33">
        <v>7</v>
      </c>
      <c r="BO33">
        <v>3</v>
      </c>
      <c r="BP33">
        <v>3</v>
      </c>
      <c r="BQ33">
        <v>3</v>
      </c>
      <c r="BR33">
        <v>7</v>
      </c>
      <c r="BS33">
        <v>6</v>
      </c>
      <c r="BT33">
        <v>6</v>
      </c>
      <c r="BU33">
        <v>5</v>
      </c>
      <c r="BV33">
        <v>4</v>
      </c>
      <c r="BW33">
        <v>4</v>
      </c>
      <c r="BX33">
        <v>5</v>
      </c>
      <c r="BY33">
        <v>2</v>
      </c>
      <c r="BZ33">
        <v>1</v>
      </c>
      <c r="CA33">
        <v>1</v>
      </c>
      <c r="CB33">
        <v>2</v>
      </c>
      <c r="CC33">
        <v>3</v>
      </c>
      <c r="CD33">
        <v>1</v>
      </c>
      <c r="CE33" s="76">
        <f t="shared" si="1"/>
        <v>113</v>
      </c>
      <c r="CF33" s="88">
        <f t="shared" si="2"/>
        <v>45.199999999999996</v>
      </c>
    </row>
    <row r="34" spans="1:84" x14ac:dyDescent="0.25">
      <c r="A34" t="s">
        <v>432</v>
      </c>
      <c r="B34" s="182" t="s">
        <v>412</v>
      </c>
      <c r="C34" s="162"/>
      <c r="D34" s="127">
        <v>1</v>
      </c>
      <c r="E34" s="75"/>
      <c r="F34" s="64">
        <v>5</v>
      </c>
      <c r="G34">
        <v>4</v>
      </c>
      <c r="H34">
        <v>4</v>
      </c>
      <c r="I34" s="64">
        <v>3</v>
      </c>
      <c r="J34">
        <v>2</v>
      </c>
      <c r="K34">
        <v>3</v>
      </c>
      <c r="L34">
        <v>4</v>
      </c>
      <c r="M34" s="94">
        <f>SUM(F34:L34)</f>
        <v>25</v>
      </c>
      <c r="N34" s="27"/>
      <c r="O34">
        <v>2</v>
      </c>
      <c r="P34">
        <v>2</v>
      </c>
      <c r="Q34">
        <v>0</v>
      </c>
      <c r="R34">
        <v>0</v>
      </c>
      <c r="S34">
        <v>0</v>
      </c>
      <c r="T34">
        <v>2</v>
      </c>
      <c r="U34">
        <v>0</v>
      </c>
      <c r="V34">
        <v>4</v>
      </c>
      <c r="W34">
        <v>2</v>
      </c>
      <c r="X34">
        <v>0</v>
      </c>
      <c r="Y34">
        <v>0</v>
      </c>
      <c r="Z34">
        <v>0</v>
      </c>
      <c r="AA34">
        <v>0</v>
      </c>
      <c r="AB34">
        <v>0</v>
      </c>
      <c r="AC34">
        <v>2</v>
      </c>
      <c r="AD34">
        <v>0</v>
      </c>
      <c r="AE34">
        <v>0</v>
      </c>
      <c r="AF34">
        <v>2</v>
      </c>
      <c r="AG34">
        <v>4</v>
      </c>
      <c r="AH34">
        <v>0</v>
      </c>
      <c r="AI34">
        <v>0</v>
      </c>
      <c r="AJ34">
        <v>0</v>
      </c>
      <c r="AK34">
        <v>0</v>
      </c>
      <c r="AL34">
        <v>2</v>
      </c>
      <c r="AM34">
        <v>0</v>
      </c>
      <c r="AN34" s="169">
        <f>SUM(O34:AM34)</f>
        <v>22</v>
      </c>
      <c r="AO34" s="27"/>
      <c r="AP34">
        <v>0</v>
      </c>
      <c r="AQ34">
        <v>1</v>
      </c>
      <c r="AR34">
        <v>1</v>
      </c>
      <c r="AS34">
        <v>1</v>
      </c>
      <c r="AT34">
        <v>3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2</v>
      </c>
      <c r="BB34">
        <v>1</v>
      </c>
      <c r="BC34">
        <v>1</v>
      </c>
      <c r="BD34" s="91">
        <f t="shared" si="3"/>
        <v>10</v>
      </c>
      <c r="BE34" s="27"/>
      <c r="BF34">
        <v>8</v>
      </c>
      <c r="BG34">
        <v>9</v>
      </c>
      <c r="BH34">
        <v>6</v>
      </c>
      <c r="BI34">
        <v>9</v>
      </c>
      <c r="BJ34">
        <v>4</v>
      </c>
      <c r="BK34">
        <v>7</v>
      </c>
      <c r="BL34">
        <v>6</v>
      </c>
      <c r="BM34">
        <v>6</v>
      </c>
      <c r="BN34">
        <v>6</v>
      </c>
      <c r="BO34">
        <v>3</v>
      </c>
      <c r="BP34">
        <v>3</v>
      </c>
      <c r="BQ34">
        <v>1</v>
      </c>
      <c r="BR34">
        <v>6</v>
      </c>
      <c r="BS34">
        <v>7</v>
      </c>
      <c r="BT34">
        <v>7</v>
      </c>
      <c r="BU34">
        <v>6</v>
      </c>
      <c r="BV34">
        <v>6</v>
      </c>
      <c r="BW34">
        <v>6</v>
      </c>
      <c r="BX34">
        <v>5</v>
      </c>
      <c r="BY34">
        <v>5</v>
      </c>
      <c r="BZ34">
        <v>6</v>
      </c>
      <c r="CA34">
        <v>5</v>
      </c>
      <c r="CB34">
        <v>3</v>
      </c>
      <c r="CC34">
        <v>5</v>
      </c>
      <c r="CD34">
        <v>2</v>
      </c>
      <c r="CE34" s="80">
        <f>SUM(BF34:CD34)</f>
        <v>137</v>
      </c>
      <c r="CF34" s="119">
        <f>(CE34/25)*10</f>
        <v>54.800000000000004</v>
      </c>
    </row>
    <row r="35" spans="1:84" x14ac:dyDescent="0.25">
      <c r="A35" t="s">
        <v>432</v>
      </c>
      <c r="B35" s="182" t="s">
        <v>414</v>
      </c>
      <c r="C35" s="162"/>
      <c r="D35" s="127">
        <v>1</v>
      </c>
      <c r="E35" s="75"/>
      <c r="F35" s="38">
        <v>5</v>
      </c>
      <c r="G35" s="38">
        <v>4</v>
      </c>
      <c r="H35" s="38">
        <v>4</v>
      </c>
      <c r="I35" s="38">
        <v>3</v>
      </c>
      <c r="J35" s="38">
        <v>2</v>
      </c>
      <c r="K35" s="38">
        <v>3</v>
      </c>
      <c r="L35" s="38">
        <v>4</v>
      </c>
      <c r="M35" s="92">
        <f t="shared" si="4"/>
        <v>25</v>
      </c>
      <c r="N35" s="27"/>
      <c r="O35" s="38">
        <v>2</v>
      </c>
      <c r="P35" s="38">
        <v>2</v>
      </c>
      <c r="Q35" s="38">
        <v>0</v>
      </c>
      <c r="R35" s="38">
        <v>0</v>
      </c>
      <c r="S35" s="38">
        <v>0</v>
      </c>
      <c r="T35" s="38">
        <v>2</v>
      </c>
      <c r="U35" s="38">
        <v>0</v>
      </c>
      <c r="V35" s="38">
        <v>4</v>
      </c>
      <c r="W35" s="38">
        <v>2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2</v>
      </c>
      <c r="AD35" s="38">
        <v>0</v>
      </c>
      <c r="AE35" s="38">
        <v>0</v>
      </c>
      <c r="AF35" s="38">
        <v>2</v>
      </c>
      <c r="AG35" s="38">
        <v>4</v>
      </c>
      <c r="AH35" s="38">
        <v>0</v>
      </c>
      <c r="AI35" s="38">
        <v>0</v>
      </c>
      <c r="AJ35" s="38">
        <v>0</v>
      </c>
      <c r="AK35" s="38">
        <v>0</v>
      </c>
      <c r="AL35" s="38">
        <v>2</v>
      </c>
      <c r="AM35" s="38">
        <v>0</v>
      </c>
      <c r="AN35" s="92">
        <f t="shared" si="0"/>
        <v>22</v>
      </c>
      <c r="AO35" s="128"/>
      <c r="AP35" s="38">
        <v>0</v>
      </c>
      <c r="AQ35" s="38">
        <v>1</v>
      </c>
      <c r="AR35" s="38">
        <v>1</v>
      </c>
      <c r="AS35" s="38">
        <v>1</v>
      </c>
      <c r="AT35" s="38">
        <v>3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2</v>
      </c>
      <c r="BB35" s="38">
        <v>1</v>
      </c>
      <c r="BC35" s="38">
        <v>1</v>
      </c>
      <c r="BD35" s="93">
        <f t="shared" si="3"/>
        <v>10</v>
      </c>
      <c r="BE35" s="128"/>
      <c r="BF35" s="38">
        <v>8</v>
      </c>
      <c r="BG35" s="38">
        <v>9</v>
      </c>
      <c r="BH35" s="38">
        <v>6</v>
      </c>
      <c r="BI35" s="38">
        <v>9</v>
      </c>
      <c r="BJ35" s="38">
        <v>4</v>
      </c>
      <c r="BK35" s="38">
        <v>7</v>
      </c>
      <c r="BL35" s="38">
        <v>6</v>
      </c>
      <c r="BM35" s="38">
        <v>6</v>
      </c>
      <c r="BN35" s="38">
        <v>6</v>
      </c>
      <c r="BO35" s="38">
        <v>3</v>
      </c>
      <c r="BP35" s="38">
        <v>3</v>
      </c>
      <c r="BQ35" s="38">
        <v>1</v>
      </c>
      <c r="BR35" s="38">
        <v>6</v>
      </c>
      <c r="BS35" s="38">
        <v>7</v>
      </c>
      <c r="BT35" s="38">
        <v>7</v>
      </c>
      <c r="BU35" s="38">
        <v>6</v>
      </c>
      <c r="BV35" s="38">
        <v>6</v>
      </c>
      <c r="BW35" s="38">
        <v>6</v>
      </c>
      <c r="BX35" s="38">
        <v>5</v>
      </c>
      <c r="BY35" s="38">
        <v>5</v>
      </c>
      <c r="BZ35" s="38">
        <v>6</v>
      </c>
      <c r="CA35" s="38">
        <v>5</v>
      </c>
      <c r="CB35" s="38">
        <v>3</v>
      </c>
      <c r="CC35" s="38">
        <v>5</v>
      </c>
      <c r="CD35" s="38">
        <v>2</v>
      </c>
      <c r="CE35" s="79">
        <f t="shared" si="1"/>
        <v>137</v>
      </c>
      <c r="CF35" s="122">
        <f t="shared" si="2"/>
        <v>54.800000000000004</v>
      </c>
    </row>
    <row r="36" spans="1:84" x14ac:dyDescent="0.25">
      <c r="A36" s="160">
        <v>44258.765972222223</v>
      </c>
      <c r="B36" s="174" t="s">
        <v>415</v>
      </c>
      <c r="C36" s="162"/>
      <c r="D36" s="127">
        <v>1</v>
      </c>
      <c r="E36" s="75"/>
      <c r="F36" s="38">
        <v>6</v>
      </c>
      <c r="G36" s="38">
        <v>4</v>
      </c>
      <c r="H36" s="38">
        <v>5</v>
      </c>
      <c r="I36" s="38">
        <v>5</v>
      </c>
      <c r="J36" s="38">
        <v>4</v>
      </c>
      <c r="K36" s="38">
        <v>4</v>
      </c>
      <c r="L36" s="38">
        <v>7</v>
      </c>
      <c r="M36" s="117">
        <f t="shared" si="4"/>
        <v>35</v>
      </c>
      <c r="N36" s="27"/>
      <c r="O36" s="38">
        <v>2</v>
      </c>
      <c r="P36" s="38">
        <v>2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2</v>
      </c>
      <c r="W36" s="38">
        <v>0</v>
      </c>
      <c r="X36" s="38">
        <v>2</v>
      </c>
      <c r="Y36" s="38">
        <v>0</v>
      </c>
      <c r="Z36" s="38">
        <v>0</v>
      </c>
      <c r="AA36" s="38">
        <v>0</v>
      </c>
      <c r="AB36" s="38">
        <v>0</v>
      </c>
      <c r="AC36" s="38">
        <v>2</v>
      </c>
      <c r="AD36" s="38">
        <v>2</v>
      </c>
      <c r="AE36" s="38">
        <v>0</v>
      </c>
      <c r="AF36" s="38">
        <v>2</v>
      </c>
      <c r="AG36" s="38">
        <v>2</v>
      </c>
      <c r="AH36" s="38">
        <v>0</v>
      </c>
      <c r="AI36" s="38">
        <v>0</v>
      </c>
      <c r="AJ36" s="38">
        <v>0</v>
      </c>
      <c r="AK36" s="38">
        <v>2</v>
      </c>
      <c r="AL36" s="38">
        <v>2</v>
      </c>
      <c r="AM36" s="38">
        <v>0</v>
      </c>
      <c r="AN36" s="117">
        <f t="shared" si="0"/>
        <v>20</v>
      </c>
      <c r="AO36" s="128"/>
      <c r="AP36" s="38">
        <v>0</v>
      </c>
      <c r="AQ36" s="38">
        <v>1</v>
      </c>
      <c r="AR36" s="38">
        <v>1</v>
      </c>
      <c r="AS36" s="38">
        <v>0</v>
      </c>
      <c r="AT36" s="38">
        <v>2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1</v>
      </c>
      <c r="BA36" s="38">
        <v>3</v>
      </c>
      <c r="BB36" s="38">
        <v>1</v>
      </c>
      <c r="BC36" s="38">
        <v>0</v>
      </c>
      <c r="BD36" s="93">
        <f t="shared" si="3"/>
        <v>9</v>
      </c>
      <c r="BE36" s="128"/>
      <c r="BF36" s="38">
        <v>4</v>
      </c>
      <c r="BG36" s="38">
        <v>7</v>
      </c>
      <c r="BH36" s="38">
        <v>5</v>
      </c>
      <c r="BI36" s="38">
        <v>6</v>
      </c>
      <c r="BJ36" s="38">
        <v>5</v>
      </c>
      <c r="BK36" s="38">
        <v>5</v>
      </c>
      <c r="BL36" s="38">
        <v>4</v>
      </c>
      <c r="BM36" s="38">
        <v>4</v>
      </c>
      <c r="BN36" s="38">
        <v>2</v>
      </c>
      <c r="BO36" s="38">
        <v>2</v>
      </c>
      <c r="BP36" s="38">
        <v>2</v>
      </c>
      <c r="BQ36" s="38">
        <v>2</v>
      </c>
      <c r="BR36" s="38">
        <v>7</v>
      </c>
      <c r="BS36" s="38">
        <v>7</v>
      </c>
      <c r="BT36" s="38">
        <v>7</v>
      </c>
      <c r="BU36" s="38">
        <v>4</v>
      </c>
      <c r="BV36" s="38">
        <v>4</v>
      </c>
      <c r="BW36" s="38">
        <v>4</v>
      </c>
      <c r="BX36" s="38">
        <v>4</v>
      </c>
      <c r="BY36" s="38">
        <v>3</v>
      </c>
      <c r="BZ36" s="38">
        <v>4</v>
      </c>
      <c r="CA36" s="38">
        <v>3</v>
      </c>
      <c r="CB36" s="38">
        <v>5</v>
      </c>
      <c r="CC36" s="38">
        <v>4</v>
      </c>
      <c r="CD36" s="38">
        <v>3</v>
      </c>
      <c r="CE36" s="118">
        <f t="shared" si="1"/>
        <v>107</v>
      </c>
      <c r="CF36" s="122">
        <f t="shared" si="2"/>
        <v>42.800000000000004</v>
      </c>
    </row>
    <row r="37" spans="1:84" x14ac:dyDescent="0.25">
      <c r="A37" s="45" t="s">
        <v>433</v>
      </c>
      <c r="B37" s="49" t="s">
        <v>417</v>
      </c>
      <c r="C37" s="162"/>
      <c r="D37" s="77">
        <v>1</v>
      </c>
      <c r="E37" s="41"/>
      <c r="F37" s="124">
        <v>4</v>
      </c>
      <c r="G37" s="124">
        <v>2</v>
      </c>
      <c r="H37" s="124">
        <v>3</v>
      </c>
      <c r="I37" s="124">
        <v>4</v>
      </c>
      <c r="J37" s="124">
        <v>2</v>
      </c>
      <c r="K37" s="124">
        <v>4</v>
      </c>
      <c r="L37" s="124">
        <v>7</v>
      </c>
      <c r="M37" s="125">
        <f t="shared" si="4"/>
        <v>26</v>
      </c>
      <c r="N37" s="89"/>
      <c r="O37" s="124">
        <v>0</v>
      </c>
      <c r="P37" s="124">
        <v>2</v>
      </c>
      <c r="Q37" s="124">
        <v>0</v>
      </c>
      <c r="R37" s="124">
        <v>0</v>
      </c>
      <c r="S37" s="124">
        <v>0</v>
      </c>
      <c r="T37" s="124">
        <v>0</v>
      </c>
      <c r="U37" s="124">
        <v>0</v>
      </c>
      <c r="V37" s="124">
        <v>2</v>
      </c>
      <c r="W37" s="124">
        <v>2</v>
      </c>
      <c r="X37" s="124">
        <v>0</v>
      </c>
      <c r="Y37" s="124">
        <v>0</v>
      </c>
      <c r="Z37" s="124">
        <v>0</v>
      </c>
      <c r="AA37" s="124">
        <v>0</v>
      </c>
      <c r="AB37" s="124">
        <v>2</v>
      </c>
      <c r="AC37" s="124">
        <v>0</v>
      </c>
      <c r="AD37" s="124">
        <v>0</v>
      </c>
      <c r="AE37" s="124">
        <v>0</v>
      </c>
      <c r="AF37" s="124">
        <v>2</v>
      </c>
      <c r="AG37" s="124">
        <v>2</v>
      </c>
      <c r="AH37" s="124">
        <v>0</v>
      </c>
      <c r="AI37" s="124">
        <v>0</v>
      </c>
      <c r="AJ37" s="124">
        <v>0</v>
      </c>
      <c r="AK37" s="124">
        <v>0</v>
      </c>
      <c r="AL37" s="124">
        <v>0</v>
      </c>
      <c r="AM37" s="124">
        <v>0</v>
      </c>
      <c r="AN37" s="125">
        <f t="shared" si="0"/>
        <v>12</v>
      </c>
      <c r="AO37" s="138"/>
      <c r="AP37" s="124">
        <v>0</v>
      </c>
      <c r="AQ37" s="124">
        <v>1</v>
      </c>
      <c r="AR37" s="124">
        <v>1</v>
      </c>
      <c r="AS37" s="124">
        <v>0</v>
      </c>
      <c r="AT37" s="124">
        <v>2</v>
      </c>
      <c r="AU37" s="124">
        <v>0</v>
      </c>
      <c r="AV37" s="124">
        <v>0</v>
      </c>
      <c r="AW37" s="124">
        <v>0</v>
      </c>
      <c r="AX37" s="124">
        <v>0</v>
      </c>
      <c r="AY37" s="124">
        <v>0</v>
      </c>
      <c r="AZ37" s="124">
        <v>1</v>
      </c>
      <c r="BA37" s="124">
        <v>1</v>
      </c>
      <c r="BB37" s="124">
        <v>1</v>
      </c>
      <c r="BC37" s="124">
        <v>1</v>
      </c>
      <c r="BD37" s="93">
        <f t="shared" si="3"/>
        <v>8</v>
      </c>
      <c r="BE37" s="138"/>
      <c r="BF37" s="124">
        <v>3</v>
      </c>
      <c r="BG37" s="124">
        <v>4</v>
      </c>
      <c r="BH37" s="124">
        <v>4</v>
      </c>
      <c r="BI37" s="124">
        <v>5</v>
      </c>
      <c r="BJ37" s="124">
        <v>3</v>
      </c>
      <c r="BK37" s="124">
        <v>4</v>
      </c>
      <c r="BL37" s="124">
        <v>3</v>
      </c>
      <c r="BM37" s="124">
        <v>4</v>
      </c>
      <c r="BN37" s="124">
        <v>3</v>
      </c>
      <c r="BO37" s="124">
        <v>2</v>
      </c>
      <c r="BP37" s="124">
        <v>1</v>
      </c>
      <c r="BQ37" s="124">
        <v>2</v>
      </c>
      <c r="BR37" s="124">
        <v>5</v>
      </c>
      <c r="BS37" s="124">
        <v>4</v>
      </c>
      <c r="BT37" s="124">
        <v>5</v>
      </c>
      <c r="BU37" s="124">
        <v>4</v>
      </c>
      <c r="BV37" s="124">
        <v>3</v>
      </c>
      <c r="BW37" s="124">
        <v>4</v>
      </c>
      <c r="BX37" s="124">
        <v>2</v>
      </c>
      <c r="BY37" s="124">
        <v>2</v>
      </c>
      <c r="BZ37" s="124">
        <v>2</v>
      </c>
      <c r="CA37" s="124">
        <v>2</v>
      </c>
      <c r="CB37" s="124">
        <v>3</v>
      </c>
      <c r="CC37" s="124">
        <v>4</v>
      </c>
      <c r="CD37" s="124">
        <v>1</v>
      </c>
      <c r="CE37" s="126">
        <f t="shared" si="1"/>
        <v>79</v>
      </c>
      <c r="CF37" s="122">
        <f t="shared" si="2"/>
        <v>31.6</v>
      </c>
    </row>
    <row r="38" spans="1:84" x14ac:dyDescent="0.25">
      <c r="A38" t="s">
        <v>434</v>
      </c>
      <c r="B38" s="182" t="s">
        <v>414</v>
      </c>
      <c r="C38" s="190" t="s">
        <v>68</v>
      </c>
      <c r="D38" s="127">
        <v>3</v>
      </c>
      <c r="E38" s="75"/>
      <c r="F38" s="38">
        <v>7</v>
      </c>
      <c r="G38" s="38">
        <v>7</v>
      </c>
      <c r="H38" s="38">
        <v>7</v>
      </c>
      <c r="I38" s="38">
        <v>7</v>
      </c>
      <c r="J38" s="38">
        <v>8</v>
      </c>
      <c r="K38" s="38">
        <v>0</v>
      </c>
      <c r="L38" s="38">
        <v>6</v>
      </c>
      <c r="M38" s="93">
        <f t="shared" ref="M38:M85" si="5">SUM(F38:L38)</f>
        <v>42</v>
      </c>
      <c r="N38" s="27"/>
      <c r="O38" s="38">
        <v>2</v>
      </c>
      <c r="P38" s="38">
        <v>0</v>
      </c>
      <c r="Q38" s="38">
        <v>2</v>
      </c>
      <c r="R38" s="38">
        <v>0</v>
      </c>
      <c r="S38" s="38">
        <v>2</v>
      </c>
      <c r="T38" s="38">
        <v>0</v>
      </c>
      <c r="U38" s="38">
        <v>2</v>
      </c>
      <c r="V38" s="38">
        <v>4</v>
      </c>
      <c r="W38" s="38">
        <v>0</v>
      </c>
      <c r="X38" s="38">
        <v>2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2</v>
      </c>
      <c r="AE38" s="38">
        <v>0</v>
      </c>
      <c r="AF38" s="38">
        <v>2</v>
      </c>
      <c r="AG38" s="38">
        <v>4</v>
      </c>
      <c r="AH38" s="38">
        <v>0</v>
      </c>
      <c r="AI38" s="38">
        <v>2</v>
      </c>
      <c r="AJ38" s="38">
        <v>2</v>
      </c>
      <c r="AK38" s="38">
        <v>0</v>
      </c>
      <c r="AL38" s="38">
        <v>2</v>
      </c>
      <c r="AM38" s="38">
        <v>0</v>
      </c>
      <c r="AN38" s="93">
        <f t="shared" ref="AN38:AN85" si="6">SUM(O38:AM38)</f>
        <v>28</v>
      </c>
      <c r="AO38" s="128"/>
      <c r="AP38" s="38">
        <v>0</v>
      </c>
      <c r="AQ38" s="38">
        <v>1</v>
      </c>
      <c r="AR38" s="38">
        <v>2</v>
      </c>
      <c r="AS38" s="38">
        <v>1</v>
      </c>
      <c r="AT38" s="38">
        <v>1</v>
      </c>
      <c r="AU38" s="38">
        <v>0</v>
      </c>
      <c r="AV38" s="38">
        <v>1</v>
      </c>
      <c r="AW38" s="38">
        <v>1</v>
      </c>
      <c r="AX38" s="38">
        <v>0</v>
      </c>
      <c r="AY38" s="38">
        <v>0</v>
      </c>
      <c r="AZ38" s="38">
        <v>1</v>
      </c>
      <c r="BA38" s="38">
        <v>0</v>
      </c>
      <c r="BB38" s="38">
        <v>0</v>
      </c>
      <c r="BC38" s="38">
        <v>0</v>
      </c>
      <c r="BD38" s="93">
        <f t="shared" si="3"/>
        <v>8</v>
      </c>
      <c r="BE38" s="128"/>
      <c r="BF38" s="38">
        <v>4</v>
      </c>
      <c r="BG38" s="38">
        <v>6</v>
      </c>
      <c r="BH38" s="38">
        <v>2</v>
      </c>
      <c r="BI38" s="38">
        <v>8</v>
      </c>
      <c r="BJ38" s="38">
        <v>2</v>
      </c>
      <c r="BK38" s="38">
        <v>3</v>
      </c>
      <c r="BL38" s="38">
        <v>0</v>
      </c>
      <c r="BM38" s="38">
        <v>0</v>
      </c>
      <c r="BN38" s="38">
        <v>1</v>
      </c>
      <c r="BO38" s="38">
        <v>7</v>
      </c>
      <c r="BP38" s="38">
        <v>6</v>
      </c>
      <c r="BQ38" s="38">
        <v>8</v>
      </c>
      <c r="BR38" s="38">
        <v>0</v>
      </c>
      <c r="BS38" s="38">
        <v>0</v>
      </c>
      <c r="BT38" s="38">
        <v>0</v>
      </c>
      <c r="BU38" s="38">
        <v>0</v>
      </c>
      <c r="BV38" s="38">
        <v>1</v>
      </c>
      <c r="BW38" s="38">
        <v>1</v>
      </c>
      <c r="BX38" s="38">
        <v>0</v>
      </c>
      <c r="BY38" s="38">
        <v>0</v>
      </c>
      <c r="BZ38" s="38">
        <v>0</v>
      </c>
      <c r="CA38" s="38">
        <v>0</v>
      </c>
      <c r="CB38" s="38">
        <v>2</v>
      </c>
      <c r="CC38" s="38">
        <v>1</v>
      </c>
      <c r="CD38" s="38">
        <v>1</v>
      </c>
      <c r="CE38" s="82">
        <f t="shared" ref="CE38:CE85" si="7">SUM(BF38:CD38)</f>
        <v>53</v>
      </c>
      <c r="CF38" s="122">
        <f t="shared" si="2"/>
        <v>21.200000000000003</v>
      </c>
    </row>
    <row r="39" spans="1:84" x14ac:dyDescent="0.25">
      <c r="A39" s="160">
        <v>44470.417997685188</v>
      </c>
      <c r="B39" s="174" t="s">
        <v>415</v>
      </c>
      <c r="C39" s="162"/>
      <c r="D39" s="127">
        <v>3</v>
      </c>
      <c r="E39" s="75"/>
      <c r="F39" s="38">
        <v>6</v>
      </c>
      <c r="G39" s="38">
        <v>3</v>
      </c>
      <c r="H39" s="38">
        <v>3</v>
      </c>
      <c r="I39" s="38">
        <v>3</v>
      </c>
      <c r="J39" s="38">
        <v>4</v>
      </c>
      <c r="K39" s="38">
        <v>2</v>
      </c>
      <c r="L39" s="38">
        <v>4</v>
      </c>
      <c r="M39" s="92">
        <f t="shared" si="5"/>
        <v>25</v>
      </c>
      <c r="N39" s="27"/>
      <c r="O39" s="38">
        <v>0</v>
      </c>
      <c r="P39" s="38">
        <v>0</v>
      </c>
      <c r="Q39" s="38">
        <v>2</v>
      </c>
      <c r="R39" s="38">
        <v>0</v>
      </c>
      <c r="S39" s="38">
        <v>0</v>
      </c>
      <c r="T39" s="38">
        <v>2</v>
      </c>
      <c r="U39" s="38">
        <v>2</v>
      </c>
      <c r="V39" s="38">
        <v>2</v>
      </c>
      <c r="W39" s="38">
        <v>0</v>
      </c>
      <c r="X39" s="38">
        <v>0</v>
      </c>
      <c r="Y39" s="38">
        <v>2</v>
      </c>
      <c r="Z39" s="38">
        <v>0</v>
      </c>
      <c r="AA39" s="38">
        <v>0</v>
      </c>
      <c r="AB39" s="38">
        <v>0</v>
      </c>
      <c r="AC39" s="38">
        <v>0</v>
      </c>
      <c r="AD39" s="38">
        <v>2</v>
      </c>
      <c r="AE39" s="38">
        <v>0</v>
      </c>
      <c r="AF39" s="38">
        <v>0</v>
      </c>
      <c r="AG39" s="38">
        <v>2</v>
      </c>
      <c r="AH39" s="38">
        <v>0</v>
      </c>
      <c r="AI39" s="38">
        <v>2</v>
      </c>
      <c r="AJ39" s="38">
        <v>2</v>
      </c>
      <c r="AK39" s="38">
        <v>0</v>
      </c>
      <c r="AL39" s="38">
        <v>4</v>
      </c>
      <c r="AM39" s="38">
        <v>0</v>
      </c>
      <c r="AN39" s="92">
        <f t="shared" si="6"/>
        <v>22</v>
      </c>
      <c r="AO39" s="128"/>
      <c r="AP39" s="38">
        <v>0</v>
      </c>
      <c r="AQ39" s="38">
        <v>0</v>
      </c>
      <c r="AR39" s="38">
        <v>3</v>
      </c>
      <c r="AS39" s="38">
        <v>3</v>
      </c>
      <c r="AT39" s="38">
        <v>1</v>
      </c>
      <c r="AU39" s="38">
        <v>0</v>
      </c>
      <c r="AV39" s="38">
        <v>1</v>
      </c>
      <c r="AW39" s="38">
        <v>2</v>
      </c>
      <c r="AX39" s="38">
        <v>0</v>
      </c>
      <c r="AY39" s="38">
        <v>0</v>
      </c>
      <c r="AZ39" s="38">
        <v>3</v>
      </c>
      <c r="BA39" s="38">
        <v>1</v>
      </c>
      <c r="BB39" s="38">
        <v>1</v>
      </c>
      <c r="BC39" s="38">
        <v>1</v>
      </c>
      <c r="BD39" s="93">
        <f t="shared" si="3"/>
        <v>16</v>
      </c>
      <c r="BE39" s="128"/>
      <c r="BF39" s="38">
        <v>2</v>
      </c>
      <c r="BG39" s="38">
        <v>3</v>
      </c>
      <c r="BH39" s="38">
        <v>1</v>
      </c>
      <c r="BI39" s="38">
        <v>3</v>
      </c>
      <c r="BJ39" s="38">
        <v>3</v>
      </c>
      <c r="BK39" s="38">
        <v>3</v>
      </c>
      <c r="BL39" s="38">
        <v>0</v>
      </c>
      <c r="BM39" s="38">
        <v>0</v>
      </c>
      <c r="BN39" s="38">
        <v>0</v>
      </c>
      <c r="BO39" s="38">
        <v>4</v>
      </c>
      <c r="BP39" s="38">
        <v>4</v>
      </c>
      <c r="BQ39" s="38">
        <v>5</v>
      </c>
      <c r="BR39" s="38">
        <v>0</v>
      </c>
      <c r="BS39" s="38">
        <v>0</v>
      </c>
      <c r="BT39" s="38">
        <v>0</v>
      </c>
      <c r="BU39" s="38">
        <v>1</v>
      </c>
      <c r="BV39" s="38">
        <v>0</v>
      </c>
      <c r="BW39" s="38">
        <v>1</v>
      </c>
      <c r="BX39" s="38">
        <v>0</v>
      </c>
      <c r="BY39" s="38">
        <v>0</v>
      </c>
      <c r="BZ39" s="38">
        <v>0</v>
      </c>
      <c r="CA39" s="38">
        <v>0</v>
      </c>
      <c r="CB39" s="38">
        <v>2</v>
      </c>
      <c r="CC39" s="38">
        <v>1</v>
      </c>
      <c r="CD39" s="38">
        <v>1</v>
      </c>
      <c r="CE39" s="79">
        <f t="shared" si="7"/>
        <v>34</v>
      </c>
      <c r="CF39" s="122">
        <f t="shared" si="2"/>
        <v>13.600000000000001</v>
      </c>
    </row>
    <row r="40" spans="1:84" x14ac:dyDescent="0.25">
      <c r="A40" t="s">
        <v>435</v>
      </c>
      <c r="B40" s="182" t="s">
        <v>417</v>
      </c>
      <c r="C40" s="162"/>
      <c r="D40" s="127">
        <v>3</v>
      </c>
      <c r="E40" s="75"/>
      <c r="F40" s="38">
        <v>6</v>
      </c>
      <c r="G40" s="38">
        <v>3</v>
      </c>
      <c r="H40" s="38">
        <v>3</v>
      </c>
      <c r="I40" s="38">
        <v>3</v>
      </c>
      <c r="J40" s="38">
        <v>5</v>
      </c>
      <c r="K40" s="38">
        <v>2</v>
      </c>
      <c r="L40" s="38">
        <v>3</v>
      </c>
      <c r="M40" s="92">
        <f>SUM(F40:L40)</f>
        <v>25</v>
      </c>
      <c r="N40" s="27"/>
      <c r="O40" s="38">
        <v>0</v>
      </c>
      <c r="P40" s="38">
        <v>0</v>
      </c>
      <c r="Q40" s="38">
        <v>2</v>
      </c>
      <c r="R40" s="38">
        <v>0</v>
      </c>
      <c r="S40" s="38">
        <v>2</v>
      </c>
      <c r="T40" s="38">
        <v>0</v>
      </c>
      <c r="U40" s="38">
        <v>2</v>
      </c>
      <c r="V40" s="38">
        <v>2</v>
      </c>
      <c r="W40" s="38">
        <v>0</v>
      </c>
      <c r="X40" s="38">
        <v>2</v>
      </c>
      <c r="Y40" s="38">
        <v>2</v>
      </c>
      <c r="Z40" s="38">
        <v>0</v>
      </c>
      <c r="AA40" s="38">
        <v>0</v>
      </c>
      <c r="AB40" s="38">
        <v>0</v>
      </c>
      <c r="AC40" s="38">
        <v>0</v>
      </c>
      <c r="AD40" s="38">
        <v>2</v>
      </c>
      <c r="AE40" s="38">
        <v>0</v>
      </c>
      <c r="AF40" s="38">
        <v>0</v>
      </c>
      <c r="AG40" s="38">
        <v>2</v>
      </c>
      <c r="AH40" s="38">
        <v>0</v>
      </c>
      <c r="AI40" s="38">
        <v>2</v>
      </c>
      <c r="AJ40" s="38">
        <v>0</v>
      </c>
      <c r="AK40" s="38">
        <v>0</v>
      </c>
      <c r="AL40" s="38">
        <v>2</v>
      </c>
      <c r="AM40" s="38">
        <v>0</v>
      </c>
      <c r="AN40" s="92">
        <f>SUM(O40:AM40)</f>
        <v>20</v>
      </c>
      <c r="AO40" s="128"/>
      <c r="AP40" s="38">
        <v>0</v>
      </c>
      <c r="AQ40" s="38">
        <v>1</v>
      </c>
      <c r="AR40" s="38">
        <v>2</v>
      </c>
      <c r="AS40" s="38">
        <v>2</v>
      </c>
      <c r="AT40" s="38">
        <v>1</v>
      </c>
      <c r="AU40" s="38">
        <v>0</v>
      </c>
      <c r="AV40" s="38">
        <v>2</v>
      </c>
      <c r="AW40" s="38">
        <v>2</v>
      </c>
      <c r="AX40" s="38">
        <v>0</v>
      </c>
      <c r="AY40" s="38">
        <v>0</v>
      </c>
      <c r="AZ40" s="38">
        <v>2</v>
      </c>
      <c r="BA40" s="38">
        <v>1</v>
      </c>
      <c r="BB40" s="38">
        <v>1</v>
      </c>
      <c r="BC40" s="38">
        <v>1</v>
      </c>
      <c r="BD40" s="93">
        <f t="shared" si="3"/>
        <v>15</v>
      </c>
      <c r="BE40" s="128"/>
      <c r="BF40" s="38">
        <v>0</v>
      </c>
      <c r="BG40" s="38">
        <v>1</v>
      </c>
      <c r="BH40" s="38">
        <v>0</v>
      </c>
      <c r="BI40" s="38">
        <v>2</v>
      </c>
      <c r="BJ40" s="38">
        <v>1</v>
      </c>
      <c r="BK40" s="38">
        <v>1</v>
      </c>
      <c r="BL40" s="38">
        <v>0</v>
      </c>
      <c r="BM40" s="38">
        <v>0</v>
      </c>
      <c r="BN40" s="38">
        <v>0</v>
      </c>
      <c r="BO40" s="38">
        <v>0</v>
      </c>
      <c r="BP40" s="38">
        <v>0</v>
      </c>
      <c r="BQ40" s="38">
        <v>0</v>
      </c>
      <c r="BR40" s="38">
        <v>0</v>
      </c>
      <c r="BS40" s="38">
        <v>0</v>
      </c>
      <c r="BT40" s="38">
        <v>0</v>
      </c>
      <c r="BU40" s="38">
        <v>0</v>
      </c>
      <c r="BV40" s="38">
        <v>0</v>
      </c>
      <c r="BW40" s="38">
        <v>0</v>
      </c>
      <c r="BX40" s="38">
        <v>0</v>
      </c>
      <c r="BY40" s="38">
        <v>0</v>
      </c>
      <c r="BZ40" s="38">
        <v>0</v>
      </c>
      <c r="CA40" s="38">
        <v>0</v>
      </c>
      <c r="CB40" s="38">
        <v>1</v>
      </c>
      <c r="CC40" s="38">
        <v>1</v>
      </c>
      <c r="CD40" s="38">
        <v>1</v>
      </c>
      <c r="CE40" s="79">
        <f>SUM(BF40:CD40)</f>
        <v>8</v>
      </c>
      <c r="CF40" s="122">
        <f>(CE40/25)*10</f>
        <v>3.2</v>
      </c>
    </row>
    <row r="41" spans="1:84" x14ac:dyDescent="0.25">
      <c r="A41" t="s">
        <v>435</v>
      </c>
      <c r="B41" s="182" t="s">
        <v>407</v>
      </c>
      <c r="C41" s="162"/>
      <c r="D41" s="127">
        <v>3</v>
      </c>
      <c r="E41" s="75"/>
      <c r="F41" s="64">
        <v>6</v>
      </c>
      <c r="G41">
        <v>3</v>
      </c>
      <c r="H41">
        <v>3</v>
      </c>
      <c r="I41" s="64">
        <v>3</v>
      </c>
      <c r="J41">
        <v>5</v>
      </c>
      <c r="K41">
        <v>2</v>
      </c>
      <c r="L41">
        <v>3</v>
      </c>
      <c r="M41" s="94">
        <f t="shared" si="5"/>
        <v>25</v>
      </c>
      <c r="N41" s="27"/>
      <c r="O41">
        <v>0</v>
      </c>
      <c r="P41">
        <v>0</v>
      </c>
      <c r="Q41">
        <v>2</v>
      </c>
      <c r="R41">
        <v>0</v>
      </c>
      <c r="S41">
        <v>2</v>
      </c>
      <c r="T41">
        <v>0</v>
      </c>
      <c r="U41">
        <v>2</v>
      </c>
      <c r="V41">
        <v>2</v>
      </c>
      <c r="W41">
        <v>0</v>
      </c>
      <c r="X41">
        <v>2</v>
      </c>
      <c r="Y41">
        <v>2</v>
      </c>
      <c r="Z41">
        <v>0</v>
      </c>
      <c r="AA41">
        <v>0</v>
      </c>
      <c r="AB41">
        <v>0</v>
      </c>
      <c r="AC41">
        <v>0</v>
      </c>
      <c r="AD41">
        <v>2</v>
      </c>
      <c r="AE41">
        <v>0</v>
      </c>
      <c r="AF41">
        <v>0</v>
      </c>
      <c r="AG41">
        <v>2</v>
      </c>
      <c r="AH41">
        <v>0</v>
      </c>
      <c r="AI41">
        <v>2</v>
      </c>
      <c r="AJ41">
        <v>0</v>
      </c>
      <c r="AK41">
        <v>0</v>
      </c>
      <c r="AL41">
        <v>2</v>
      </c>
      <c r="AM41">
        <v>0</v>
      </c>
      <c r="AN41" s="169">
        <f t="shared" si="6"/>
        <v>20</v>
      </c>
      <c r="AO41" s="27"/>
      <c r="AP41">
        <v>0</v>
      </c>
      <c r="AQ41">
        <v>1</v>
      </c>
      <c r="AR41">
        <v>2</v>
      </c>
      <c r="AS41">
        <v>2</v>
      </c>
      <c r="AT41">
        <v>1</v>
      </c>
      <c r="AU41">
        <v>0</v>
      </c>
      <c r="AV41">
        <v>2</v>
      </c>
      <c r="AW41">
        <v>2</v>
      </c>
      <c r="AX41">
        <v>0</v>
      </c>
      <c r="AY41">
        <v>0</v>
      </c>
      <c r="AZ41">
        <v>2</v>
      </c>
      <c r="BA41">
        <v>1</v>
      </c>
      <c r="BB41">
        <v>1</v>
      </c>
      <c r="BC41">
        <v>1</v>
      </c>
      <c r="BD41" s="91">
        <f t="shared" si="3"/>
        <v>15</v>
      </c>
      <c r="BE41" s="27"/>
      <c r="BF41">
        <v>0</v>
      </c>
      <c r="BG41">
        <v>1</v>
      </c>
      <c r="BH41">
        <v>0</v>
      </c>
      <c r="BI41">
        <v>2</v>
      </c>
      <c r="BJ41">
        <v>1</v>
      </c>
      <c r="BK41">
        <v>1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1</v>
      </c>
      <c r="CC41">
        <v>1</v>
      </c>
      <c r="CD41">
        <v>1</v>
      </c>
      <c r="CE41" s="80">
        <f t="shared" si="7"/>
        <v>8</v>
      </c>
      <c r="CF41" s="88">
        <f t="shared" si="2"/>
        <v>3.2</v>
      </c>
    </row>
    <row r="42" spans="1:84" x14ac:dyDescent="0.25">
      <c r="A42" t="s">
        <v>436</v>
      </c>
      <c r="B42" s="182" t="s">
        <v>410</v>
      </c>
      <c r="C42" s="162"/>
      <c r="D42" s="127">
        <v>3</v>
      </c>
      <c r="E42" s="75"/>
      <c r="F42" s="64">
        <v>2</v>
      </c>
      <c r="G42">
        <v>1</v>
      </c>
      <c r="H42">
        <v>0</v>
      </c>
      <c r="I42" s="64">
        <v>1</v>
      </c>
      <c r="J42">
        <v>0</v>
      </c>
      <c r="K42">
        <v>0</v>
      </c>
      <c r="L42">
        <v>1</v>
      </c>
      <c r="M42" s="120">
        <f t="shared" si="5"/>
        <v>5</v>
      </c>
      <c r="N42" s="27"/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2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2</v>
      </c>
      <c r="AM42">
        <v>0</v>
      </c>
      <c r="AN42" s="170">
        <f t="shared" si="6"/>
        <v>4</v>
      </c>
      <c r="AO42" s="27"/>
      <c r="AP42">
        <v>0</v>
      </c>
      <c r="AQ42">
        <v>0</v>
      </c>
      <c r="AR42">
        <v>2</v>
      </c>
      <c r="AS42">
        <v>2</v>
      </c>
      <c r="AT42">
        <v>1</v>
      </c>
      <c r="AU42">
        <v>0</v>
      </c>
      <c r="AV42">
        <v>2</v>
      </c>
      <c r="AW42">
        <v>2</v>
      </c>
      <c r="AX42">
        <v>0</v>
      </c>
      <c r="AY42">
        <v>0</v>
      </c>
      <c r="AZ42">
        <v>1</v>
      </c>
      <c r="BA42">
        <v>1</v>
      </c>
      <c r="BB42">
        <v>1</v>
      </c>
      <c r="BC42">
        <v>1</v>
      </c>
      <c r="BD42" s="91">
        <f t="shared" si="3"/>
        <v>13</v>
      </c>
      <c r="BE42" s="27"/>
      <c r="BF42">
        <v>0</v>
      </c>
      <c r="BG42">
        <v>0</v>
      </c>
      <c r="BH42">
        <v>0</v>
      </c>
      <c r="BI42">
        <v>1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1</v>
      </c>
      <c r="CD42">
        <v>0</v>
      </c>
      <c r="CE42" s="121">
        <f t="shared" si="7"/>
        <v>2</v>
      </c>
      <c r="CF42" s="88">
        <f t="shared" si="2"/>
        <v>0.8</v>
      </c>
    </row>
    <row r="43" spans="1:84" x14ac:dyDescent="0.25">
      <c r="A43" s="161">
        <v>44381.73133101852</v>
      </c>
      <c r="B43" s="173" t="s">
        <v>412</v>
      </c>
      <c r="C43" s="162"/>
      <c r="D43" s="77">
        <v>3</v>
      </c>
      <c r="E43" s="41"/>
      <c r="F43" s="165">
        <v>1</v>
      </c>
      <c r="G43" s="45">
        <v>1</v>
      </c>
      <c r="H43" s="45">
        <v>0</v>
      </c>
      <c r="I43" s="165">
        <v>0</v>
      </c>
      <c r="J43" s="45">
        <v>0</v>
      </c>
      <c r="K43" s="45">
        <v>0</v>
      </c>
      <c r="L43" s="45">
        <v>2</v>
      </c>
      <c r="M43" s="95">
        <f t="shared" si="5"/>
        <v>4</v>
      </c>
      <c r="N43" s="89"/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5">
        <v>0</v>
      </c>
      <c r="AG43" s="45">
        <v>0</v>
      </c>
      <c r="AH43" s="45">
        <v>0</v>
      </c>
      <c r="AI43" s="45">
        <v>2</v>
      </c>
      <c r="AJ43" s="45">
        <v>0</v>
      </c>
      <c r="AK43" s="45">
        <v>0</v>
      </c>
      <c r="AL43" s="45">
        <v>2</v>
      </c>
      <c r="AM43" s="45">
        <v>0</v>
      </c>
      <c r="AN43" s="171">
        <f t="shared" si="6"/>
        <v>4</v>
      </c>
      <c r="AO43" s="89"/>
      <c r="AP43" s="45">
        <v>0</v>
      </c>
      <c r="AQ43" s="45">
        <v>0</v>
      </c>
      <c r="AR43" s="45">
        <v>1</v>
      </c>
      <c r="AS43" s="45">
        <v>1</v>
      </c>
      <c r="AT43" s="45">
        <v>0</v>
      </c>
      <c r="AU43" s="45">
        <v>0</v>
      </c>
      <c r="AV43" s="45">
        <v>1</v>
      </c>
      <c r="AW43" s="45">
        <v>1</v>
      </c>
      <c r="AX43" s="45">
        <v>1</v>
      </c>
      <c r="AY43" s="45">
        <v>0</v>
      </c>
      <c r="AZ43" s="45">
        <v>1</v>
      </c>
      <c r="BA43" s="45">
        <v>1</v>
      </c>
      <c r="BB43" s="45">
        <v>1</v>
      </c>
      <c r="BC43" s="45">
        <v>1</v>
      </c>
      <c r="BD43" s="91">
        <f t="shared" si="3"/>
        <v>9</v>
      </c>
      <c r="BE43" s="89"/>
      <c r="BF43" s="45">
        <v>1</v>
      </c>
      <c r="BG43" s="45">
        <v>0</v>
      </c>
      <c r="BH43" s="45">
        <v>0</v>
      </c>
      <c r="BI43" s="45">
        <v>1</v>
      </c>
      <c r="BJ43" s="45">
        <v>0</v>
      </c>
      <c r="BK43" s="45">
        <v>0</v>
      </c>
      <c r="BL43" s="45">
        <v>0</v>
      </c>
      <c r="BM43" s="45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5">
        <v>0</v>
      </c>
      <c r="BW43" s="45">
        <v>0</v>
      </c>
      <c r="BX43" s="45">
        <v>0</v>
      </c>
      <c r="BY43" s="45">
        <v>0</v>
      </c>
      <c r="BZ43" s="45">
        <v>0</v>
      </c>
      <c r="CA43" s="45">
        <v>0</v>
      </c>
      <c r="CB43" s="45">
        <v>0</v>
      </c>
      <c r="CC43" s="45">
        <v>0</v>
      </c>
      <c r="CD43" s="45">
        <v>0</v>
      </c>
      <c r="CE43" s="81">
        <f t="shared" si="7"/>
        <v>2</v>
      </c>
      <c r="CF43" s="119">
        <f t="shared" si="2"/>
        <v>0.8</v>
      </c>
    </row>
    <row r="44" spans="1:84" x14ac:dyDescent="0.25">
      <c r="A44" t="s">
        <v>437</v>
      </c>
      <c r="B44" s="182" t="s">
        <v>407</v>
      </c>
      <c r="C44" s="190" t="s">
        <v>74</v>
      </c>
      <c r="D44" s="127">
        <v>2</v>
      </c>
      <c r="E44" s="75"/>
      <c r="F44" s="64">
        <v>5</v>
      </c>
      <c r="G44">
        <v>6</v>
      </c>
      <c r="H44">
        <v>4</v>
      </c>
      <c r="I44" s="64">
        <v>5</v>
      </c>
      <c r="J44">
        <v>1</v>
      </c>
      <c r="K44">
        <v>3</v>
      </c>
      <c r="L44">
        <v>9</v>
      </c>
      <c r="M44" s="91">
        <f t="shared" si="5"/>
        <v>33</v>
      </c>
      <c r="N44" s="27"/>
      <c r="O44">
        <v>2</v>
      </c>
      <c r="P44">
        <v>2</v>
      </c>
      <c r="Q44">
        <v>0</v>
      </c>
      <c r="R44">
        <v>0</v>
      </c>
      <c r="S44">
        <v>0</v>
      </c>
      <c r="T44">
        <v>0</v>
      </c>
      <c r="U44">
        <v>0</v>
      </c>
      <c r="V44">
        <v>2</v>
      </c>
      <c r="W44">
        <v>0</v>
      </c>
      <c r="X44">
        <v>2</v>
      </c>
      <c r="Y44">
        <v>0</v>
      </c>
      <c r="Z44">
        <v>0</v>
      </c>
      <c r="AA44">
        <v>0</v>
      </c>
      <c r="AB44">
        <v>2</v>
      </c>
      <c r="AC44">
        <v>0</v>
      </c>
      <c r="AD44">
        <v>0</v>
      </c>
      <c r="AE44">
        <v>0</v>
      </c>
      <c r="AF44">
        <v>2</v>
      </c>
      <c r="AG44">
        <v>4</v>
      </c>
      <c r="AH44">
        <v>0</v>
      </c>
      <c r="AI44">
        <v>0</v>
      </c>
      <c r="AJ44">
        <v>0</v>
      </c>
      <c r="AK44">
        <v>0</v>
      </c>
      <c r="AL44">
        <v>2</v>
      </c>
      <c r="AM44">
        <v>0</v>
      </c>
      <c r="AN44" s="168">
        <f t="shared" si="6"/>
        <v>18</v>
      </c>
      <c r="AO44" s="27"/>
      <c r="AP44">
        <v>0</v>
      </c>
      <c r="AQ44">
        <v>1</v>
      </c>
      <c r="AR44">
        <v>1</v>
      </c>
      <c r="AS44">
        <v>1</v>
      </c>
      <c r="AT44">
        <v>2</v>
      </c>
      <c r="AU44">
        <v>2</v>
      </c>
      <c r="AV44">
        <v>0</v>
      </c>
      <c r="AW44">
        <v>1</v>
      </c>
      <c r="AX44">
        <v>2</v>
      </c>
      <c r="AY44">
        <v>0</v>
      </c>
      <c r="AZ44">
        <v>1</v>
      </c>
      <c r="BA44">
        <v>0</v>
      </c>
      <c r="BB44">
        <v>1</v>
      </c>
      <c r="BC44">
        <v>1</v>
      </c>
      <c r="BD44" s="91">
        <f t="shared" si="3"/>
        <v>13</v>
      </c>
      <c r="BE44" s="27"/>
      <c r="BF44">
        <v>4</v>
      </c>
      <c r="BG44">
        <v>5</v>
      </c>
      <c r="BH44">
        <v>2</v>
      </c>
      <c r="BI44">
        <v>8</v>
      </c>
      <c r="BJ44">
        <v>3</v>
      </c>
      <c r="BK44">
        <v>8</v>
      </c>
      <c r="BL44">
        <v>5</v>
      </c>
      <c r="BM44">
        <v>5</v>
      </c>
      <c r="BN44">
        <v>3</v>
      </c>
      <c r="BO44">
        <v>1</v>
      </c>
      <c r="BP44">
        <v>1</v>
      </c>
      <c r="BQ44">
        <v>2</v>
      </c>
      <c r="BR44">
        <v>6</v>
      </c>
      <c r="BS44">
        <v>6</v>
      </c>
      <c r="BT44">
        <v>7</v>
      </c>
      <c r="BU44">
        <v>3</v>
      </c>
      <c r="BV44">
        <v>5</v>
      </c>
      <c r="BW44">
        <v>6</v>
      </c>
      <c r="BX44">
        <v>1</v>
      </c>
      <c r="BY44">
        <v>2</v>
      </c>
      <c r="BZ44">
        <v>3</v>
      </c>
      <c r="CA44">
        <v>1</v>
      </c>
      <c r="CB44">
        <v>2</v>
      </c>
      <c r="CC44">
        <v>2</v>
      </c>
      <c r="CD44">
        <v>3</v>
      </c>
      <c r="CE44" s="78">
        <f t="shared" si="7"/>
        <v>94</v>
      </c>
      <c r="CF44" s="88">
        <f t="shared" si="2"/>
        <v>37.599999999999994</v>
      </c>
    </row>
    <row r="45" spans="1:84" x14ac:dyDescent="0.25">
      <c r="A45" s="160">
        <v>44440.844895833332</v>
      </c>
      <c r="B45" s="174" t="s">
        <v>410</v>
      </c>
      <c r="C45" s="162"/>
      <c r="D45" s="127">
        <v>2</v>
      </c>
      <c r="E45" s="75"/>
      <c r="F45" s="64">
        <v>7</v>
      </c>
      <c r="G45">
        <v>6</v>
      </c>
      <c r="H45">
        <v>7</v>
      </c>
      <c r="I45" s="64">
        <v>5</v>
      </c>
      <c r="J45">
        <v>2</v>
      </c>
      <c r="K45">
        <v>4</v>
      </c>
      <c r="L45">
        <v>9</v>
      </c>
      <c r="M45" s="86">
        <f t="shared" si="5"/>
        <v>40</v>
      </c>
      <c r="N45" s="27"/>
      <c r="O45">
        <v>2</v>
      </c>
      <c r="P45">
        <v>2</v>
      </c>
      <c r="Q45">
        <v>0</v>
      </c>
      <c r="R45">
        <v>0</v>
      </c>
      <c r="S45">
        <v>0</v>
      </c>
      <c r="T45">
        <v>0</v>
      </c>
      <c r="U45">
        <v>0</v>
      </c>
      <c r="V45">
        <v>4</v>
      </c>
      <c r="W45">
        <v>0</v>
      </c>
      <c r="X45">
        <v>2</v>
      </c>
      <c r="Y45">
        <v>0</v>
      </c>
      <c r="Z45">
        <v>2</v>
      </c>
      <c r="AA45">
        <v>2</v>
      </c>
      <c r="AB45">
        <v>2</v>
      </c>
      <c r="AC45">
        <v>0</v>
      </c>
      <c r="AD45">
        <v>0</v>
      </c>
      <c r="AE45">
        <v>2</v>
      </c>
      <c r="AF45">
        <v>2</v>
      </c>
      <c r="AG45">
        <v>4</v>
      </c>
      <c r="AH45">
        <v>0</v>
      </c>
      <c r="AI45">
        <v>0</v>
      </c>
      <c r="AJ45">
        <v>2</v>
      </c>
      <c r="AK45">
        <v>0</v>
      </c>
      <c r="AL45">
        <v>2</v>
      </c>
      <c r="AM45">
        <v>0</v>
      </c>
      <c r="AN45" s="169">
        <f t="shared" si="6"/>
        <v>28</v>
      </c>
      <c r="AO45" s="27"/>
      <c r="AP45">
        <v>0</v>
      </c>
      <c r="AQ45">
        <v>1</v>
      </c>
      <c r="AR45">
        <v>1</v>
      </c>
      <c r="AS45">
        <v>1</v>
      </c>
      <c r="AT45">
        <v>3</v>
      </c>
      <c r="AU45">
        <v>2</v>
      </c>
      <c r="AV45">
        <v>1</v>
      </c>
      <c r="AW45">
        <v>2</v>
      </c>
      <c r="AX45">
        <v>0</v>
      </c>
      <c r="AY45">
        <v>0</v>
      </c>
      <c r="AZ45">
        <v>1</v>
      </c>
      <c r="BA45">
        <v>1</v>
      </c>
      <c r="BB45">
        <v>2</v>
      </c>
      <c r="BC45">
        <v>1</v>
      </c>
      <c r="BD45" s="91">
        <f t="shared" si="3"/>
        <v>16</v>
      </c>
      <c r="BE45" s="27"/>
      <c r="BF45">
        <v>6</v>
      </c>
      <c r="BG45">
        <v>7</v>
      </c>
      <c r="BH45">
        <v>2</v>
      </c>
      <c r="BI45">
        <v>8</v>
      </c>
      <c r="BJ45">
        <v>6</v>
      </c>
      <c r="BK45">
        <v>10</v>
      </c>
      <c r="BL45">
        <v>5</v>
      </c>
      <c r="BM45">
        <v>8</v>
      </c>
      <c r="BN45">
        <v>4</v>
      </c>
      <c r="BO45">
        <v>1</v>
      </c>
      <c r="BP45">
        <v>5</v>
      </c>
      <c r="BQ45">
        <v>5</v>
      </c>
      <c r="BR45">
        <v>6</v>
      </c>
      <c r="BS45">
        <v>7</v>
      </c>
      <c r="BT45">
        <v>8</v>
      </c>
      <c r="BU45">
        <v>2</v>
      </c>
      <c r="BV45">
        <v>2</v>
      </c>
      <c r="BW45">
        <v>3</v>
      </c>
      <c r="BX45">
        <v>5</v>
      </c>
      <c r="BY45">
        <v>2</v>
      </c>
      <c r="BZ45">
        <v>5</v>
      </c>
      <c r="CA45">
        <v>3</v>
      </c>
      <c r="CB45">
        <v>7</v>
      </c>
      <c r="CC45">
        <v>5</v>
      </c>
      <c r="CD45">
        <v>1</v>
      </c>
      <c r="CE45" s="76">
        <f t="shared" si="7"/>
        <v>123</v>
      </c>
      <c r="CF45" s="88">
        <f t="shared" si="2"/>
        <v>49.2</v>
      </c>
    </row>
    <row r="46" spans="1:84" x14ac:dyDescent="0.25">
      <c r="A46" t="s">
        <v>438</v>
      </c>
      <c r="B46" s="182" t="s">
        <v>412</v>
      </c>
      <c r="C46" s="162"/>
      <c r="D46" s="127">
        <v>2</v>
      </c>
      <c r="E46" s="75"/>
      <c r="F46" s="64">
        <v>7</v>
      </c>
      <c r="G46">
        <v>8</v>
      </c>
      <c r="H46">
        <v>5</v>
      </c>
      <c r="I46" s="64">
        <v>6</v>
      </c>
      <c r="J46">
        <v>1</v>
      </c>
      <c r="K46">
        <v>5</v>
      </c>
      <c r="L46">
        <v>9</v>
      </c>
      <c r="M46" s="94">
        <f>SUM(F46:L46)</f>
        <v>41</v>
      </c>
      <c r="N46" s="27"/>
      <c r="O46">
        <v>2</v>
      </c>
      <c r="P46">
        <v>4</v>
      </c>
      <c r="Q46">
        <v>2</v>
      </c>
      <c r="R46">
        <v>0</v>
      </c>
      <c r="S46">
        <v>0</v>
      </c>
      <c r="T46">
        <v>0</v>
      </c>
      <c r="U46">
        <v>0</v>
      </c>
      <c r="V46">
        <v>2</v>
      </c>
      <c r="W46">
        <v>2</v>
      </c>
      <c r="X46">
        <v>0</v>
      </c>
      <c r="Y46">
        <v>0</v>
      </c>
      <c r="Z46">
        <v>2</v>
      </c>
      <c r="AA46">
        <v>0</v>
      </c>
      <c r="AB46">
        <v>2</v>
      </c>
      <c r="AC46">
        <v>0</v>
      </c>
      <c r="AD46">
        <v>0</v>
      </c>
      <c r="AE46">
        <v>2</v>
      </c>
      <c r="AF46">
        <v>0</v>
      </c>
      <c r="AG46">
        <v>2</v>
      </c>
      <c r="AH46">
        <v>0</v>
      </c>
      <c r="AI46">
        <v>0</v>
      </c>
      <c r="AJ46">
        <v>2</v>
      </c>
      <c r="AK46">
        <v>0</v>
      </c>
      <c r="AL46">
        <v>0</v>
      </c>
      <c r="AM46">
        <v>0</v>
      </c>
      <c r="AN46" s="169">
        <f>SUM(O46:AM46)</f>
        <v>22</v>
      </c>
      <c r="AO46" s="27"/>
      <c r="AP46">
        <v>0</v>
      </c>
      <c r="AQ46">
        <v>1</v>
      </c>
      <c r="AR46">
        <v>1</v>
      </c>
      <c r="AS46">
        <v>2</v>
      </c>
      <c r="AT46">
        <v>2</v>
      </c>
      <c r="AU46">
        <v>1</v>
      </c>
      <c r="AV46">
        <v>1</v>
      </c>
      <c r="AW46">
        <v>1</v>
      </c>
      <c r="AX46">
        <v>0</v>
      </c>
      <c r="AY46">
        <v>0</v>
      </c>
      <c r="AZ46">
        <v>1</v>
      </c>
      <c r="BA46">
        <v>0</v>
      </c>
      <c r="BB46">
        <v>1</v>
      </c>
      <c r="BC46">
        <v>1</v>
      </c>
      <c r="BD46" s="91">
        <f t="shared" si="3"/>
        <v>12</v>
      </c>
      <c r="BE46" s="27"/>
      <c r="BF46">
        <v>6</v>
      </c>
      <c r="BG46">
        <v>6</v>
      </c>
      <c r="BH46">
        <v>7</v>
      </c>
      <c r="BI46">
        <v>1</v>
      </c>
      <c r="BJ46">
        <v>3</v>
      </c>
      <c r="BK46">
        <v>6</v>
      </c>
      <c r="BL46">
        <v>3</v>
      </c>
      <c r="BM46">
        <v>6</v>
      </c>
      <c r="BN46">
        <v>6</v>
      </c>
      <c r="BO46">
        <v>1</v>
      </c>
      <c r="BP46">
        <v>1</v>
      </c>
      <c r="BQ46">
        <v>1</v>
      </c>
      <c r="BR46">
        <v>7</v>
      </c>
      <c r="BS46">
        <v>5</v>
      </c>
      <c r="BT46">
        <v>6</v>
      </c>
      <c r="BU46">
        <v>2</v>
      </c>
      <c r="BV46">
        <v>3</v>
      </c>
      <c r="BW46">
        <v>2</v>
      </c>
      <c r="BX46">
        <v>3</v>
      </c>
      <c r="BY46">
        <v>4</v>
      </c>
      <c r="BZ46">
        <v>4</v>
      </c>
      <c r="CA46">
        <v>1</v>
      </c>
      <c r="CB46">
        <v>2</v>
      </c>
      <c r="CC46">
        <v>5</v>
      </c>
      <c r="CD46">
        <v>3</v>
      </c>
      <c r="CE46" s="80">
        <f>SUM(BF46:CD46)</f>
        <v>94</v>
      </c>
      <c r="CF46" s="119">
        <f>(CE46/25)*10</f>
        <v>37.599999999999994</v>
      </c>
    </row>
    <row r="47" spans="1:84" x14ac:dyDescent="0.25">
      <c r="A47" t="s">
        <v>438</v>
      </c>
      <c r="B47" s="182" t="s">
        <v>414</v>
      </c>
      <c r="C47" s="162"/>
      <c r="D47" s="127">
        <v>2</v>
      </c>
      <c r="E47" s="75"/>
      <c r="F47" s="38">
        <v>7</v>
      </c>
      <c r="G47" s="38">
        <v>8</v>
      </c>
      <c r="H47" s="38">
        <v>5</v>
      </c>
      <c r="I47" s="38">
        <v>6</v>
      </c>
      <c r="J47" s="38">
        <v>1</v>
      </c>
      <c r="K47" s="38">
        <v>5</v>
      </c>
      <c r="L47" s="38">
        <v>9</v>
      </c>
      <c r="M47" s="92">
        <f t="shared" si="5"/>
        <v>41</v>
      </c>
      <c r="N47" s="27"/>
      <c r="O47" s="38">
        <v>2</v>
      </c>
      <c r="P47" s="38">
        <v>4</v>
      </c>
      <c r="Q47" s="38">
        <v>2</v>
      </c>
      <c r="R47" s="38">
        <v>0</v>
      </c>
      <c r="S47" s="38">
        <v>0</v>
      </c>
      <c r="T47" s="38">
        <v>0</v>
      </c>
      <c r="U47" s="38">
        <v>0</v>
      </c>
      <c r="V47" s="38">
        <v>2</v>
      </c>
      <c r="W47" s="38">
        <v>2</v>
      </c>
      <c r="X47" s="38">
        <v>0</v>
      </c>
      <c r="Y47" s="38">
        <v>0</v>
      </c>
      <c r="Z47" s="38">
        <v>2</v>
      </c>
      <c r="AA47" s="38">
        <v>0</v>
      </c>
      <c r="AB47" s="38">
        <v>2</v>
      </c>
      <c r="AC47" s="38">
        <v>0</v>
      </c>
      <c r="AD47" s="38">
        <v>0</v>
      </c>
      <c r="AE47" s="38">
        <v>2</v>
      </c>
      <c r="AF47" s="38">
        <v>0</v>
      </c>
      <c r="AG47" s="38">
        <v>2</v>
      </c>
      <c r="AH47" s="38">
        <v>0</v>
      </c>
      <c r="AI47" s="38">
        <v>0</v>
      </c>
      <c r="AJ47" s="38">
        <v>2</v>
      </c>
      <c r="AK47" s="38">
        <v>0</v>
      </c>
      <c r="AL47" s="38">
        <v>0</v>
      </c>
      <c r="AM47" s="38">
        <v>0</v>
      </c>
      <c r="AN47" s="92">
        <f t="shared" si="6"/>
        <v>22</v>
      </c>
      <c r="AO47" s="128"/>
      <c r="AP47" s="38">
        <v>0</v>
      </c>
      <c r="AQ47" s="38">
        <v>1</v>
      </c>
      <c r="AR47" s="38">
        <v>1</v>
      </c>
      <c r="AS47" s="38">
        <v>2</v>
      </c>
      <c r="AT47" s="38">
        <v>2</v>
      </c>
      <c r="AU47" s="38">
        <v>1</v>
      </c>
      <c r="AV47" s="38">
        <v>1</v>
      </c>
      <c r="AW47" s="38">
        <v>1</v>
      </c>
      <c r="AX47" s="38">
        <v>0</v>
      </c>
      <c r="AY47" s="38">
        <v>0</v>
      </c>
      <c r="AZ47" s="38">
        <v>1</v>
      </c>
      <c r="BA47" s="38">
        <v>0</v>
      </c>
      <c r="BB47" s="38">
        <v>1</v>
      </c>
      <c r="BC47" s="38">
        <v>1</v>
      </c>
      <c r="BD47" s="93">
        <f t="shared" si="3"/>
        <v>12</v>
      </c>
      <c r="BE47" s="128"/>
      <c r="BF47" s="38">
        <v>6</v>
      </c>
      <c r="BG47" s="38">
        <v>6</v>
      </c>
      <c r="BH47" s="38">
        <v>7</v>
      </c>
      <c r="BI47" s="38">
        <v>1</v>
      </c>
      <c r="BJ47" s="38">
        <v>3</v>
      </c>
      <c r="BK47" s="38">
        <v>6</v>
      </c>
      <c r="BL47" s="38">
        <v>3</v>
      </c>
      <c r="BM47" s="38">
        <v>6</v>
      </c>
      <c r="BN47" s="38">
        <v>6</v>
      </c>
      <c r="BO47" s="38">
        <v>1</v>
      </c>
      <c r="BP47" s="38">
        <v>1</v>
      </c>
      <c r="BQ47" s="38">
        <v>1</v>
      </c>
      <c r="BR47" s="38">
        <v>7</v>
      </c>
      <c r="BS47" s="38">
        <v>5</v>
      </c>
      <c r="BT47" s="38">
        <v>6</v>
      </c>
      <c r="BU47" s="38">
        <v>2</v>
      </c>
      <c r="BV47" s="38">
        <v>3</v>
      </c>
      <c r="BW47" s="38">
        <v>2</v>
      </c>
      <c r="BX47" s="38">
        <v>3</v>
      </c>
      <c r="BY47" s="38">
        <v>4</v>
      </c>
      <c r="BZ47" s="38">
        <v>4</v>
      </c>
      <c r="CA47" s="38">
        <v>1</v>
      </c>
      <c r="CB47" s="38">
        <v>2</v>
      </c>
      <c r="CC47" s="38">
        <v>5</v>
      </c>
      <c r="CD47" s="38">
        <v>3</v>
      </c>
      <c r="CE47" s="79">
        <f t="shared" si="7"/>
        <v>94</v>
      </c>
      <c r="CF47" s="122">
        <f t="shared" si="2"/>
        <v>37.599999999999994</v>
      </c>
    </row>
    <row r="48" spans="1:84" x14ac:dyDescent="0.25">
      <c r="A48" t="s">
        <v>439</v>
      </c>
      <c r="B48" s="182" t="s">
        <v>415</v>
      </c>
      <c r="C48" s="162"/>
      <c r="D48" s="127">
        <v>2</v>
      </c>
      <c r="E48" s="75"/>
      <c r="F48" s="38">
        <v>5</v>
      </c>
      <c r="G48" s="38">
        <v>7</v>
      </c>
      <c r="H48" s="38">
        <v>6</v>
      </c>
      <c r="I48" s="38">
        <v>4</v>
      </c>
      <c r="J48" s="38">
        <v>2</v>
      </c>
      <c r="K48" s="38">
        <v>5</v>
      </c>
      <c r="L48" s="38">
        <v>9</v>
      </c>
      <c r="M48" s="117">
        <f t="shared" si="5"/>
        <v>38</v>
      </c>
      <c r="N48" s="27"/>
      <c r="O48" s="38">
        <v>2</v>
      </c>
      <c r="P48" s="38">
        <v>2</v>
      </c>
      <c r="Q48" s="38">
        <v>0</v>
      </c>
      <c r="R48" s="38">
        <v>0</v>
      </c>
      <c r="S48" s="38">
        <v>0</v>
      </c>
      <c r="T48" s="38">
        <v>2</v>
      </c>
      <c r="U48" s="38">
        <v>0</v>
      </c>
      <c r="V48" s="38">
        <v>2</v>
      </c>
      <c r="W48" s="38">
        <v>2</v>
      </c>
      <c r="X48" s="38">
        <v>0</v>
      </c>
      <c r="Y48" s="38">
        <v>0</v>
      </c>
      <c r="Z48" s="38">
        <v>0</v>
      </c>
      <c r="AA48" s="38">
        <v>0</v>
      </c>
      <c r="AB48" s="38">
        <v>2</v>
      </c>
      <c r="AC48" s="38">
        <v>2</v>
      </c>
      <c r="AD48" s="38">
        <v>0</v>
      </c>
      <c r="AE48" s="38">
        <v>2</v>
      </c>
      <c r="AF48" s="38">
        <v>0</v>
      </c>
      <c r="AG48" s="38">
        <v>4</v>
      </c>
      <c r="AH48" s="38">
        <v>0</v>
      </c>
      <c r="AI48" s="38">
        <v>0</v>
      </c>
      <c r="AJ48" s="38">
        <v>0</v>
      </c>
      <c r="AK48" s="38">
        <v>0</v>
      </c>
      <c r="AL48" s="38">
        <v>2</v>
      </c>
      <c r="AM48" s="38">
        <v>0</v>
      </c>
      <c r="AN48" s="117">
        <f t="shared" si="6"/>
        <v>22</v>
      </c>
      <c r="AO48" s="128"/>
      <c r="AP48" s="38">
        <v>0</v>
      </c>
      <c r="AQ48" s="38">
        <v>1</v>
      </c>
      <c r="AR48" s="38">
        <v>1</v>
      </c>
      <c r="AS48" s="38">
        <v>1</v>
      </c>
      <c r="AT48" s="38">
        <v>2</v>
      </c>
      <c r="AU48" s="38">
        <v>1</v>
      </c>
      <c r="AV48" s="38">
        <v>1</v>
      </c>
      <c r="AW48" s="38">
        <v>2</v>
      </c>
      <c r="AX48" s="38">
        <v>0</v>
      </c>
      <c r="AY48" s="38">
        <v>0</v>
      </c>
      <c r="AZ48" s="38">
        <v>1</v>
      </c>
      <c r="BA48" s="38">
        <v>1</v>
      </c>
      <c r="BB48" s="38">
        <v>2</v>
      </c>
      <c r="BC48" s="38">
        <v>1</v>
      </c>
      <c r="BD48" s="93">
        <f t="shared" si="3"/>
        <v>14</v>
      </c>
      <c r="BE48" s="128"/>
      <c r="BF48" s="38">
        <v>7</v>
      </c>
      <c r="BG48" s="38">
        <v>4</v>
      </c>
      <c r="BH48" s="38">
        <v>2</v>
      </c>
      <c r="BI48" s="38">
        <v>8</v>
      </c>
      <c r="BJ48" s="38">
        <v>2</v>
      </c>
      <c r="BK48" s="38">
        <v>9</v>
      </c>
      <c r="BL48" s="38">
        <v>5</v>
      </c>
      <c r="BM48" s="38">
        <v>5</v>
      </c>
      <c r="BN48" s="38">
        <v>2</v>
      </c>
      <c r="BO48" s="38">
        <v>0</v>
      </c>
      <c r="BP48" s="38">
        <v>2</v>
      </c>
      <c r="BQ48" s="38">
        <v>1</v>
      </c>
      <c r="BR48" s="38">
        <v>5</v>
      </c>
      <c r="BS48" s="38">
        <v>5</v>
      </c>
      <c r="BT48" s="38">
        <v>7</v>
      </c>
      <c r="BU48" s="38">
        <v>9</v>
      </c>
      <c r="BV48" s="38">
        <v>6</v>
      </c>
      <c r="BW48" s="38">
        <v>9</v>
      </c>
      <c r="BX48" s="38">
        <v>2</v>
      </c>
      <c r="BY48" s="38">
        <v>4</v>
      </c>
      <c r="BZ48" s="38">
        <v>5</v>
      </c>
      <c r="CA48" s="38">
        <v>2</v>
      </c>
      <c r="CB48" s="38">
        <v>2</v>
      </c>
      <c r="CC48" s="38">
        <v>2</v>
      </c>
      <c r="CD48" s="38">
        <v>2</v>
      </c>
      <c r="CE48" s="118">
        <f t="shared" si="7"/>
        <v>107</v>
      </c>
      <c r="CF48" s="122">
        <f t="shared" si="2"/>
        <v>42.800000000000004</v>
      </c>
    </row>
    <row r="49" spans="1:84" x14ac:dyDescent="0.25">
      <c r="A49" s="161">
        <v>44381.736493055556</v>
      </c>
      <c r="B49" s="173" t="s">
        <v>417</v>
      </c>
      <c r="C49" s="162"/>
      <c r="D49" s="77">
        <v>2</v>
      </c>
      <c r="E49" s="41"/>
      <c r="F49" s="124">
        <v>7</v>
      </c>
      <c r="G49" s="124">
        <v>5</v>
      </c>
      <c r="H49" s="124">
        <v>8</v>
      </c>
      <c r="I49" s="124">
        <v>2</v>
      </c>
      <c r="J49" s="124">
        <v>1</v>
      </c>
      <c r="K49" s="124">
        <v>4</v>
      </c>
      <c r="L49" s="124">
        <v>7</v>
      </c>
      <c r="M49" s="125">
        <f t="shared" si="5"/>
        <v>34</v>
      </c>
      <c r="N49" s="89"/>
      <c r="O49" s="124">
        <v>2</v>
      </c>
      <c r="P49" s="124">
        <v>2</v>
      </c>
      <c r="Q49" s="124">
        <v>0</v>
      </c>
      <c r="R49" s="124">
        <v>0</v>
      </c>
      <c r="S49" s="124">
        <v>0</v>
      </c>
      <c r="T49" s="124">
        <v>0</v>
      </c>
      <c r="U49" s="124">
        <v>0</v>
      </c>
      <c r="V49" s="124">
        <v>2</v>
      </c>
      <c r="W49" s="124">
        <v>2</v>
      </c>
      <c r="X49" s="124">
        <v>0</v>
      </c>
      <c r="Y49" s="124">
        <v>0</v>
      </c>
      <c r="Z49" s="124">
        <v>0</v>
      </c>
      <c r="AA49" s="124">
        <v>0</v>
      </c>
      <c r="AB49" s="124">
        <v>2</v>
      </c>
      <c r="AC49" s="124">
        <v>2</v>
      </c>
      <c r="AD49" s="124">
        <v>0</v>
      </c>
      <c r="AE49" s="124">
        <v>0</v>
      </c>
      <c r="AF49" s="124">
        <v>2</v>
      </c>
      <c r="AG49" s="124">
        <v>0</v>
      </c>
      <c r="AH49" s="124">
        <v>0</v>
      </c>
      <c r="AI49" s="124">
        <v>0</v>
      </c>
      <c r="AJ49" s="124">
        <v>0</v>
      </c>
      <c r="AK49" s="124">
        <v>0</v>
      </c>
      <c r="AL49" s="124">
        <v>2</v>
      </c>
      <c r="AM49" s="124">
        <v>0</v>
      </c>
      <c r="AN49" s="125">
        <f t="shared" si="6"/>
        <v>16</v>
      </c>
      <c r="AO49" s="138"/>
      <c r="AP49" s="124">
        <v>0</v>
      </c>
      <c r="AQ49" s="124">
        <v>1</v>
      </c>
      <c r="AR49" s="124">
        <v>2</v>
      </c>
      <c r="AS49" s="124">
        <v>1</v>
      </c>
      <c r="AT49" s="124">
        <v>2</v>
      </c>
      <c r="AU49" s="124">
        <v>1</v>
      </c>
      <c r="AV49" s="124">
        <v>1</v>
      </c>
      <c r="AW49" s="124">
        <v>2</v>
      </c>
      <c r="AX49" s="124">
        <v>0</v>
      </c>
      <c r="AY49" s="124">
        <v>0</v>
      </c>
      <c r="AZ49" s="124">
        <v>1</v>
      </c>
      <c r="BA49" s="124">
        <v>1</v>
      </c>
      <c r="BB49" s="124">
        <v>1</v>
      </c>
      <c r="BC49" s="124">
        <v>1</v>
      </c>
      <c r="BD49" s="93">
        <f t="shared" si="3"/>
        <v>14</v>
      </c>
      <c r="BE49" s="138"/>
      <c r="BF49" s="124">
        <v>7</v>
      </c>
      <c r="BG49" s="124">
        <v>7</v>
      </c>
      <c r="BH49" s="124">
        <v>4</v>
      </c>
      <c r="BI49" s="124">
        <v>5</v>
      </c>
      <c r="BJ49" s="124">
        <v>2</v>
      </c>
      <c r="BK49" s="124">
        <v>6</v>
      </c>
      <c r="BL49" s="124">
        <v>5</v>
      </c>
      <c r="BM49" s="124">
        <v>3</v>
      </c>
      <c r="BN49" s="124">
        <v>2</v>
      </c>
      <c r="BO49" s="124">
        <v>1</v>
      </c>
      <c r="BP49" s="124">
        <v>1</v>
      </c>
      <c r="BQ49" s="124">
        <v>2</v>
      </c>
      <c r="BR49" s="124">
        <v>7</v>
      </c>
      <c r="BS49" s="124">
        <v>6</v>
      </c>
      <c r="BT49" s="124">
        <v>8</v>
      </c>
      <c r="BU49" s="124">
        <v>5</v>
      </c>
      <c r="BV49" s="124">
        <v>3</v>
      </c>
      <c r="BW49" s="124">
        <v>3</v>
      </c>
      <c r="BX49" s="124">
        <v>2</v>
      </c>
      <c r="BY49" s="124">
        <v>4</v>
      </c>
      <c r="BZ49" s="124">
        <v>4</v>
      </c>
      <c r="CA49" s="124">
        <v>3</v>
      </c>
      <c r="CB49" s="124">
        <v>1</v>
      </c>
      <c r="CC49" s="124">
        <v>2</v>
      </c>
      <c r="CD49" s="124">
        <v>1</v>
      </c>
      <c r="CE49" s="126">
        <f t="shared" si="7"/>
        <v>94</v>
      </c>
      <c r="CF49" s="122">
        <f t="shared" si="2"/>
        <v>37.599999999999994</v>
      </c>
    </row>
    <row r="50" spans="1:84" x14ac:dyDescent="0.25">
      <c r="A50" t="s">
        <v>440</v>
      </c>
      <c r="B50" s="182" t="s">
        <v>407</v>
      </c>
      <c r="C50" s="190" t="s">
        <v>80</v>
      </c>
      <c r="D50" s="127">
        <v>3</v>
      </c>
      <c r="E50" s="75"/>
      <c r="F50" s="64">
        <v>7</v>
      </c>
      <c r="G50">
        <v>6</v>
      </c>
      <c r="H50">
        <v>4</v>
      </c>
      <c r="I50" s="64">
        <v>4</v>
      </c>
      <c r="J50">
        <v>2</v>
      </c>
      <c r="K50">
        <v>3</v>
      </c>
      <c r="L50">
        <v>4</v>
      </c>
      <c r="M50" s="91">
        <f t="shared" si="5"/>
        <v>30</v>
      </c>
      <c r="N50" s="27"/>
      <c r="O50">
        <v>2</v>
      </c>
      <c r="P50">
        <v>2</v>
      </c>
      <c r="Q50">
        <v>0</v>
      </c>
      <c r="R50">
        <v>2</v>
      </c>
      <c r="S50">
        <v>0</v>
      </c>
      <c r="T50">
        <v>2</v>
      </c>
      <c r="U50">
        <v>0</v>
      </c>
      <c r="V50">
        <v>4</v>
      </c>
      <c r="W50">
        <v>4</v>
      </c>
      <c r="X50">
        <v>2</v>
      </c>
      <c r="Y50">
        <v>0</v>
      </c>
      <c r="Z50">
        <v>2</v>
      </c>
      <c r="AA50">
        <v>0</v>
      </c>
      <c r="AB50">
        <v>2</v>
      </c>
      <c r="AC50">
        <v>0</v>
      </c>
      <c r="AD50">
        <v>0</v>
      </c>
      <c r="AE50">
        <v>0</v>
      </c>
      <c r="AF50">
        <v>2</v>
      </c>
      <c r="AG50">
        <v>4</v>
      </c>
      <c r="AH50">
        <v>0</v>
      </c>
      <c r="AI50">
        <v>0</v>
      </c>
      <c r="AJ50">
        <v>0</v>
      </c>
      <c r="AK50">
        <v>2</v>
      </c>
      <c r="AL50">
        <v>0</v>
      </c>
      <c r="AM50">
        <v>0</v>
      </c>
      <c r="AN50" s="168">
        <f t="shared" si="6"/>
        <v>30</v>
      </c>
      <c r="AO50" s="27"/>
      <c r="AP50">
        <v>0</v>
      </c>
      <c r="AQ50">
        <v>1</v>
      </c>
      <c r="AR50">
        <v>0</v>
      </c>
      <c r="AS50">
        <v>3</v>
      </c>
      <c r="AT50">
        <v>2</v>
      </c>
      <c r="AU50">
        <v>1</v>
      </c>
      <c r="AV50">
        <v>1</v>
      </c>
      <c r="AW50">
        <v>3</v>
      </c>
      <c r="AX50">
        <v>1</v>
      </c>
      <c r="AY50">
        <v>1</v>
      </c>
      <c r="AZ50">
        <v>1</v>
      </c>
      <c r="BA50">
        <v>0</v>
      </c>
      <c r="BB50">
        <v>1</v>
      </c>
      <c r="BC50">
        <v>1</v>
      </c>
      <c r="BD50" s="91">
        <f t="shared" si="3"/>
        <v>16</v>
      </c>
      <c r="BE50" s="27"/>
      <c r="BF50">
        <v>3</v>
      </c>
      <c r="BG50">
        <v>5</v>
      </c>
      <c r="BH50">
        <v>4</v>
      </c>
      <c r="BI50">
        <v>8</v>
      </c>
      <c r="BJ50">
        <v>4</v>
      </c>
      <c r="BK50">
        <v>4</v>
      </c>
      <c r="BL50">
        <v>2</v>
      </c>
      <c r="BM50">
        <v>2</v>
      </c>
      <c r="BN50">
        <v>2</v>
      </c>
      <c r="BO50">
        <v>1</v>
      </c>
      <c r="BP50">
        <v>1</v>
      </c>
      <c r="BQ50">
        <v>1</v>
      </c>
      <c r="BR50">
        <v>4</v>
      </c>
      <c r="BS50">
        <v>3</v>
      </c>
      <c r="BT50">
        <v>4</v>
      </c>
      <c r="BU50">
        <v>2</v>
      </c>
      <c r="BV50">
        <v>2</v>
      </c>
      <c r="BW50">
        <v>2</v>
      </c>
      <c r="BX50">
        <v>3</v>
      </c>
      <c r="BY50">
        <v>2</v>
      </c>
      <c r="BZ50">
        <v>2</v>
      </c>
      <c r="CA50">
        <v>2</v>
      </c>
      <c r="CB50">
        <v>4</v>
      </c>
      <c r="CC50">
        <v>3</v>
      </c>
      <c r="CD50">
        <v>2</v>
      </c>
      <c r="CE50" s="78">
        <f t="shared" si="7"/>
        <v>72</v>
      </c>
      <c r="CF50" s="88">
        <f t="shared" si="2"/>
        <v>28.799999999999997</v>
      </c>
    </row>
    <row r="51" spans="1:84" x14ac:dyDescent="0.25">
      <c r="A51" s="160">
        <v>44470.512372685182</v>
      </c>
      <c r="B51" s="174" t="s">
        <v>410</v>
      </c>
      <c r="C51" s="162"/>
      <c r="D51" s="127">
        <v>3</v>
      </c>
      <c r="E51" s="75"/>
      <c r="F51" s="64">
        <v>8</v>
      </c>
      <c r="G51">
        <v>5</v>
      </c>
      <c r="H51">
        <v>4</v>
      </c>
      <c r="I51" s="64">
        <v>6</v>
      </c>
      <c r="J51">
        <v>1</v>
      </c>
      <c r="K51">
        <v>4</v>
      </c>
      <c r="L51">
        <v>7</v>
      </c>
      <c r="M51" s="86">
        <f t="shared" si="5"/>
        <v>35</v>
      </c>
      <c r="N51" s="27"/>
      <c r="O51">
        <v>2</v>
      </c>
      <c r="P51">
        <v>2</v>
      </c>
      <c r="Q51">
        <v>2</v>
      </c>
      <c r="R51">
        <v>2</v>
      </c>
      <c r="S51">
        <v>0</v>
      </c>
      <c r="T51">
        <v>2</v>
      </c>
      <c r="U51">
        <v>0</v>
      </c>
      <c r="V51">
        <v>0</v>
      </c>
      <c r="W51">
        <v>4</v>
      </c>
      <c r="X51">
        <v>4</v>
      </c>
      <c r="Y51">
        <v>2</v>
      </c>
      <c r="Z51">
        <v>2</v>
      </c>
      <c r="AA51">
        <v>0</v>
      </c>
      <c r="AB51">
        <v>2</v>
      </c>
      <c r="AC51">
        <v>0</v>
      </c>
      <c r="AD51">
        <v>0</v>
      </c>
      <c r="AE51">
        <v>2</v>
      </c>
      <c r="AF51">
        <v>0</v>
      </c>
      <c r="AG51">
        <v>2</v>
      </c>
      <c r="AH51">
        <v>0</v>
      </c>
      <c r="AI51">
        <v>2</v>
      </c>
      <c r="AJ51">
        <v>0</v>
      </c>
      <c r="AK51">
        <v>0</v>
      </c>
      <c r="AL51">
        <v>0</v>
      </c>
      <c r="AM51">
        <v>0</v>
      </c>
      <c r="AN51" s="169">
        <f t="shared" si="6"/>
        <v>30</v>
      </c>
      <c r="AO51" s="27"/>
      <c r="AP51">
        <v>0</v>
      </c>
      <c r="AQ51">
        <v>1</v>
      </c>
      <c r="AR51">
        <v>1</v>
      </c>
      <c r="AS51">
        <v>1</v>
      </c>
      <c r="AT51">
        <v>2</v>
      </c>
      <c r="AU51">
        <v>0</v>
      </c>
      <c r="AV51">
        <v>1</v>
      </c>
      <c r="AW51">
        <v>3</v>
      </c>
      <c r="AX51">
        <v>2</v>
      </c>
      <c r="AY51">
        <v>1</v>
      </c>
      <c r="AZ51">
        <v>0</v>
      </c>
      <c r="BA51">
        <v>1</v>
      </c>
      <c r="BB51">
        <v>1</v>
      </c>
      <c r="BC51">
        <v>2</v>
      </c>
      <c r="BD51" s="91">
        <f t="shared" si="3"/>
        <v>16</v>
      </c>
      <c r="BE51" s="27"/>
      <c r="BF51">
        <v>5</v>
      </c>
      <c r="BG51">
        <v>4</v>
      </c>
      <c r="BH51">
        <v>3</v>
      </c>
      <c r="BI51">
        <v>4</v>
      </c>
      <c r="BJ51">
        <v>4</v>
      </c>
      <c r="BK51">
        <v>4</v>
      </c>
      <c r="BL51">
        <v>3</v>
      </c>
      <c r="BM51">
        <v>2</v>
      </c>
      <c r="BN51">
        <v>2</v>
      </c>
      <c r="BO51">
        <v>1</v>
      </c>
      <c r="BP51">
        <v>2</v>
      </c>
      <c r="BQ51">
        <v>2</v>
      </c>
      <c r="BR51">
        <v>5</v>
      </c>
      <c r="BS51">
        <v>3</v>
      </c>
      <c r="BT51">
        <v>8</v>
      </c>
      <c r="BU51">
        <v>3</v>
      </c>
      <c r="BV51">
        <v>3</v>
      </c>
      <c r="BW51">
        <v>2</v>
      </c>
      <c r="BX51">
        <v>8</v>
      </c>
      <c r="BY51">
        <v>5</v>
      </c>
      <c r="BZ51">
        <v>3</v>
      </c>
      <c r="CA51">
        <v>3</v>
      </c>
      <c r="CB51">
        <v>4</v>
      </c>
      <c r="CC51">
        <v>4</v>
      </c>
      <c r="CD51">
        <v>2</v>
      </c>
      <c r="CE51" s="76">
        <f t="shared" si="7"/>
        <v>89</v>
      </c>
      <c r="CF51" s="88">
        <f t="shared" si="2"/>
        <v>35.6</v>
      </c>
    </row>
    <row r="52" spans="1:84" x14ac:dyDescent="0.25">
      <c r="A52" t="s">
        <v>441</v>
      </c>
      <c r="B52" s="182" t="s">
        <v>412</v>
      </c>
      <c r="C52" s="162"/>
      <c r="D52" s="127">
        <v>3</v>
      </c>
      <c r="E52" s="75"/>
      <c r="F52" s="64">
        <v>6</v>
      </c>
      <c r="G52">
        <v>3</v>
      </c>
      <c r="H52">
        <v>4</v>
      </c>
      <c r="I52" s="64">
        <v>4</v>
      </c>
      <c r="J52">
        <v>2</v>
      </c>
      <c r="K52">
        <v>3</v>
      </c>
      <c r="L52">
        <v>5</v>
      </c>
      <c r="M52" s="94">
        <f>SUM(F52:L52)</f>
        <v>27</v>
      </c>
      <c r="N52" s="27"/>
      <c r="O52">
        <v>2</v>
      </c>
      <c r="P52">
        <v>4</v>
      </c>
      <c r="Q52">
        <v>2</v>
      </c>
      <c r="R52">
        <v>2</v>
      </c>
      <c r="S52">
        <v>0</v>
      </c>
      <c r="T52">
        <v>2</v>
      </c>
      <c r="U52">
        <v>0</v>
      </c>
      <c r="V52">
        <v>4</v>
      </c>
      <c r="W52">
        <v>4</v>
      </c>
      <c r="X52">
        <v>4</v>
      </c>
      <c r="Y52">
        <v>2</v>
      </c>
      <c r="Z52">
        <v>4</v>
      </c>
      <c r="AA52">
        <v>0</v>
      </c>
      <c r="AB52">
        <v>2</v>
      </c>
      <c r="AC52">
        <v>0</v>
      </c>
      <c r="AD52">
        <v>2</v>
      </c>
      <c r="AE52">
        <v>2</v>
      </c>
      <c r="AF52">
        <v>0</v>
      </c>
      <c r="AG52">
        <v>2</v>
      </c>
      <c r="AH52">
        <v>0</v>
      </c>
      <c r="AI52">
        <v>0</v>
      </c>
      <c r="AJ52">
        <v>2</v>
      </c>
      <c r="AK52">
        <v>0</v>
      </c>
      <c r="AL52">
        <v>0</v>
      </c>
      <c r="AM52">
        <v>0</v>
      </c>
      <c r="AN52" s="169">
        <f>SUM(O52:AM52)</f>
        <v>40</v>
      </c>
      <c r="AO52" s="27"/>
      <c r="AP52">
        <v>0</v>
      </c>
      <c r="AQ52">
        <v>2</v>
      </c>
      <c r="AR52">
        <v>1</v>
      </c>
      <c r="AS52">
        <v>2</v>
      </c>
      <c r="AT52">
        <v>2</v>
      </c>
      <c r="AU52">
        <v>0</v>
      </c>
      <c r="AV52">
        <v>2</v>
      </c>
      <c r="AW52">
        <v>2</v>
      </c>
      <c r="AX52">
        <v>2</v>
      </c>
      <c r="AY52">
        <v>1</v>
      </c>
      <c r="AZ52">
        <v>1</v>
      </c>
      <c r="BA52">
        <v>1</v>
      </c>
      <c r="BB52">
        <v>1</v>
      </c>
      <c r="BC52">
        <v>1</v>
      </c>
      <c r="BD52" s="91">
        <f t="shared" si="3"/>
        <v>18</v>
      </c>
      <c r="BE52" s="27"/>
      <c r="BF52">
        <v>3</v>
      </c>
      <c r="BG52">
        <v>4</v>
      </c>
      <c r="BH52">
        <v>3</v>
      </c>
      <c r="BI52">
        <v>7</v>
      </c>
      <c r="BJ52">
        <v>6</v>
      </c>
      <c r="BK52">
        <v>7</v>
      </c>
      <c r="BL52">
        <v>4</v>
      </c>
      <c r="BM52">
        <v>4</v>
      </c>
      <c r="BN52">
        <v>3</v>
      </c>
      <c r="BO52">
        <v>2</v>
      </c>
      <c r="BP52">
        <v>2</v>
      </c>
      <c r="BQ52">
        <v>2</v>
      </c>
      <c r="BR52">
        <v>7</v>
      </c>
      <c r="BS52">
        <v>6</v>
      </c>
      <c r="BT52">
        <v>6</v>
      </c>
      <c r="BU52">
        <v>2</v>
      </c>
      <c r="BV52">
        <v>2</v>
      </c>
      <c r="BW52">
        <v>2</v>
      </c>
      <c r="BX52">
        <v>4</v>
      </c>
      <c r="BY52">
        <v>3</v>
      </c>
      <c r="BZ52">
        <v>3</v>
      </c>
      <c r="CA52">
        <v>2</v>
      </c>
      <c r="CB52">
        <v>3</v>
      </c>
      <c r="CC52">
        <v>3</v>
      </c>
      <c r="CD52">
        <v>2</v>
      </c>
      <c r="CE52" s="80">
        <f>SUM(BF52:CD52)</f>
        <v>92</v>
      </c>
      <c r="CF52" s="119">
        <f>(CE52/25)*10</f>
        <v>36.800000000000004</v>
      </c>
    </row>
    <row r="53" spans="1:84" x14ac:dyDescent="0.25">
      <c r="A53" t="s">
        <v>441</v>
      </c>
      <c r="B53" s="182" t="s">
        <v>414</v>
      </c>
      <c r="C53" s="162"/>
      <c r="D53" s="127">
        <v>3</v>
      </c>
      <c r="E53" s="75"/>
      <c r="F53" s="38">
        <v>6</v>
      </c>
      <c r="G53" s="38">
        <v>3</v>
      </c>
      <c r="H53" s="38">
        <v>4</v>
      </c>
      <c r="I53" s="38">
        <v>4</v>
      </c>
      <c r="J53" s="38">
        <v>2</v>
      </c>
      <c r="K53" s="38">
        <v>3</v>
      </c>
      <c r="L53" s="38">
        <v>5</v>
      </c>
      <c r="M53" s="92">
        <f t="shared" si="5"/>
        <v>27</v>
      </c>
      <c r="N53" s="27"/>
      <c r="O53" s="38">
        <v>2</v>
      </c>
      <c r="P53" s="38">
        <v>4</v>
      </c>
      <c r="Q53" s="38">
        <v>2</v>
      </c>
      <c r="R53" s="38">
        <v>2</v>
      </c>
      <c r="S53" s="38">
        <v>0</v>
      </c>
      <c r="T53" s="38">
        <v>2</v>
      </c>
      <c r="U53" s="38">
        <v>0</v>
      </c>
      <c r="V53" s="38">
        <v>4</v>
      </c>
      <c r="W53" s="38">
        <v>4</v>
      </c>
      <c r="X53" s="38">
        <v>4</v>
      </c>
      <c r="Y53" s="38">
        <v>2</v>
      </c>
      <c r="Z53" s="38">
        <v>4</v>
      </c>
      <c r="AA53" s="38">
        <v>0</v>
      </c>
      <c r="AB53" s="38">
        <v>2</v>
      </c>
      <c r="AC53" s="38">
        <v>0</v>
      </c>
      <c r="AD53" s="38">
        <v>2</v>
      </c>
      <c r="AE53" s="38">
        <v>2</v>
      </c>
      <c r="AF53" s="38">
        <v>0</v>
      </c>
      <c r="AG53" s="38">
        <v>2</v>
      </c>
      <c r="AH53" s="38">
        <v>0</v>
      </c>
      <c r="AI53" s="38">
        <v>0</v>
      </c>
      <c r="AJ53" s="38">
        <v>2</v>
      </c>
      <c r="AK53" s="38">
        <v>0</v>
      </c>
      <c r="AL53" s="38">
        <v>0</v>
      </c>
      <c r="AM53" s="38">
        <v>0</v>
      </c>
      <c r="AN53" s="92">
        <f t="shared" si="6"/>
        <v>40</v>
      </c>
      <c r="AO53" s="128"/>
      <c r="AP53" s="38">
        <v>0</v>
      </c>
      <c r="AQ53" s="38">
        <v>2</v>
      </c>
      <c r="AR53" s="38">
        <v>1</v>
      </c>
      <c r="AS53" s="38">
        <v>2</v>
      </c>
      <c r="AT53" s="38">
        <v>2</v>
      </c>
      <c r="AU53" s="38">
        <v>0</v>
      </c>
      <c r="AV53" s="38">
        <v>2</v>
      </c>
      <c r="AW53" s="38">
        <v>2</v>
      </c>
      <c r="AX53" s="38">
        <v>2</v>
      </c>
      <c r="AY53" s="38">
        <v>1</v>
      </c>
      <c r="AZ53" s="38">
        <v>1</v>
      </c>
      <c r="BA53" s="38">
        <v>1</v>
      </c>
      <c r="BB53" s="38">
        <v>1</v>
      </c>
      <c r="BC53" s="38">
        <v>1</v>
      </c>
      <c r="BD53" s="93">
        <f t="shared" si="3"/>
        <v>18</v>
      </c>
      <c r="BE53" s="128"/>
      <c r="BF53" s="38">
        <v>3</v>
      </c>
      <c r="BG53" s="38">
        <v>4</v>
      </c>
      <c r="BH53" s="38">
        <v>3</v>
      </c>
      <c r="BI53" s="38">
        <v>7</v>
      </c>
      <c r="BJ53" s="38">
        <v>6</v>
      </c>
      <c r="BK53" s="38">
        <v>7</v>
      </c>
      <c r="BL53" s="38">
        <v>4</v>
      </c>
      <c r="BM53" s="38">
        <v>4</v>
      </c>
      <c r="BN53" s="38">
        <v>3</v>
      </c>
      <c r="BO53" s="38">
        <v>2</v>
      </c>
      <c r="BP53" s="38">
        <v>2</v>
      </c>
      <c r="BQ53" s="38">
        <v>2</v>
      </c>
      <c r="BR53" s="38">
        <v>7</v>
      </c>
      <c r="BS53" s="38">
        <v>6</v>
      </c>
      <c r="BT53" s="38">
        <v>6</v>
      </c>
      <c r="BU53" s="38">
        <v>2</v>
      </c>
      <c r="BV53" s="38">
        <v>2</v>
      </c>
      <c r="BW53" s="38">
        <v>2</v>
      </c>
      <c r="BX53" s="38">
        <v>4</v>
      </c>
      <c r="BY53" s="38">
        <v>3</v>
      </c>
      <c r="BZ53" s="38">
        <v>3</v>
      </c>
      <c r="CA53" s="38">
        <v>2</v>
      </c>
      <c r="CB53" s="38">
        <v>3</v>
      </c>
      <c r="CC53" s="38">
        <v>3</v>
      </c>
      <c r="CD53" s="38">
        <v>2</v>
      </c>
      <c r="CE53" s="79">
        <f t="shared" si="7"/>
        <v>92</v>
      </c>
      <c r="CF53" s="122">
        <f t="shared" si="2"/>
        <v>36.800000000000004</v>
      </c>
    </row>
    <row r="54" spans="1:84" x14ac:dyDescent="0.25">
      <c r="A54" t="s">
        <v>442</v>
      </c>
      <c r="B54" s="182" t="s">
        <v>415</v>
      </c>
      <c r="C54" s="162"/>
      <c r="D54" s="127">
        <v>3</v>
      </c>
      <c r="E54" s="75"/>
      <c r="F54" s="38">
        <v>7</v>
      </c>
      <c r="G54" s="38">
        <v>3</v>
      </c>
      <c r="H54" s="38">
        <v>7</v>
      </c>
      <c r="I54" s="38">
        <v>3</v>
      </c>
      <c r="J54" s="38">
        <v>1</v>
      </c>
      <c r="K54" s="38">
        <v>3</v>
      </c>
      <c r="L54" s="38">
        <v>6</v>
      </c>
      <c r="M54" s="117">
        <f t="shared" si="5"/>
        <v>30</v>
      </c>
      <c r="N54" s="27"/>
      <c r="O54" s="38">
        <v>2</v>
      </c>
      <c r="P54" s="38">
        <v>2</v>
      </c>
      <c r="Q54" s="38">
        <v>2</v>
      </c>
      <c r="R54" s="38">
        <v>2</v>
      </c>
      <c r="S54" s="38">
        <v>0</v>
      </c>
      <c r="T54" s="38">
        <v>2</v>
      </c>
      <c r="U54" s="38">
        <v>0</v>
      </c>
      <c r="V54" s="38">
        <v>4</v>
      </c>
      <c r="W54" s="38">
        <v>4</v>
      </c>
      <c r="X54" s="38">
        <v>2</v>
      </c>
      <c r="Y54" s="38">
        <v>2</v>
      </c>
      <c r="Z54" s="38">
        <v>2</v>
      </c>
      <c r="AA54" s="38">
        <v>0</v>
      </c>
      <c r="AB54" s="38">
        <v>2</v>
      </c>
      <c r="AC54" s="38">
        <v>0</v>
      </c>
      <c r="AD54" s="38">
        <v>0</v>
      </c>
      <c r="AE54" s="38">
        <v>2</v>
      </c>
      <c r="AF54" s="38">
        <v>2</v>
      </c>
      <c r="AG54" s="38">
        <v>4</v>
      </c>
      <c r="AH54" s="38">
        <v>0</v>
      </c>
      <c r="AI54" s="38">
        <v>2</v>
      </c>
      <c r="AJ54" s="38">
        <v>0</v>
      </c>
      <c r="AK54" s="38">
        <v>0</v>
      </c>
      <c r="AL54" s="38">
        <v>2</v>
      </c>
      <c r="AM54" s="38">
        <v>0</v>
      </c>
      <c r="AN54" s="117">
        <f t="shared" si="6"/>
        <v>38</v>
      </c>
      <c r="AO54" s="128"/>
      <c r="AP54" s="38">
        <v>0</v>
      </c>
      <c r="AQ54" s="38">
        <v>2</v>
      </c>
      <c r="AR54" s="38">
        <v>1</v>
      </c>
      <c r="AS54" s="38">
        <v>2</v>
      </c>
      <c r="AT54" s="38">
        <v>3</v>
      </c>
      <c r="AU54" s="38">
        <v>1</v>
      </c>
      <c r="AV54" s="38">
        <v>2</v>
      </c>
      <c r="AW54" s="38">
        <v>3</v>
      </c>
      <c r="AX54" s="38">
        <v>3</v>
      </c>
      <c r="AY54" s="38">
        <v>1</v>
      </c>
      <c r="AZ54" s="38">
        <v>0</v>
      </c>
      <c r="BA54" s="38">
        <v>1</v>
      </c>
      <c r="BB54" s="38">
        <v>1</v>
      </c>
      <c r="BC54" s="38">
        <v>1</v>
      </c>
      <c r="BD54" s="93">
        <f t="shared" si="3"/>
        <v>21</v>
      </c>
      <c r="BE54" s="128"/>
      <c r="BF54" s="38">
        <v>5</v>
      </c>
      <c r="BG54" s="38">
        <v>4</v>
      </c>
      <c r="BH54" s="38">
        <v>3</v>
      </c>
      <c r="BI54" s="38">
        <v>4</v>
      </c>
      <c r="BJ54" s="38">
        <v>3</v>
      </c>
      <c r="BK54" s="38">
        <v>3</v>
      </c>
      <c r="BL54" s="38">
        <v>3</v>
      </c>
      <c r="BM54" s="38">
        <v>3</v>
      </c>
      <c r="BN54" s="38">
        <v>3</v>
      </c>
      <c r="BO54" s="38">
        <v>1</v>
      </c>
      <c r="BP54" s="38">
        <v>2</v>
      </c>
      <c r="BQ54" s="38">
        <v>4</v>
      </c>
      <c r="BR54" s="38">
        <v>4</v>
      </c>
      <c r="BS54" s="38">
        <v>4</v>
      </c>
      <c r="BT54" s="38">
        <v>2</v>
      </c>
      <c r="BU54" s="38">
        <v>1</v>
      </c>
      <c r="BV54" s="38">
        <v>2</v>
      </c>
      <c r="BW54" s="38">
        <v>1</v>
      </c>
      <c r="BX54" s="38">
        <v>5</v>
      </c>
      <c r="BY54" s="38">
        <v>2</v>
      </c>
      <c r="BZ54" s="38">
        <v>2</v>
      </c>
      <c r="CA54" s="38">
        <v>1</v>
      </c>
      <c r="CB54" s="38">
        <v>4</v>
      </c>
      <c r="CC54" s="38">
        <v>3</v>
      </c>
      <c r="CD54" s="38">
        <v>2</v>
      </c>
      <c r="CE54" s="118">
        <f t="shared" si="7"/>
        <v>71</v>
      </c>
      <c r="CF54" s="122">
        <f t="shared" si="2"/>
        <v>28.4</v>
      </c>
    </row>
    <row r="55" spans="1:84" x14ac:dyDescent="0.25">
      <c r="A55" s="161">
        <v>44412.370879629627</v>
      </c>
      <c r="B55" s="173" t="s">
        <v>417</v>
      </c>
      <c r="C55" s="162"/>
      <c r="D55" s="77">
        <v>3</v>
      </c>
      <c r="E55" s="41"/>
      <c r="F55" s="124">
        <v>4</v>
      </c>
      <c r="G55" s="124">
        <v>3</v>
      </c>
      <c r="H55" s="124">
        <v>3</v>
      </c>
      <c r="I55" s="124">
        <v>3</v>
      </c>
      <c r="J55" s="124">
        <v>1</v>
      </c>
      <c r="K55" s="124">
        <v>2</v>
      </c>
      <c r="L55" s="124">
        <v>3</v>
      </c>
      <c r="M55" s="125">
        <f t="shared" si="5"/>
        <v>19</v>
      </c>
      <c r="N55" s="89"/>
      <c r="O55" s="124">
        <v>2</v>
      </c>
      <c r="P55" s="124">
        <v>2</v>
      </c>
      <c r="Q55" s="124">
        <v>2</v>
      </c>
      <c r="R55" s="124">
        <v>2</v>
      </c>
      <c r="S55" s="124">
        <v>0</v>
      </c>
      <c r="T55" s="124">
        <v>2</v>
      </c>
      <c r="U55" s="124">
        <v>0</v>
      </c>
      <c r="V55" s="124">
        <v>2</v>
      </c>
      <c r="W55" s="124">
        <v>4</v>
      </c>
      <c r="X55" s="124">
        <v>2</v>
      </c>
      <c r="Y55" s="124">
        <v>2</v>
      </c>
      <c r="Z55" s="124">
        <v>2</v>
      </c>
      <c r="AA55" s="124">
        <v>0</v>
      </c>
      <c r="AB55" s="124">
        <v>2</v>
      </c>
      <c r="AC55" s="124">
        <v>0</v>
      </c>
      <c r="AD55" s="124">
        <v>0</v>
      </c>
      <c r="AE55" s="124">
        <v>2</v>
      </c>
      <c r="AF55" s="124">
        <v>0</v>
      </c>
      <c r="AG55" s="124">
        <v>4</v>
      </c>
      <c r="AH55" s="124">
        <v>2</v>
      </c>
      <c r="AI55" s="124">
        <v>2</v>
      </c>
      <c r="AJ55" s="124">
        <v>0</v>
      </c>
      <c r="AK55" s="124">
        <v>0</v>
      </c>
      <c r="AL55" s="124">
        <v>0</v>
      </c>
      <c r="AM55" s="124">
        <v>0</v>
      </c>
      <c r="AN55" s="125">
        <f t="shared" si="6"/>
        <v>34</v>
      </c>
      <c r="AO55" s="138"/>
      <c r="AP55" s="124">
        <v>0</v>
      </c>
      <c r="AQ55" s="124">
        <v>2</v>
      </c>
      <c r="AR55" s="124">
        <v>1</v>
      </c>
      <c r="AS55" s="124">
        <v>2</v>
      </c>
      <c r="AT55" s="124">
        <v>3</v>
      </c>
      <c r="AU55" s="124">
        <v>0</v>
      </c>
      <c r="AV55" s="124">
        <v>2</v>
      </c>
      <c r="AW55" s="124">
        <v>3</v>
      </c>
      <c r="AX55" s="124">
        <v>3</v>
      </c>
      <c r="AY55" s="124">
        <v>1</v>
      </c>
      <c r="AZ55" s="124">
        <v>1</v>
      </c>
      <c r="BA55" s="124">
        <v>1</v>
      </c>
      <c r="BB55" s="124">
        <v>1</v>
      </c>
      <c r="BC55" s="124">
        <v>1</v>
      </c>
      <c r="BD55" s="93">
        <f t="shared" si="3"/>
        <v>21</v>
      </c>
      <c r="BE55" s="138"/>
      <c r="BF55" s="124">
        <v>3</v>
      </c>
      <c r="BG55" s="124">
        <v>3</v>
      </c>
      <c r="BH55" s="124">
        <v>2</v>
      </c>
      <c r="BI55" s="124">
        <v>5</v>
      </c>
      <c r="BJ55" s="124">
        <v>3</v>
      </c>
      <c r="BK55" s="124">
        <v>4</v>
      </c>
      <c r="BL55" s="124">
        <v>3</v>
      </c>
      <c r="BM55" s="124">
        <v>2</v>
      </c>
      <c r="BN55" s="124">
        <v>2</v>
      </c>
      <c r="BO55" s="124">
        <v>1</v>
      </c>
      <c r="BP55" s="124">
        <v>1</v>
      </c>
      <c r="BQ55" s="124">
        <v>2</v>
      </c>
      <c r="BR55" s="124">
        <v>4</v>
      </c>
      <c r="BS55" s="124">
        <v>4</v>
      </c>
      <c r="BT55" s="124">
        <v>3</v>
      </c>
      <c r="BU55" s="124">
        <v>2</v>
      </c>
      <c r="BV55" s="124">
        <v>2</v>
      </c>
      <c r="BW55" s="124">
        <v>2</v>
      </c>
      <c r="BX55" s="124">
        <v>3</v>
      </c>
      <c r="BY55" s="124">
        <v>3</v>
      </c>
      <c r="BZ55" s="124">
        <v>2</v>
      </c>
      <c r="CA55" s="124">
        <v>2</v>
      </c>
      <c r="CB55" s="124">
        <v>3</v>
      </c>
      <c r="CC55" s="124">
        <v>2</v>
      </c>
      <c r="CD55" s="124">
        <v>1</v>
      </c>
      <c r="CE55" s="126">
        <f t="shared" si="7"/>
        <v>64</v>
      </c>
      <c r="CF55" s="122">
        <f t="shared" si="2"/>
        <v>25.6</v>
      </c>
    </row>
    <row r="56" spans="1:84" x14ac:dyDescent="0.25">
      <c r="A56" t="s">
        <v>443</v>
      </c>
      <c r="B56" s="182" t="s">
        <v>407</v>
      </c>
      <c r="C56" s="190" t="s">
        <v>84</v>
      </c>
      <c r="D56" s="127">
        <v>2</v>
      </c>
      <c r="E56" s="75"/>
      <c r="F56" s="64">
        <v>3</v>
      </c>
      <c r="G56">
        <v>2</v>
      </c>
      <c r="H56">
        <v>5</v>
      </c>
      <c r="I56" s="64">
        <v>2</v>
      </c>
      <c r="J56">
        <v>2</v>
      </c>
      <c r="K56">
        <v>1</v>
      </c>
      <c r="L56">
        <v>5</v>
      </c>
      <c r="M56" s="91">
        <f t="shared" si="5"/>
        <v>20</v>
      </c>
      <c r="N56" s="27"/>
      <c r="O56">
        <v>0</v>
      </c>
      <c r="P56">
        <v>2</v>
      </c>
      <c r="Q56">
        <v>0</v>
      </c>
      <c r="R56">
        <v>0</v>
      </c>
      <c r="S56">
        <v>0</v>
      </c>
      <c r="T56">
        <v>0</v>
      </c>
      <c r="U56">
        <v>2</v>
      </c>
      <c r="V56">
        <v>2</v>
      </c>
      <c r="W56">
        <v>2</v>
      </c>
      <c r="X56">
        <v>2</v>
      </c>
      <c r="Y56">
        <v>0</v>
      </c>
      <c r="Z56">
        <v>2</v>
      </c>
      <c r="AA56">
        <v>0</v>
      </c>
      <c r="AB56">
        <v>2</v>
      </c>
      <c r="AC56">
        <v>0</v>
      </c>
      <c r="AD56">
        <v>0</v>
      </c>
      <c r="AE56">
        <v>2</v>
      </c>
      <c r="AF56">
        <v>0</v>
      </c>
      <c r="AG56">
        <v>2</v>
      </c>
      <c r="AH56">
        <v>0</v>
      </c>
      <c r="AI56">
        <v>0</v>
      </c>
      <c r="AJ56">
        <v>0</v>
      </c>
      <c r="AK56">
        <v>0</v>
      </c>
      <c r="AL56">
        <v>2</v>
      </c>
      <c r="AM56">
        <v>0</v>
      </c>
      <c r="AN56" s="168">
        <f t="shared" si="6"/>
        <v>20</v>
      </c>
      <c r="AO56" s="27"/>
      <c r="AP56">
        <v>0</v>
      </c>
      <c r="AQ56">
        <v>1</v>
      </c>
      <c r="AR56">
        <v>0</v>
      </c>
      <c r="AS56">
        <v>0</v>
      </c>
      <c r="AT56">
        <v>1</v>
      </c>
      <c r="AU56">
        <v>1</v>
      </c>
      <c r="AV56">
        <v>1</v>
      </c>
      <c r="AW56">
        <v>3</v>
      </c>
      <c r="AX56">
        <v>3</v>
      </c>
      <c r="AY56">
        <v>0</v>
      </c>
      <c r="AZ56">
        <v>0</v>
      </c>
      <c r="BA56">
        <v>0</v>
      </c>
      <c r="BB56">
        <v>0</v>
      </c>
      <c r="BC56">
        <v>1</v>
      </c>
      <c r="BD56" s="91">
        <f t="shared" si="3"/>
        <v>11</v>
      </c>
      <c r="BE56" s="27"/>
      <c r="BF56">
        <v>2</v>
      </c>
      <c r="BG56">
        <v>4</v>
      </c>
      <c r="BH56">
        <v>1</v>
      </c>
      <c r="BI56">
        <v>2</v>
      </c>
      <c r="BJ56">
        <v>2</v>
      </c>
      <c r="BK56">
        <v>7</v>
      </c>
      <c r="BL56">
        <v>0</v>
      </c>
      <c r="BM56">
        <v>1</v>
      </c>
      <c r="BN56">
        <v>2</v>
      </c>
      <c r="BO56">
        <v>2</v>
      </c>
      <c r="BP56">
        <v>2</v>
      </c>
      <c r="BQ56">
        <v>1</v>
      </c>
      <c r="BR56">
        <v>2</v>
      </c>
      <c r="BS56">
        <v>2</v>
      </c>
      <c r="BT56">
        <v>3</v>
      </c>
      <c r="BU56">
        <v>3</v>
      </c>
      <c r="BV56">
        <v>3</v>
      </c>
      <c r="BW56">
        <v>3</v>
      </c>
      <c r="BX56">
        <v>2</v>
      </c>
      <c r="BY56">
        <v>3</v>
      </c>
      <c r="BZ56">
        <v>2</v>
      </c>
      <c r="CA56">
        <v>2</v>
      </c>
      <c r="CB56">
        <v>1</v>
      </c>
      <c r="CC56">
        <v>3</v>
      </c>
      <c r="CD56">
        <v>0</v>
      </c>
      <c r="CE56" s="78">
        <f t="shared" si="7"/>
        <v>55</v>
      </c>
      <c r="CF56" s="88">
        <f t="shared" si="2"/>
        <v>22</v>
      </c>
    </row>
    <row r="57" spans="1:84" x14ac:dyDescent="0.25">
      <c r="A57" s="160">
        <v>44440.947731481479</v>
      </c>
      <c r="B57" s="174" t="s">
        <v>410</v>
      </c>
      <c r="C57" s="162"/>
      <c r="D57" s="127">
        <v>2</v>
      </c>
      <c r="E57" s="75"/>
      <c r="F57" s="64">
        <v>5</v>
      </c>
      <c r="G57">
        <v>3</v>
      </c>
      <c r="H57">
        <v>3</v>
      </c>
      <c r="I57" s="64">
        <v>2</v>
      </c>
      <c r="J57">
        <v>2</v>
      </c>
      <c r="K57">
        <v>3</v>
      </c>
      <c r="L57">
        <v>3</v>
      </c>
      <c r="M57" s="86">
        <f t="shared" si="5"/>
        <v>21</v>
      </c>
      <c r="N57" s="27"/>
      <c r="O57">
        <v>2</v>
      </c>
      <c r="P57">
        <v>2</v>
      </c>
      <c r="Q57">
        <v>0</v>
      </c>
      <c r="R57">
        <v>0</v>
      </c>
      <c r="S57">
        <v>0</v>
      </c>
      <c r="T57">
        <v>0</v>
      </c>
      <c r="U57">
        <v>2</v>
      </c>
      <c r="V57">
        <v>2</v>
      </c>
      <c r="W57">
        <v>2</v>
      </c>
      <c r="X57">
        <v>0</v>
      </c>
      <c r="Y57">
        <v>0</v>
      </c>
      <c r="Z57">
        <v>2</v>
      </c>
      <c r="AA57">
        <v>2</v>
      </c>
      <c r="AB57">
        <v>0</v>
      </c>
      <c r="AC57">
        <v>0</v>
      </c>
      <c r="AD57">
        <v>0</v>
      </c>
      <c r="AE57">
        <v>2</v>
      </c>
      <c r="AF57">
        <v>2</v>
      </c>
      <c r="AG57">
        <v>2</v>
      </c>
      <c r="AH57">
        <v>0</v>
      </c>
      <c r="AI57">
        <v>0</v>
      </c>
      <c r="AJ57">
        <v>0</v>
      </c>
      <c r="AK57">
        <v>0</v>
      </c>
      <c r="AL57">
        <v>2</v>
      </c>
      <c r="AM57">
        <v>0</v>
      </c>
      <c r="AN57" s="169">
        <f t="shared" si="6"/>
        <v>22</v>
      </c>
      <c r="AO57" s="27"/>
      <c r="AP57">
        <v>0</v>
      </c>
      <c r="AQ57">
        <v>1</v>
      </c>
      <c r="AR57">
        <v>1</v>
      </c>
      <c r="AS57">
        <v>1</v>
      </c>
      <c r="AT57">
        <v>1</v>
      </c>
      <c r="AU57">
        <v>0</v>
      </c>
      <c r="AV57">
        <v>1</v>
      </c>
      <c r="AW57">
        <v>3</v>
      </c>
      <c r="AX57">
        <v>2</v>
      </c>
      <c r="AY57">
        <v>2</v>
      </c>
      <c r="AZ57">
        <v>1</v>
      </c>
      <c r="BA57">
        <v>1</v>
      </c>
      <c r="BB57">
        <v>1</v>
      </c>
      <c r="BC57">
        <v>1</v>
      </c>
      <c r="BD57" s="91">
        <f t="shared" si="3"/>
        <v>16</v>
      </c>
      <c r="BE57" s="27"/>
      <c r="BF57">
        <v>3</v>
      </c>
      <c r="BG57">
        <v>4</v>
      </c>
      <c r="BH57">
        <v>3</v>
      </c>
      <c r="BI57">
        <v>3</v>
      </c>
      <c r="BJ57">
        <v>3</v>
      </c>
      <c r="BK57">
        <v>3</v>
      </c>
      <c r="BL57">
        <v>2</v>
      </c>
      <c r="BM57">
        <v>2</v>
      </c>
      <c r="BN57">
        <v>2</v>
      </c>
      <c r="BO57">
        <v>2</v>
      </c>
      <c r="BP57">
        <v>2</v>
      </c>
      <c r="BQ57">
        <v>0</v>
      </c>
      <c r="BR57">
        <v>3</v>
      </c>
      <c r="BS57">
        <v>2</v>
      </c>
      <c r="BT57">
        <v>2</v>
      </c>
      <c r="BU57">
        <v>3</v>
      </c>
      <c r="BV57">
        <v>3</v>
      </c>
      <c r="BW57">
        <v>4</v>
      </c>
      <c r="BX57">
        <v>2</v>
      </c>
      <c r="BY57">
        <v>4</v>
      </c>
      <c r="BZ57">
        <v>2</v>
      </c>
      <c r="CA57">
        <v>2</v>
      </c>
      <c r="CB57">
        <v>1</v>
      </c>
      <c r="CC57">
        <v>0</v>
      </c>
      <c r="CD57">
        <v>0</v>
      </c>
      <c r="CE57" s="76">
        <f t="shared" si="7"/>
        <v>57</v>
      </c>
      <c r="CF57" s="88">
        <f t="shared" si="2"/>
        <v>22.799999999999997</v>
      </c>
    </row>
    <row r="58" spans="1:84" x14ac:dyDescent="0.25">
      <c r="A58" s="160">
        <v>44198.764722222222</v>
      </c>
      <c r="B58" s="174" t="s">
        <v>412</v>
      </c>
      <c r="C58" s="162"/>
      <c r="D58" s="127">
        <v>2</v>
      </c>
      <c r="E58" s="75"/>
      <c r="F58" s="64">
        <v>2</v>
      </c>
      <c r="G58">
        <v>1</v>
      </c>
      <c r="H58">
        <v>2</v>
      </c>
      <c r="I58" s="64">
        <v>2</v>
      </c>
      <c r="J58">
        <v>2</v>
      </c>
      <c r="K58">
        <v>2</v>
      </c>
      <c r="L58">
        <v>4</v>
      </c>
      <c r="M58" s="94">
        <f>SUM(F58:L58)</f>
        <v>15</v>
      </c>
      <c r="N58" s="27"/>
      <c r="O58">
        <v>0</v>
      </c>
      <c r="P58">
        <v>2</v>
      </c>
      <c r="Q58">
        <v>0</v>
      </c>
      <c r="R58">
        <v>0</v>
      </c>
      <c r="S58">
        <v>0</v>
      </c>
      <c r="T58">
        <v>0</v>
      </c>
      <c r="U58">
        <v>2</v>
      </c>
      <c r="V58">
        <v>2</v>
      </c>
      <c r="W58">
        <v>2</v>
      </c>
      <c r="X58">
        <v>0</v>
      </c>
      <c r="Y58">
        <v>0</v>
      </c>
      <c r="Z58">
        <v>2</v>
      </c>
      <c r="AA58">
        <v>0</v>
      </c>
      <c r="AB58">
        <v>0</v>
      </c>
      <c r="AC58">
        <v>0</v>
      </c>
      <c r="AD58">
        <v>0</v>
      </c>
      <c r="AE58">
        <v>2</v>
      </c>
      <c r="AF58">
        <v>2</v>
      </c>
      <c r="AG58">
        <v>2</v>
      </c>
      <c r="AH58">
        <v>0</v>
      </c>
      <c r="AI58">
        <v>0</v>
      </c>
      <c r="AJ58">
        <v>0</v>
      </c>
      <c r="AK58">
        <v>0</v>
      </c>
      <c r="AL58">
        <v>2</v>
      </c>
      <c r="AM58">
        <v>0</v>
      </c>
      <c r="AN58" s="169">
        <f>SUM(O58:AM58)</f>
        <v>18</v>
      </c>
      <c r="AO58" s="27"/>
      <c r="AP58">
        <v>0</v>
      </c>
      <c r="AQ58">
        <v>1</v>
      </c>
      <c r="AR58">
        <v>0</v>
      </c>
      <c r="AS58">
        <v>0</v>
      </c>
      <c r="AT58">
        <v>2</v>
      </c>
      <c r="AU58">
        <v>1</v>
      </c>
      <c r="AV58">
        <v>1</v>
      </c>
      <c r="AW58">
        <v>3</v>
      </c>
      <c r="AX58">
        <v>3</v>
      </c>
      <c r="AY58">
        <v>1</v>
      </c>
      <c r="AZ58">
        <v>1</v>
      </c>
      <c r="BA58">
        <v>1</v>
      </c>
      <c r="BB58">
        <v>1</v>
      </c>
      <c r="BC58">
        <v>1</v>
      </c>
      <c r="BD58" s="91">
        <f t="shared" si="3"/>
        <v>16</v>
      </c>
      <c r="BE58" s="27"/>
      <c r="BF58">
        <v>1</v>
      </c>
      <c r="BG58">
        <v>2</v>
      </c>
      <c r="BH58">
        <v>1</v>
      </c>
      <c r="BI58">
        <v>2</v>
      </c>
      <c r="BJ58">
        <v>2</v>
      </c>
      <c r="BK58">
        <v>2</v>
      </c>
      <c r="BL58">
        <v>1</v>
      </c>
      <c r="BM58">
        <v>1</v>
      </c>
      <c r="BN58">
        <v>1</v>
      </c>
      <c r="BO58">
        <v>2</v>
      </c>
      <c r="BP58">
        <v>2</v>
      </c>
      <c r="BQ58">
        <v>0</v>
      </c>
      <c r="BR58">
        <v>2</v>
      </c>
      <c r="BS58">
        <v>2</v>
      </c>
      <c r="BT58">
        <v>2</v>
      </c>
      <c r="BU58">
        <v>1</v>
      </c>
      <c r="BV58">
        <v>1</v>
      </c>
      <c r="BW58">
        <v>3</v>
      </c>
      <c r="BX58">
        <v>2</v>
      </c>
      <c r="BY58">
        <v>2</v>
      </c>
      <c r="BZ58">
        <v>1</v>
      </c>
      <c r="CA58">
        <v>2</v>
      </c>
      <c r="CB58">
        <v>2</v>
      </c>
      <c r="CC58">
        <v>2</v>
      </c>
      <c r="CD58">
        <v>1</v>
      </c>
      <c r="CE58" s="80">
        <f>SUM(BF58:CD58)</f>
        <v>40</v>
      </c>
      <c r="CF58" s="119">
        <f>(CE58/25)*10</f>
        <v>16</v>
      </c>
    </row>
    <row r="59" spans="1:84" x14ac:dyDescent="0.25">
      <c r="A59" s="160">
        <v>44198.764722222222</v>
      </c>
      <c r="B59" s="174" t="s">
        <v>414</v>
      </c>
      <c r="C59" s="162"/>
      <c r="D59" s="127">
        <v>2</v>
      </c>
      <c r="E59" s="75"/>
      <c r="F59" s="38">
        <v>2</v>
      </c>
      <c r="G59" s="38">
        <v>1</v>
      </c>
      <c r="H59" s="38">
        <v>2</v>
      </c>
      <c r="I59" s="38">
        <v>2</v>
      </c>
      <c r="J59" s="38">
        <v>2</v>
      </c>
      <c r="K59" s="38">
        <v>2</v>
      </c>
      <c r="L59" s="38">
        <v>4</v>
      </c>
      <c r="M59" s="92">
        <f t="shared" si="5"/>
        <v>15</v>
      </c>
      <c r="N59" s="27"/>
      <c r="O59" s="38">
        <v>0</v>
      </c>
      <c r="P59" s="38">
        <v>2</v>
      </c>
      <c r="Q59" s="38">
        <v>0</v>
      </c>
      <c r="R59" s="38">
        <v>0</v>
      </c>
      <c r="S59" s="38">
        <v>0</v>
      </c>
      <c r="T59" s="38">
        <v>0</v>
      </c>
      <c r="U59" s="38">
        <v>2</v>
      </c>
      <c r="V59" s="38">
        <v>2</v>
      </c>
      <c r="W59" s="38">
        <v>2</v>
      </c>
      <c r="X59" s="38">
        <v>0</v>
      </c>
      <c r="Y59" s="38">
        <v>0</v>
      </c>
      <c r="Z59" s="38">
        <v>2</v>
      </c>
      <c r="AA59" s="38">
        <v>0</v>
      </c>
      <c r="AB59" s="38">
        <v>0</v>
      </c>
      <c r="AC59" s="38">
        <v>0</v>
      </c>
      <c r="AD59" s="38">
        <v>0</v>
      </c>
      <c r="AE59" s="38">
        <v>2</v>
      </c>
      <c r="AF59" s="38">
        <v>2</v>
      </c>
      <c r="AG59" s="38">
        <v>2</v>
      </c>
      <c r="AH59" s="38">
        <v>0</v>
      </c>
      <c r="AI59" s="38">
        <v>0</v>
      </c>
      <c r="AJ59" s="38">
        <v>0</v>
      </c>
      <c r="AK59" s="38">
        <v>0</v>
      </c>
      <c r="AL59" s="38">
        <v>2</v>
      </c>
      <c r="AM59" s="38">
        <v>0</v>
      </c>
      <c r="AN59" s="92">
        <f t="shared" si="6"/>
        <v>18</v>
      </c>
      <c r="AO59" s="128"/>
      <c r="AP59" s="38">
        <v>0</v>
      </c>
      <c r="AQ59" s="38">
        <v>1</v>
      </c>
      <c r="AR59" s="38">
        <v>0</v>
      </c>
      <c r="AS59" s="38">
        <v>0</v>
      </c>
      <c r="AT59" s="38">
        <v>2</v>
      </c>
      <c r="AU59" s="38">
        <v>1</v>
      </c>
      <c r="AV59" s="38">
        <v>1</v>
      </c>
      <c r="AW59" s="38">
        <v>3</v>
      </c>
      <c r="AX59" s="38">
        <v>3</v>
      </c>
      <c r="AY59" s="38">
        <v>1</v>
      </c>
      <c r="AZ59" s="38">
        <v>1</v>
      </c>
      <c r="BA59" s="38">
        <v>1</v>
      </c>
      <c r="BB59" s="38">
        <v>1</v>
      </c>
      <c r="BC59" s="38">
        <v>1</v>
      </c>
      <c r="BD59" s="93">
        <f t="shared" si="3"/>
        <v>16</v>
      </c>
      <c r="BE59" s="128"/>
      <c r="BF59" s="38">
        <v>1</v>
      </c>
      <c r="BG59" s="38">
        <v>2</v>
      </c>
      <c r="BH59" s="38">
        <v>1</v>
      </c>
      <c r="BI59" s="38">
        <v>2</v>
      </c>
      <c r="BJ59" s="38">
        <v>2</v>
      </c>
      <c r="BK59" s="38">
        <v>2</v>
      </c>
      <c r="BL59" s="38">
        <v>1</v>
      </c>
      <c r="BM59" s="38">
        <v>1</v>
      </c>
      <c r="BN59" s="38">
        <v>1</v>
      </c>
      <c r="BO59" s="38">
        <v>2</v>
      </c>
      <c r="BP59" s="38">
        <v>2</v>
      </c>
      <c r="BQ59" s="38">
        <v>0</v>
      </c>
      <c r="BR59" s="38">
        <v>2</v>
      </c>
      <c r="BS59" s="38">
        <v>2</v>
      </c>
      <c r="BT59" s="38">
        <v>2</v>
      </c>
      <c r="BU59" s="38">
        <v>1</v>
      </c>
      <c r="BV59" s="38">
        <v>1</v>
      </c>
      <c r="BW59" s="38">
        <v>3</v>
      </c>
      <c r="BX59" s="38">
        <v>2</v>
      </c>
      <c r="BY59" s="38">
        <v>2</v>
      </c>
      <c r="BZ59" s="38">
        <v>1</v>
      </c>
      <c r="CA59" s="38">
        <v>2</v>
      </c>
      <c r="CB59" s="38">
        <v>2</v>
      </c>
      <c r="CC59" s="38">
        <v>2</v>
      </c>
      <c r="CD59" s="38">
        <v>1</v>
      </c>
      <c r="CE59" s="79">
        <f t="shared" si="7"/>
        <v>40</v>
      </c>
      <c r="CF59" s="122">
        <f t="shared" si="2"/>
        <v>16</v>
      </c>
    </row>
    <row r="60" spans="1:84" x14ac:dyDescent="0.25">
      <c r="A60" t="s">
        <v>444</v>
      </c>
      <c r="B60" s="182" t="s">
        <v>415</v>
      </c>
      <c r="C60" s="162"/>
      <c r="D60" s="127">
        <v>2</v>
      </c>
      <c r="E60" s="75"/>
      <c r="F60" s="38">
        <v>2</v>
      </c>
      <c r="G60" s="38">
        <v>2</v>
      </c>
      <c r="H60" s="38">
        <v>2</v>
      </c>
      <c r="I60" s="38">
        <v>1</v>
      </c>
      <c r="J60" s="38">
        <v>2</v>
      </c>
      <c r="K60" s="38">
        <v>2</v>
      </c>
      <c r="L60" s="38">
        <v>2</v>
      </c>
      <c r="M60" s="117">
        <f t="shared" si="5"/>
        <v>13</v>
      </c>
      <c r="N60" s="27"/>
      <c r="O60" s="38">
        <v>0</v>
      </c>
      <c r="P60" s="38">
        <v>2</v>
      </c>
      <c r="Q60" s="38">
        <v>0</v>
      </c>
      <c r="R60" s="38">
        <v>0</v>
      </c>
      <c r="S60" s="38">
        <v>0</v>
      </c>
      <c r="T60" s="38">
        <v>0</v>
      </c>
      <c r="U60" s="38">
        <v>2</v>
      </c>
      <c r="V60" s="38">
        <v>0</v>
      </c>
      <c r="W60" s="38">
        <v>2</v>
      </c>
      <c r="X60" s="38">
        <v>0</v>
      </c>
      <c r="Y60" s="38">
        <v>0</v>
      </c>
      <c r="Z60" s="38">
        <v>2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2</v>
      </c>
      <c r="AG60" s="38">
        <v>2</v>
      </c>
      <c r="AH60" s="38">
        <v>0</v>
      </c>
      <c r="AI60" s="38">
        <v>0</v>
      </c>
      <c r="AJ60" s="38">
        <v>0</v>
      </c>
      <c r="AK60" s="38">
        <v>0</v>
      </c>
      <c r="AL60" s="38">
        <v>2</v>
      </c>
      <c r="AM60" s="38">
        <v>0</v>
      </c>
      <c r="AN60" s="117">
        <f t="shared" si="6"/>
        <v>14</v>
      </c>
      <c r="AO60" s="128"/>
      <c r="AP60" s="38">
        <v>0</v>
      </c>
      <c r="AQ60" s="38">
        <v>1</v>
      </c>
      <c r="AR60" s="38">
        <v>0</v>
      </c>
      <c r="AS60" s="38">
        <v>0</v>
      </c>
      <c r="AT60" s="38">
        <v>2</v>
      </c>
      <c r="AU60" s="38">
        <v>0</v>
      </c>
      <c r="AV60" s="38">
        <v>1</v>
      </c>
      <c r="AW60" s="38">
        <v>3</v>
      </c>
      <c r="AX60" s="38">
        <v>3</v>
      </c>
      <c r="AY60" s="38">
        <v>1</v>
      </c>
      <c r="AZ60" s="38">
        <v>0</v>
      </c>
      <c r="BA60" s="38">
        <v>1</v>
      </c>
      <c r="BB60" s="38">
        <v>1</v>
      </c>
      <c r="BC60" s="38">
        <v>1</v>
      </c>
      <c r="BD60" s="93">
        <f t="shared" si="3"/>
        <v>14</v>
      </c>
      <c r="BE60" s="128"/>
      <c r="BF60" s="38">
        <v>1</v>
      </c>
      <c r="BG60" s="38">
        <v>2</v>
      </c>
      <c r="BH60" s="38">
        <v>1</v>
      </c>
      <c r="BI60" s="38">
        <v>1</v>
      </c>
      <c r="BJ60" s="38">
        <v>2</v>
      </c>
      <c r="BK60" s="38">
        <v>1</v>
      </c>
      <c r="BL60" s="38">
        <v>1</v>
      </c>
      <c r="BM60" s="38">
        <v>1</v>
      </c>
      <c r="BN60" s="38">
        <v>1</v>
      </c>
      <c r="BO60" s="38">
        <v>2</v>
      </c>
      <c r="BP60" s="38">
        <v>2</v>
      </c>
      <c r="BQ60" s="38">
        <v>0</v>
      </c>
      <c r="BR60" s="38">
        <v>2</v>
      </c>
      <c r="BS60" s="38">
        <v>3</v>
      </c>
      <c r="BT60" s="38">
        <v>3</v>
      </c>
      <c r="BU60" s="38">
        <v>1</v>
      </c>
      <c r="BV60" s="38">
        <v>1</v>
      </c>
      <c r="BW60" s="38">
        <v>3</v>
      </c>
      <c r="BX60" s="38">
        <v>1</v>
      </c>
      <c r="BY60" s="38">
        <v>2</v>
      </c>
      <c r="BZ60" s="38">
        <v>2</v>
      </c>
      <c r="CA60" s="38">
        <v>2</v>
      </c>
      <c r="CB60" s="38">
        <v>1</v>
      </c>
      <c r="CC60" s="38">
        <v>2</v>
      </c>
      <c r="CD60" s="38">
        <v>0</v>
      </c>
      <c r="CE60" s="118">
        <f t="shared" si="7"/>
        <v>38</v>
      </c>
      <c r="CF60" s="122">
        <f t="shared" si="2"/>
        <v>15.2</v>
      </c>
    </row>
    <row r="61" spans="1:84" x14ac:dyDescent="0.25">
      <c r="A61" s="161">
        <v>44381.941736111112</v>
      </c>
      <c r="B61" s="173" t="s">
        <v>417</v>
      </c>
      <c r="C61" s="162"/>
      <c r="D61" s="77">
        <v>2</v>
      </c>
      <c r="E61" s="41"/>
      <c r="F61" s="124">
        <v>3</v>
      </c>
      <c r="G61" s="124">
        <v>2</v>
      </c>
      <c r="H61" s="124">
        <v>3</v>
      </c>
      <c r="I61" s="124">
        <v>2</v>
      </c>
      <c r="J61" s="124">
        <v>2</v>
      </c>
      <c r="K61" s="124">
        <v>2</v>
      </c>
      <c r="L61" s="124">
        <v>3</v>
      </c>
      <c r="M61" s="125">
        <f t="shared" si="5"/>
        <v>17</v>
      </c>
      <c r="N61" s="89"/>
      <c r="O61" s="124">
        <v>0</v>
      </c>
      <c r="P61" s="124">
        <v>2</v>
      </c>
      <c r="Q61" s="124">
        <v>0</v>
      </c>
      <c r="R61" s="124">
        <v>0</v>
      </c>
      <c r="S61" s="124">
        <v>0</v>
      </c>
      <c r="T61" s="124">
        <v>0</v>
      </c>
      <c r="U61" s="124">
        <v>2</v>
      </c>
      <c r="V61" s="124">
        <v>2</v>
      </c>
      <c r="W61" s="124">
        <v>2</v>
      </c>
      <c r="X61" s="124">
        <v>0</v>
      </c>
      <c r="Y61" s="124">
        <v>0</v>
      </c>
      <c r="Z61" s="124">
        <v>2</v>
      </c>
      <c r="AA61" s="124">
        <v>0</v>
      </c>
      <c r="AB61" s="124">
        <v>0</v>
      </c>
      <c r="AC61" s="124">
        <v>0</v>
      </c>
      <c r="AD61" s="124">
        <v>0</v>
      </c>
      <c r="AE61" s="124">
        <v>2</v>
      </c>
      <c r="AF61" s="124">
        <v>0</v>
      </c>
      <c r="AG61" s="124">
        <v>2</v>
      </c>
      <c r="AH61" s="124">
        <v>0</v>
      </c>
      <c r="AI61" s="124">
        <v>0</v>
      </c>
      <c r="AJ61" s="124">
        <v>0</v>
      </c>
      <c r="AK61" s="124">
        <v>0</v>
      </c>
      <c r="AL61" s="124">
        <v>2</v>
      </c>
      <c r="AM61" s="124">
        <v>0</v>
      </c>
      <c r="AN61" s="125">
        <f t="shared" si="6"/>
        <v>16</v>
      </c>
      <c r="AO61" s="138"/>
      <c r="AP61" s="124">
        <v>1</v>
      </c>
      <c r="AQ61" s="124">
        <v>2</v>
      </c>
      <c r="AR61" s="124">
        <v>1</v>
      </c>
      <c r="AS61" s="124">
        <v>0</v>
      </c>
      <c r="AT61" s="124">
        <v>2</v>
      </c>
      <c r="AU61" s="124">
        <v>1</v>
      </c>
      <c r="AV61" s="124">
        <v>2</v>
      </c>
      <c r="AW61" s="124">
        <v>3</v>
      </c>
      <c r="AX61" s="124">
        <v>2</v>
      </c>
      <c r="AY61" s="124">
        <v>2</v>
      </c>
      <c r="AZ61" s="124">
        <v>1</v>
      </c>
      <c r="BA61" s="124">
        <v>1</v>
      </c>
      <c r="BB61" s="124">
        <v>1</v>
      </c>
      <c r="BC61" s="124">
        <v>1</v>
      </c>
      <c r="BD61" s="93">
        <f t="shared" si="3"/>
        <v>20</v>
      </c>
      <c r="BE61" s="138"/>
      <c r="BF61" s="124">
        <v>2</v>
      </c>
      <c r="BG61" s="124">
        <v>3</v>
      </c>
      <c r="BH61" s="124">
        <v>1</v>
      </c>
      <c r="BI61" s="124">
        <v>2</v>
      </c>
      <c r="BJ61" s="124">
        <v>2</v>
      </c>
      <c r="BK61" s="124">
        <v>2</v>
      </c>
      <c r="BL61" s="124">
        <v>1</v>
      </c>
      <c r="BM61" s="124">
        <v>1</v>
      </c>
      <c r="BN61" s="124">
        <v>1</v>
      </c>
      <c r="BO61" s="124">
        <v>2</v>
      </c>
      <c r="BP61" s="124">
        <v>2</v>
      </c>
      <c r="BQ61" s="124">
        <v>0</v>
      </c>
      <c r="BR61" s="124">
        <v>2</v>
      </c>
      <c r="BS61" s="124">
        <v>2</v>
      </c>
      <c r="BT61" s="124">
        <v>2</v>
      </c>
      <c r="BU61" s="124">
        <v>1</v>
      </c>
      <c r="BV61" s="124">
        <v>1</v>
      </c>
      <c r="BW61" s="124">
        <v>3</v>
      </c>
      <c r="BX61" s="124">
        <v>3</v>
      </c>
      <c r="BY61" s="124">
        <v>2</v>
      </c>
      <c r="BZ61" s="124">
        <v>1</v>
      </c>
      <c r="CA61" s="124">
        <v>1</v>
      </c>
      <c r="CB61" s="124">
        <v>1</v>
      </c>
      <c r="CC61" s="124">
        <v>1</v>
      </c>
      <c r="CD61" s="124">
        <v>0</v>
      </c>
      <c r="CE61" s="126">
        <f t="shared" si="7"/>
        <v>39</v>
      </c>
      <c r="CF61" s="122">
        <f t="shared" si="2"/>
        <v>15.600000000000001</v>
      </c>
    </row>
    <row r="62" spans="1:84" x14ac:dyDescent="0.25">
      <c r="A62" t="s">
        <v>445</v>
      </c>
      <c r="B62" s="182" t="s">
        <v>414</v>
      </c>
      <c r="C62" s="190" t="s">
        <v>105</v>
      </c>
      <c r="D62" s="127">
        <v>2</v>
      </c>
      <c r="E62" s="75"/>
      <c r="F62" s="38">
        <v>3</v>
      </c>
      <c r="G62" s="38">
        <v>2</v>
      </c>
      <c r="H62" s="38">
        <v>1</v>
      </c>
      <c r="I62" s="38">
        <v>1</v>
      </c>
      <c r="J62" s="38">
        <v>0</v>
      </c>
      <c r="K62" s="38">
        <v>0</v>
      </c>
      <c r="L62" s="38">
        <v>10</v>
      </c>
      <c r="M62" s="93">
        <f t="shared" si="5"/>
        <v>17</v>
      </c>
      <c r="N62" s="27"/>
      <c r="O62" s="38">
        <v>0</v>
      </c>
      <c r="P62" s="38">
        <v>2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4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93">
        <f t="shared" si="6"/>
        <v>6</v>
      </c>
      <c r="AO62" s="128"/>
      <c r="AP62" s="38">
        <v>0</v>
      </c>
      <c r="AQ62" s="38">
        <v>1</v>
      </c>
      <c r="AR62" s="38">
        <v>1</v>
      </c>
      <c r="AS62" s="38">
        <v>1</v>
      </c>
      <c r="AT62" s="38">
        <v>2</v>
      </c>
      <c r="AU62" s="38">
        <v>0</v>
      </c>
      <c r="AV62" s="38">
        <v>0</v>
      </c>
      <c r="AW62" s="38">
        <v>1</v>
      </c>
      <c r="AX62" s="38">
        <v>0</v>
      </c>
      <c r="AY62" s="38">
        <v>0</v>
      </c>
      <c r="AZ62" s="38">
        <v>0</v>
      </c>
      <c r="BA62" s="38">
        <v>1</v>
      </c>
      <c r="BB62" s="38">
        <v>1</v>
      </c>
      <c r="BC62" s="38">
        <v>0</v>
      </c>
      <c r="BD62" s="93">
        <f t="shared" si="3"/>
        <v>8</v>
      </c>
      <c r="BE62" s="128"/>
      <c r="BF62" s="38">
        <v>2</v>
      </c>
      <c r="BG62" s="38">
        <v>2</v>
      </c>
      <c r="BH62" s="38">
        <v>0</v>
      </c>
      <c r="BI62" s="38">
        <v>10</v>
      </c>
      <c r="BJ62" s="38">
        <v>0</v>
      </c>
      <c r="BK62" s="38">
        <v>1</v>
      </c>
      <c r="BL62" s="38">
        <v>0</v>
      </c>
      <c r="BM62" s="38">
        <v>0</v>
      </c>
      <c r="BN62" s="38">
        <v>0</v>
      </c>
      <c r="BO62" s="38">
        <v>0</v>
      </c>
      <c r="BP62" s="38">
        <v>0</v>
      </c>
      <c r="BQ62" s="38">
        <v>0</v>
      </c>
      <c r="BR62" s="38">
        <v>0</v>
      </c>
      <c r="BS62" s="38">
        <v>0</v>
      </c>
      <c r="BT62" s="38">
        <v>0</v>
      </c>
      <c r="BU62" s="38">
        <v>0</v>
      </c>
      <c r="BV62" s="38">
        <v>0</v>
      </c>
      <c r="BW62" s="38">
        <v>0</v>
      </c>
      <c r="BX62" s="38">
        <v>0</v>
      </c>
      <c r="BY62" s="38">
        <v>0</v>
      </c>
      <c r="BZ62" s="38">
        <v>0</v>
      </c>
      <c r="CA62" s="38">
        <v>0</v>
      </c>
      <c r="CB62" s="38">
        <v>0</v>
      </c>
      <c r="CC62" s="38">
        <v>0</v>
      </c>
      <c r="CD62" s="38">
        <v>0</v>
      </c>
      <c r="CE62" s="82">
        <f t="shared" si="7"/>
        <v>15</v>
      </c>
      <c r="CF62" s="122">
        <f t="shared" si="2"/>
        <v>6</v>
      </c>
    </row>
    <row r="63" spans="1:84" x14ac:dyDescent="0.25">
      <c r="A63" t="s">
        <v>446</v>
      </c>
      <c r="B63" s="182" t="s">
        <v>415</v>
      </c>
      <c r="C63" s="162"/>
      <c r="D63" s="127">
        <v>2</v>
      </c>
      <c r="E63" s="75"/>
      <c r="F63" s="38">
        <v>2</v>
      </c>
      <c r="G63" s="38">
        <v>3</v>
      </c>
      <c r="H63" s="38">
        <v>2</v>
      </c>
      <c r="I63" s="38">
        <v>1</v>
      </c>
      <c r="J63" s="38">
        <v>0</v>
      </c>
      <c r="K63" s="38">
        <v>0</v>
      </c>
      <c r="L63" s="38">
        <v>10</v>
      </c>
      <c r="M63" s="92">
        <f t="shared" si="5"/>
        <v>18</v>
      </c>
      <c r="N63" s="27"/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4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92">
        <f t="shared" si="6"/>
        <v>4</v>
      </c>
      <c r="AO63" s="128"/>
      <c r="AP63" s="38">
        <v>0</v>
      </c>
      <c r="AQ63" s="38">
        <v>1</v>
      </c>
      <c r="AR63" s="38">
        <v>1</v>
      </c>
      <c r="AS63" s="38">
        <v>1</v>
      </c>
      <c r="AT63" s="38">
        <v>2</v>
      </c>
      <c r="AU63" s="38">
        <v>0</v>
      </c>
      <c r="AV63" s="38">
        <v>0</v>
      </c>
      <c r="AW63" s="38">
        <v>1</v>
      </c>
      <c r="AX63" s="38">
        <v>0</v>
      </c>
      <c r="AY63" s="38">
        <v>0</v>
      </c>
      <c r="AZ63" s="38">
        <v>0</v>
      </c>
      <c r="BA63" s="38">
        <v>1</v>
      </c>
      <c r="BB63" s="38">
        <v>0</v>
      </c>
      <c r="BC63" s="38">
        <v>0</v>
      </c>
      <c r="BD63" s="93">
        <f t="shared" si="3"/>
        <v>7</v>
      </c>
      <c r="BE63" s="128"/>
      <c r="BF63" s="38">
        <v>2</v>
      </c>
      <c r="BG63" s="38">
        <v>2</v>
      </c>
      <c r="BH63" s="38">
        <v>0</v>
      </c>
      <c r="BI63" s="38">
        <v>10</v>
      </c>
      <c r="BJ63" s="38">
        <v>0</v>
      </c>
      <c r="BK63" s="38">
        <v>2</v>
      </c>
      <c r="BL63" s="38">
        <v>0</v>
      </c>
      <c r="BM63" s="38">
        <v>0</v>
      </c>
      <c r="BN63" s="38">
        <v>0</v>
      </c>
      <c r="BO63" s="38">
        <v>0</v>
      </c>
      <c r="BP63" s="38">
        <v>0</v>
      </c>
      <c r="BQ63" s="38">
        <v>0</v>
      </c>
      <c r="BR63" s="38">
        <v>2</v>
      </c>
      <c r="BS63" s="38">
        <v>1</v>
      </c>
      <c r="BT63" s="38">
        <v>2</v>
      </c>
      <c r="BU63" s="38">
        <v>0</v>
      </c>
      <c r="BV63" s="38">
        <v>0</v>
      </c>
      <c r="BW63" s="38">
        <v>0</v>
      </c>
      <c r="BX63" s="38">
        <v>0</v>
      </c>
      <c r="BY63" s="38">
        <v>0</v>
      </c>
      <c r="BZ63" s="38">
        <v>0</v>
      </c>
      <c r="CA63" s="38">
        <v>0</v>
      </c>
      <c r="CB63" s="38">
        <v>0</v>
      </c>
      <c r="CC63" s="38">
        <v>0</v>
      </c>
      <c r="CD63" s="38">
        <v>0</v>
      </c>
      <c r="CE63" s="79">
        <f t="shared" si="7"/>
        <v>21</v>
      </c>
      <c r="CF63" s="122">
        <f t="shared" si="2"/>
        <v>8.4</v>
      </c>
    </row>
    <row r="64" spans="1:84" x14ac:dyDescent="0.25">
      <c r="A64" s="160">
        <v>44349.821319444447</v>
      </c>
      <c r="B64" s="174" t="s">
        <v>417</v>
      </c>
      <c r="C64" s="162"/>
      <c r="D64" s="127">
        <v>2</v>
      </c>
      <c r="E64" s="75"/>
      <c r="F64" s="38">
        <v>2</v>
      </c>
      <c r="G64" s="38">
        <v>1</v>
      </c>
      <c r="H64" s="38">
        <v>1</v>
      </c>
      <c r="I64" s="38">
        <v>0</v>
      </c>
      <c r="J64" s="38">
        <v>0</v>
      </c>
      <c r="K64" s="38">
        <v>0</v>
      </c>
      <c r="L64" s="38">
        <v>10</v>
      </c>
      <c r="M64" s="92">
        <f>SUM(F64:L64)</f>
        <v>14</v>
      </c>
      <c r="N64" s="27"/>
      <c r="O64" s="38">
        <v>0</v>
      </c>
      <c r="P64" s="38">
        <v>2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2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92">
        <f>SUM(O64:AM64)</f>
        <v>4</v>
      </c>
      <c r="AO64" s="128"/>
      <c r="AP64" s="38">
        <v>0</v>
      </c>
      <c r="AQ64" s="38">
        <v>1</v>
      </c>
      <c r="AR64" s="38">
        <v>1</v>
      </c>
      <c r="AS64" s="38">
        <v>0</v>
      </c>
      <c r="AT64" s="38">
        <v>1</v>
      </c>
      <c r="AU64" s="38">
        <v>0</v>
      </c>
      <c r="AV64" s="38">
        <v>0</v>
      </c>
      <c r="AW64" s="38">
        <v>1</v>
      </c>
      <c r="AX64" s="38">
        <v>0</v>
      </c>
      <c r="AY64" s="38">
        <v>0</v>
      </c>
      <c r="AZ64" s="38">
        <v>1</v>
      </c>
      <c r="BA64" s="38">
        <v>0</v>
      </c>
      <c r="BB64" s="38">
        <v>0</v>
      </c>
      <c r="BC64" s="38">
        <v>0</v>
      </c>
      <c r="BD64" s="93">
        <f t="shared" si="3"/>
        <v>5</v>
      </c>
      <c r="BE64" s="128"/>
      <c r="BF64" s="38">
        <v>1</v>
      </c>
      <c r="BG64" s="38">
        <v>2</v>
      </c>
      <c r="BH64" s="38">
        <v>0</v>
      </c>
      <c r="BI64" s="38">
        <v>10</v>
      </c>
      <c r="BJ64" s="38">
        <v>0</v>
      </c>
      <c r="BK64" s="38">
        <v>0</v>
      </c>
      <c r="BL64" s="38">
        <v>0</v>
      </c>
      <c r="BM64" s="38">
        <v>0</v>
      </c>
      <c r="BN64" s="38">
        <v>0</v>
      </c>
      <c r="BO64" s="38">
        <v>0</v>
      </c>
      <c r="BP64" s="38">
        <v>0</v>
      </c>
      <c r="BQ64" s="38">
        <v>0</v>
      </c>
      <c r="BR64" s="38">
        <v>1</v>
      </c>
      <c r="BS64" s="38">
        <v>1</v>
      </c>
      <c r="BT64" s="38">
        <v>1</v>
      </c>
      <c r="BU64" s="38">
        <v>0</v>
      </c>
      <c r="BV64" s="38">
        <v>0</v>
      </c>
      <c r="BW64" s="38">
        <v>0</v>
      </c>
      <c r="BX64" s="38">
        <v>0</v>
      </c>
      <c r="BY64" s="38">
        <v>0</v>
      </c>
      <c r="BZ64" s="38">
        <v>0</v>
      </c>
      <c r="CA64" s="38">
        <v>0</v>
      </c>
      <c r="CB64" s="38">
        <v>0</v>
      </c>
      <c r="CC64" s="38">
        <v>0</v>
      </c>
      <c r="CD64" s="38">
        <v>0</v>
      </c>
      <c r="CE64" s="79">
        <f>SUM(BF64:CD64)</f>
        <v>16</v>
      </c>
      <c r="CF64" s="122">
        <f>(CE64/25)*10</f>
        <v>6.4</v>
      </c>
    </row>
    <row r="65" spans="1:84" x14ac:dyDescent="0.25">
      <c r="A65" s="160">
        <v>44349.821319444447</v>
      </c>
      <c r="B65" s="174" t="s">
        <v>407</v>
      </c>
      <c r="C65" s="162"/>
      <c r="D65" s="127">
        <v>2</v>
      </c>
      <c r="E65" s="75"/>
      <c r="F65" s="64">
        <v>2</v>
      </c>
      <c r="G65">
        <v>1</v>
      </c>
      <c r="H65">
        <v>1</v>
      </c>
      <c r="I65" s="64">
        <v>0</v>
      </c>
      <c r="J65">
        <v>0</v>
      </c>
      <c r="K65">
        <v>0</v>
      </c>
      <c r="L65">
        <v>10</v>
      </c>
      <c r="M65" s="94">
        <f t="shared" si="5"/>
        <v>14</v>
      </c>
      <c r="N65" s="27"/>
      <c r="O65">
        <v>0</v>
      </c>
      <c r="P65">
        <v>2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2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 s="169">
        <f t="shared" si="6"/>
        <v>4</v>
      </c>
      <c r="AO65" s="27"/>
      <c r="AP65">
        <v>0</v>
      </c>
      <c r="AQ65">
        <v>1</v>
      </c>
      <c r="AR65">
        <v>1</v>
      </c>
      <c r="AS65">
        <v>0</v>
      </c>
      <c r="AT65">
        <v>1</v>
      </c>
      <c r="AU65">
        <v>0</v>
      </c>
      <c r="AV65">
        <v>0</v>
      </c>
      <c r="AW65">
        <v>1</v>
      </c>
      <c r="AX65">
        <v>0</v>
      </c>
      <c r="AY65">
        <v>0</v>
      </c>
      <c r="AZ65">
        <v>1</v>
      </c>
      <c r="BA65">
        <v>0</v>
      </c>
      <c r="BB65">
        <v>0</v>
      </c>
      <c r="BC65">
        <v>0</v>
      </c>
      <c r="BD65" s="91">
        <f t="shared" si="3"/>
        <v>5</v>
      </c>
      <c r="BE65" s="27"/>
      <c r="BF65">
        <v>1</v>
      </c>
      <c r="BG65">
        <v>2</v>
      </c>
      <c r="BH65">
        <v>0</v>
      </c>
      <c r="BI65">
        <v>10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1</v>
      </c>
      <c r="BS65">
        <v>1</v>
      </c>
      <c r="BT65">
        <v>1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 s="80">
        <f t="shared" si="7"/>
        <v>16</v>
      </c>
      <c r="CF65" s="119">
        <f t="shared" si="2"/>
        <v>6.4</v>
      </c>
    </row>
    <row r="66" spans="1:84" x14ac:dyDescent="0.25">
      <c r="A66" t="s">
        <v>447</v>
      </c>
      <c r="B66" s="182" t="s">
        <v>410</v>
      </c>
      <c r="C66" s="162"/>
      <c r="D66" s="127">
        <v>2</v>
      </c>
      <c r="E66" s="75"/>
      <c r="F66" s="64">
        <v>2</v>
      </c>
      <c r="G66">
        <v>2</v>
      </c>
      <c r="H66">
        <v>1</v>
      </c>
      <c r="I66" s="64">
        <v>1</v>
      </c>
      <c r="J66">
        <v>0</v>
      </c>
      <c r="K66">
        <v>0</v>
      </c>
      <c r="L66">
        <v>7</v>
      </c>
      <c r="M66" s="94">
        <f t="shared" si="5"/>
        <v>13</v>
      </c>
      <c r="N66" s="27"/>
      <c r="O66">
        <v>0</v>
      </c>
      <c r="P66">
        <v>2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2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 s="169">
        <f t="shared" si="6"/>
        <v>4</v>
      </c>
      <c r="AO66" s="27"/>
      <c r="AP66">
        <v>0</v>
      </c>
      <c r="AQ66">
        <v>1</v>
      </c>
      <c r="AR66">
        <v>1</v>
      </c>
      <c r="AS66">
        <v>1</v>
      </c>
      <c r="AT66">
        <v>2</v>
      </c>
      <c r="AU66">
        <v>0</v>
      </c>
      <c r="AV66">
        <v>0</v>
      </c>
      <c r="AW66">
        <v>2</v>
      </c>
      <c r="AX66">
        <v>0</v>
      </c>
      <c r="AY66">
        <v>0</v>
      </c>
      <c r="AZ66">
        <v>0</v>
      </c>
      <c r="BA66">
        <v>1</v>
      </c>
      <c r="BB66">
        <v>0</v>
      </c>
      <c r="BC66">
        <v>1</v>
      </c>
      <c r="BD66" s="91">
        <f t="shared" si="3"/>
        <v>9</v>
      </c>
      <c r="BE66" s="27"/>
      <c r="BF66">
        <v>2</v>
      </c>
      <c r="BG66">
        <v>2</v>
      </c>
      <c r="BH66">
        <v>0</v>
      </c>
      <c r="BI66">
        <v>7</v>
      </c>
      <c r="BJ66">
        <v>0</v>
      </c>
      <c r="BK66">
        <v>1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2</v>
      </c>
      <c r="BS66">
        <v>2</v>
      </c>
      <c r="BT66">
        <v>6</v>
      </c>
      <c r="BU66">
        <v>0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1</v>
      </c>
      <c r="CC66">
        <v>0</v>
      </c>
      <c r="CD66">
        <v>0</v>
      </c>
      <c r="CE66" s="80">
        <f t="shared" si="7"/>
        <v>23</v>
      </c>
      <c r="CF66" s="88">
        <f t="shared" ref="CF66:CF109" si="8">(CE66/25)*10</f>
        <v>9.2000000000000011</v>
      </c>
    </row>
    <row r="67" spans="1:84" x14ac:dyDescent="0.25">
      <c r="A67" s="45" t="s">
        <v>448</v>
      </c>
      <c r="B67" s="49" t="s">
        <v>412</v>
      </c>
      <c r="C67" s="162"/>
      <c r="D67" s="77">
        <v>2</v>
      </c>
      <c r="E67" s="41"/>
      <c r="F67" s="165">
        <v>2</v>
      </c>
      <c r="G67" s="45">
        <v>2</v>
      </c>
      <c r="H67" s="45">
        <v>1</v>
      </c>
      <c r="I67" s="165">
        <v>1</v>
      </c>
      <c r="J67" s="45">
        <v>0</v>
      </c>
      <c r="K67" s="45">
        <v>0</v>
      </c>
      <c r="L67" s="45">
        <v>7</v>
      </c>
      <c r="M67" s="95">
        <f t="shared" si="5"/>
        <v>13</v>
      </c>
      <c r="N67" s="89"/>
      <c r="O67" s="45">
        <v>0</v>
      </c>
      <c r="P67" s="45">
        <v>2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2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  <c r="AG67" s="45">
        <v>2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171">
        <f t="shared" si="6"/>
        <v>6</v>
      </c>
      <c r="AO67" s="89"/>
      <c r="AP67" s="45">
        <v>0</v>
      </c>
      <c r="AQ67" s="45">
        <v>1</v>
      </c>
      <c r="AR67" s="45">
        <v>1</v>
      </c>
      <c r="AS67" s="45">
        <v>0</v>
      </c>
      <c r="AT67" s="45">
        <v>2</v>
      </c>
      <c r="AU67" s="45">
        <v>0</v>
      </c>
      <c r="AV67" s="45">
        <v>0</v>
      </c>
      <c r="AW67" s="45">
        <v>1</v>
      </c>
      <c r="AX67" s="45">
        <v>0</v>
      </c>
      <c r="AY67" s="45">
        <v>0</v>
      </c>
      <c r="AZ67" s="45">
        <v>1</v>
      </c>
      <c r="BA67" s="45">
        <v>0</v>
      </c>
      <c r="BB67" s="45">
        <v>0</v>
      </c>
      <c r="BC67" s="45">
        <v>0</v>
      </c>
      <c r="BD67" s="91">
        <f t="shared" ref="BD67:BD130" si="9">SUM(AP67:BC67)</f>
        <v>6</v>
      </c>
      <c r="BE67" s="89"/>
      <c r="BF67" s="45">
        <v>2</v>
      </c>
      <c r="BG67" s="45">
        <v>2</v>
      </c>
      <c r="BH67" s="45">
        <v>0</v>
      </c>
      <c r="BI67" s="45">
        <v>10</v>
      </c>
      <c r="BJ67" s="45">
        <v>0</v>
      </c>
      <c r="BK67" s="45">
        <v>2</v>
      </c>
      <c r="BL67" s="45">
        <v>0</v>
      </c>
      <c r="BM67" s="45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2</v>
      </c>
      <c r="BS67" s="45">
        <v>1</v>
      </c>
      <c r="BT67" s="45">
        <v>0</v>
      </c>
      <c r="BU67" s="45">
        <v>0</v>
      </c>
      <c r="BV67" s="45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45">
        <v>0</v>
      </c>
      <c r="CE67" s="81">
        <f t="shared" si="7"/>
        <v>19</v>
      </c>
      <c r="CF67" s="119">
        <f t="shared" si="8"/>
        <v>7.6</v>
      </c>
    </row>
    <row r="68" spans="1:84" x14ac:dyDescent="0.25">
      <c r="A68" t="s">
        <v>449</v>
      </c>
      <c r="B68" s="182" t="s">
        <v>407</v>
      </c>
      <c r="C68" s="190" t="s">
        <v>89</v>
      </c>
      <c r="D68" s="127">
        <v>3</v>
      </c>
      <c r="E68" s="75"/>
      <c r="F68" s="64">
        <v>3</v>
      </c>
      <c r="G68">
        <v>8</v>
      </c>
      <c r="H68">
        <v>5</v>
      </c>
      <c r="I68" s="64">
        <v>5</v>
      </c>
      <c r="J68">
        <v>0</v>
      </c>
      <c r="K68">
        <v>3</v>
      </c>
      <c r="L68">
        <v>8</v>
      </c>
      <c r="M68" s="91">
        <f t="shared" si="5"/>
        <v>32</v>
      </c>
      <c r="N68" s="27"/>
      <c r="O68">
        <v>2</v>
      </c>
      <c r="P68">
        <v>0</v>
      </c>
      <c r="Q68">
        <v>2</v>
      </c>
      <c r="R68">
        <v>4</v>
      </c>
      <c r="S68">
        <v>2</v>
      </c>
      <c r="T68">
        <v>0</v>
      </c>
      <c r="U68">
        <v>0</v>
      </c>
      <c r="V68">
        <v>2</v>
      </c>
      <c r="W68">
        <v>0</v>
      </c>
      <c r="X68">
        <v>2</v>
      </c>
      <c r="Y68">
        <v>4</v>
      </c>
      <c r="Z68">
        <v>2</v>
      </c>
      <c r="AA68">
        <v>2</v>
      </c>
      <c r="AB68">
        <v>2</v>
      </c>
      <c r="AC68">
        <v>2</v>
      </c>
      <c r="AD68">
        <v>2</v>
      </c>
      <c r="AE68">
        <v>4</v>
      </c>
      <c r="AF68">
        <v>2</v>
      </c>
      <c r="AG68">
        <v>4</v>
      </c>
      <c r="AH68">
        <v>0</v>
      </c>
      <c r="AI68">
        <v>0</v>
      </c>
      <c r="AJ68">
        <v>2</v>
      </c>
      <c r="AK68">
        <v>0</v>
      </c>
      <c r="AL68">
        <v>0</v>
      </c>
      <c r="AM68">
        <v>2</v>
      </c>
      <c r="AN68" s="168">
        <f t="shared" si="6"/>
        <v>42</v>
      </c>
      <c r="AO68" s="27"/>
      <c r="AP68">
        <v>0</v>
      </c>
      <c r="AQ68">
        <v>0</v>
      </c>
      <c r="AR68">
        <v>1</v>
      </c>
      <c r="AS68">
        <v>1</v>
      </c>
      <c r="AT68">
        <v>0</v>
      </c>
      <c r="AU68">
        <v>0</v>
      </c>
      <c r="AV68">
        <v>0</v>
      </c>
      <c r="AW68">
        <v>1</v>
      </c>
      <c r="AX68">
        <v>1</v>
      </c>
      <c r="AY68">
        <v>1</v>
      </c>
      <c r="AZ68">
        <v>0</v>
      </c>
      <c r="BA68">
        <v>0</v>
      </c>
      <c r="BB68">
        <v>0</v>
      </c>
      <c r="BC68">
        <v>0</v>
      </c>
      <c r="BD68" s="91">
        <f t="shared" si="9"/>
        <v>5</v>
      </c>
      <c r="BE68" s="27"/>
      <c r="BF68">
        <v>8</v>
      </c>
      <c r="BG68">
        <v>3</v>
      </c>
      <c r="BH68">
        <v>6</v>
      </c>
      <c r="BI68">
        <v>5</v>
      </c>
      <c r="BJ68">
        <v>5</v>
      </c>
      <c r="BK68">
        <v>5</v>
      </c>
      <c r="BL68">
        <v>4</v>
      </c>
      <c r="BM68">
        <v>8</v>
      </c>
      <c r="BN68">
        <v>5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2</v>
      </c>
      <c r="BU68">
        <v>8</v>
      </c>
      <c r="BV68">
        <v>7</v>
      </c>
      <c r="BW68">
        <v>10</v>
      </c>
      <c r="BX68">
        <v>3</v>
      </c>
      <c r="BY68">
        <v>5</v>
      </c>
      <c r="BZ68">
        <v>4</v>
      </c>
      <c r="CA68">
        <v>4</v>
      </c>
      <c r="CB68">
        <v>5</v>
      </c>
      <c r="CC68">
        <v>7</v>
      </c>
      <c r="CD68">
        <v>2</v>
      </c>
      <c r="CE68" s="78">
        <f t="shared" si="7"/>
        <v>106</v>
      </c>
      <c r="CF68" s="88">
        <f t="shared" si="8"/>
        <v>42.400000000000006</v>
      </c>
    </row>
    <row r="69" spans="1:84" x14ac:dyDescent="0.25">
      <c r="A69" s="160">
        <v>44531.894363425927</v>
      </c>
      <c r="B69" s="174" t="s">
        <v>410</v>
      </c>
      <c r="C69" s="162"/>
      <c r="D69" s="127">
        <v>3</v>
      </c>
      <c r="E69" s="75"/>
      <c r="F69" s="64">
        <v>3</v>
      </c>
      <c r="G69">
        <v>5</v>
      </c>
      <c r="H69">
        <v>5</v>
      </c>
      <c r="I69" s="64">
        <v>5</v>
      </c>
      <c r="J69">
        <v>0</v>
      </c>
      <c r="K69">
        <v>3</v>
      </c>
      <c r="L69">
        <v>8</v>
      </c>
      <c r="M69" s="86">
        <f t="shared" si="5"/>
        <v>29</v>
      </c>
      <c r="N69" s="27"/>
      <c r="O69">
        <v>2</v>
      </c>
      <c r="P69">
        <v>0</v>
      </c>
      <c r="Q69">
        <v>0</v>
      </c>
      <c r="R69">
        <v>2</v>
      </c>
      <c r="S69">
        <v>2</v>
      </c>
      <c r="T69">
        <v>0</v>
      </c>
      <c r="U69">
        <v>0</v>
      </c>
      <c r="V69">
        <v>2</v>
      </c>
      <c r="W69">
        <v>0</v>
      </c>
      <c r="X69">
        <v>2</v>
      </c>
      <c r="Y69">
        <v>4</v>
      </c>
      <c r="Z69">
        <v>2</v>
      </c>
      <c r="AA69">
        <v>0</v>
      </c>
      <c r="AB69">
        <v>4</v>
      </c>
      <c r="AC69">
        <v>2</v>
      </c>
      <c r="AD69">
        <v>2</v>
      </c>
      <c r="AE69">
        <v>4</v>
      </c>
      <c r="AF69">
        <v>2</v>
      </c>
      <c r="AG69">
        <v>2</v>
      </c>
      <c r="AH69">
        <v>0</v>
      </c>
      <c r="AI69">
        <v>2</v>
      </c>
      <c r="AJ69">
        <v>2</v>
      </c>
      <c r="AK69">
        <v>0</v>
      </c>
      <c r="AL69">
        <v>0</v>
      </c>
      <c r="AM69">
        <v>2</v>
      </c>
      <c r="AN69" s="169">
        <f t="shared" si="6"/>
        <v>38</v>
      </c>
      <c r="AO69" s="27"/>
      <c r="AP69">
        <v>0</v>
      </c>
      <c r="AQ69">
        <v>0</v>
      </c>
      <c r="AR69">
        <v>1</v>
      </c>
      <c r="AS69">
        <v>1</v>
      </c>
      <c r="AT69">
        <v>0</v>
      </c>
      <c r="AU69">
        <v>0</v>
      </c>
      <c r="AV69">
        <v>0</v>
      </c>
      <c r="AW69">
        <v>0</v>
      </c>
      <c r="AX69">
        <v>1</v>
      </c>
      <c r="AY69">
        <v>1</v>
      </c>
      <c r="AZ69">
        <v>0</v>
      </c>
      <c r="BA69">
        <v>0</v>
      </c>
      <c r="BB69">
        <v>0</v>
      </c>
      <c r="BC69">
        <v>0</v>
      </c>
      <c r="BD69" s="91">
        <f t="shared" si="9"/>
        <v>4</v>
      </c>
      <c r="BE69" s="27"/>
      <c r="BF69">
        <v>5</v>
      </c>
      <c r="BG69">
        <v>3</v>
      </c>
      <c r="BH69">
        <v>4</v>
      </c>
      <c r="BI69">
        <v>2</v>
      </c>
      <c r="BJ69">
        <v>2</v>
      </c>
      <c r="BK69">
        <v>4</v>
      </c>
      <c r="BL69">
        <v>3</v>
      </c>
      <c r="BM69">
        <v>5</v>
      </c>
      <c r="BN69">
        <v>3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2</v>
      </c>
      <c r="BU69">
        <v>5</v>
      </c>
      <c r="BV69">
        <v>7</v>
      </c>
      <c r="BW69">
        <v>8</v>
      </c>
      <c r="BX69">
        <v>0</v>
      </c>
      <c r="BY69">
        <v>5</v>
      </c>
      <c r="BZ69">
        <v>5</v>
      </c>
      <c r="CA69">
        <v>3</v>
      </c>
      <c r="CB69">
        <v>5</v>
      </c>
      <c r="CC69">
        <v>4</v>
      </c>
      <c r="CD69">
        <v>3</v>
      </c>
      <c r="CE69" s="76">
        <f t="shared" si="7"/>
        <v>78</v>
      </c>
      <c r="CF69" s="88">
        <f t="shared" si="8"/>
        <v>31.200000000000003</v>
      </c>
    </row>
    <row r="70" spans="1:84" x14ac:dyDescent="0.25">
      <c r="A70" s="160">
        <v>44198.694745370369</v>
      </c>
      <c r="B70" s="174" t="s">
        <v>412</v>
      </c>
      <c r="C70" s="162"/>
      <c r="D70" s="127">
        <v>3</v>
      </c>
      <c r="E70" s="75"/>
      <c r="F70" s="64">
        <v>3</v>
      </c>
      <c r="G70">
        <v>5</v>
      </c>
      <c r="H70">
        <v>5</v>
      </c>
      <c r="I70" s="64">
        <v>5</v>
      </c>
      <c r="J70">
        <v>0</v>
      </c>
      <c r="K70">
        <v>4</v>
      </c>
      <c r="L70">
        <v>5</v>
      </c>
      <c r="M70" s="94">
        <f>SUM(F70:L70)</f>
        <v>27</v>
      </c>
      <c r="N70" s="27"/>
      <c r="O70">
        <v>2</v>
      </c>
      <c r="P70">
        <v>0</v>
      </c>
      <c r="Q70">
        <v>0</v>
      </c>
      <c r="R70">
        <v>2</v>
      </c>
      <c r="S70">
        <v>4</v>
      </c>
      <c r="T70">
        <v>2</v>
      </c>
      <c r="U70">
        <v>0</v>
      </c>
      <c r="V70">
        <v>2</v>
      </c>
      <c r="W70">
        <v>0</v>
      </c>
      <c r="X70">
        <v>2</v>
      </c>
      <c r="Y70">
        <v>4</v>
      </c>
      <c r="Z70">
        <v>2</v>
      </c>
      <c r="AA70">
        <v>2</v>
      </c>
      <c r="AB70">
        <v>2</v>
      </c>
      <c r="AC70">
        <v>2</v>
      </c>
      <c r="AD70">
        <v>2</v>
      </c>
      <c r="AE70">
        <v>2</v>
      </c>
      <c r="AF70">
        <v>2</v>
      </c>
      <c r="AG70">
        <v>2</v>
      </c>
      <c r="AH70">
        <v>0</v>
      </c>
      <c r="AI70">
        <v>2</v>
      </c>
      <c r="AJ70">
        <v>2</v>
      </c>
      <c r="AK70">
        <v>0</v>
      </c>
      <c r="AL70">
        <v>0</v>
      </c>
      <c r="AM70">
        <v>2</v>
      </c>
      <c r="AN70" s="169">
        <f>SUM(O70:AM70)</f>
        <v>40</v>
      </c>
      <c r="AO70" s="27"/>
      <c r="AP70">
        <v>0</v>
      </c>
      <c r="AQ70">
        <v>1</v>
      </c>
      <c r="AR70">
        <v>1</v>
      </c>
      <c r="AS70">
        <v>1</v>
      </c>
      <c r="AT70">
        <v>0</v>
      </c>
      <c r="AU70">
        <v>0</v>
      </c>
      <c r="AV70">
        <v>0</v>
      </c>
      <c r="AW70">
        <v>1</v>
      </c>
      <c r="AX70">
        <v>1</v>
      </c>
      <c r="AY70">
        <v>1</v>
      </c>
      <c r="AZ70">
        <v>0</v>
      </c>
      <c r="BA70">
        <v>0</v>
      </c>
      <c r="BB70">
        <v>0</v>
      </c>
      <c r="BC70">
        <v>1</v>
      </c>
      <c r="BD70" s="91">
        <f t="shared" si="9"/>
        <v>7</v>
      </c>
      <c r="BE70" s="27"/>
      <c r="BF70">
        <v>8</v>
      </c>
      <c r="BG70">
        <v>3</v>
      </c>
      <c r="BH70">
        <v>5</v>
      </c>
      <c r="BI70">
        <v>5</v>
      </c>
      <c r="BJ70">
        <v>5</v>
      </c>
      <c r="BK70">
        <v>5</v>
      </c>
      <c r="BL70">
        <v>5</v>
      </c>
      <c r="BM70">
        <v>8</v>
      </c>
      <c r="BN70">
        <v>5</v>
      </c>
      <c r="BO70">
        <v>0</v>
      </c>
      <c r="BP70">
        <v>0</v>
      </c>
      <c r="BQ70">
        <v>0</v>
      </c>
      <c r="BR70">
        <v>0</v>
      </c>
      <c r="BS70">
        <v>3</v>
      </c>
      <c r="BT70">
        <v>3</v>
      </c>
      <c r="BU70">
        <v>8</v>
      </c>
      <c r="BV70">
        <v>8</v>
      </c>
      <c r="BW70">
        <v>10</v>
      </c>
      <c r="BX70">
        <v>2</v>
      </c>
      <c r="BY70">
        <v>5</v>
      </c>
      <c r="BZ70">
        <v>5</v>
      </c>
      <c r="CA70">
        <v>3</v>
      </c>
      <c r="CB70">
        <v>5</v>
      </c>
      <c r="CC70">
        <v>5</v>
      </c>
      <c r="CD70">
        <v>5</v>
      </c>
      <c r="CE70" s="80">
        <f>SUM(BF70:CD70)</f>
        <v>111</v>
      </c>
      <c r="CF70" s="119">
        <f>(CE70/25)*10</f>
        <v>44.400000000000006</v>
      </c>
    </row>
    <row r="71" spans="1:84" x14ac:dyDescent="0.25">
      <c r="A71" s="160">
        <v>44198.694745370369</v>
      </c>
      <c r="B71" s="174" t="s">
        <v>414</v>
      </c>
      <c r="C71" s="162"/>
      <c r="D71" s="127">
        <v>3</v>
      </c>
      <c r="E71" s="75"/>
      <c r="F71" s="38">
        <v>3</v>
      </c>
      <c r="G71" s="38">
        <v>5</v>
      </c>
      <c r="H71" s="38">
        <v>5</v>
      </c>
      <c r="I71" s="38">
        <v>5</v>
      </c>
      <c r="J71" s="38">
        <v>0</v>
      </c>
      <c r="K71" s="38">
        <v>4</v>
      </c>
      <c r="L71" s="38">
        <v>5</v>
      </c>
      <c r="M71" s="92">
        <f t="shared" si="5"/>
        <v>27</v>
      </c>
      <c r="N71" s="27"/>
      <c r="O71" s="38">
        <v>2</v>
      </c>
      <c r="P71" s="38">
        <v>0</v>
      </c>
      <c r="Q71" s="38">
        <v>0</v>
      </c>
      <c r="R71" s="38">
        <v>2</v>
      </c>
      <c r="S71" s="38">
        <v>4</v>
      </c>
      <c r="T71" s="38">
        <v>2</v>
      </c>
      <c r="U71" s="38">
        <v>0</v>
      </c>
      <c r="V71" s="38">
        <v>2</v>
      </c>
      <c r="W71" s="38">
        <v>0</v>
      </c>
      <c r="X71" s="38">
        <v>2</v>
      </c>
      <c r="Y71" s="38">
        <v>4</v>
      </c>
      <c r="Z71" s="38">
        <v>2</v>
      </c>
      <c r="AA71" s="38">
        <v>2</v>
      </c>
      <c r="AB71" s="38">
        <v>2</v>
      </c>
      <c r="AC71" s="38">
        <v>2</v>
      </c>
      <c r="AD71" s="38">
        <v>2</v>
      </c>
      <c r="AE71" s="38">
        <v>2</v>
      </c>
      <c r="AF71" s="38">
        <v>2</v>
      </c>
      <c r="AG71" s="38">
        <v>2</v>
      </c>
      <c r="AH71" s="38">
        <v>0</v>
      </c>
      <c r="AI71" s="38">
        <v>2</v>
      </c>
      <c r="AJ71" s="38">
        <v>2</v>
      </c>
      <c r="AK71" s="38">
        <v>0</v>
      </c>
      <c r="AL71" s="38">
        <v>0</v>
      </c>
      <c r="AM71" s="38">
        <v>2</v>
      </c>
      <c r="AN71" s="92">
        <f t="shared" si="6"/>
        <v>40</v>
      </c>
      <c r="AO71" s="128"/>
      <c r="AP71" s="38">
        <v>0</v>
      </c>
      <c r="AQ71" s="38">
        <v>1</v>
      </c>
      <c r="AR71" s="38">
        <v>1</v>
      </c>
      <c r="AS71" s="38">
        <v>1</v>
      </c>
      <c r="AT71" s="38">
        <v>0</v>
      </c>
      <c r="AU71" s="38">
        <v>0</v>
      </c>
      <c r="AV71" s="38">
        <v>0</v>
      </c>
      <c r="AW71" s="38">
        <v>1</v>
      </c>
      <c r="AX71" s="38">
        <v>1</v>
      </c>
      <c r="AY71" s="38">
        <v>1</v>
      </c>
      <c r="AZ71" s="38">
        <v>0</v>
      </c>
      <c r="BA71" s="38">
        <v>0</v>
      </c>
      <c r="BB71" s="38">
        <v>0</v>
      </c>
      <c r="BC71" s="38">
        <v>1</v>
      </c>
      <c r="BD71" s="93">
        <f t="shared" si="9"/>
        <v>7</v>
      </c>
      <c r="BE71" s="128"/>
      <c r="BF71" s="38">
        <v>8</v>
      </c>
      <c r="BG71" s="38">
        <v>3</v>
      </c>
      <c r="BH71" s="38">
        <v>5</v>
      </c>
      <c r="BI71" s="38">
        <v>5</v>
      </c>
      <c r="BJ71" s="38">
        <v>5</v>
      </c>
      <c r="BK71" s="38">
        <v>5</v>
      </c>
      <c r="BL71" s="38">
        <v>5</v>
      </c>
      <c r="BM71" s="38">
        <v>8</v>
      </c>
      <c r="BN71" s="38">
        <v>5</v>
      </c>
      <c r="BO71" s="38">
        <v>0</v>
      </c>
      <c r="BP71" s="38">
        <v>0</v>
      </c>
      <c r="BQ71" s="38">
        <v>0</v>
      </c>
      <c r="BR71" s="38">
        <v>0</v>
      </c>
      <c r="BS71" s="38">
        <v>3</v>
      </c>
      <c r="BT71" s="38">
        <v>3</v>
      </c>
      <c r="BU71" s="38">
        <v>8</v>
      </c>
      <c r="BV71" s="38">
        <v>8</v>
      </c>
      <c r="BW71" s="38">
        <v>10</v>
      </c>
      <c r="BX71" s="38">
        <v>2</v>
      </c>
      <c r="BY71" s="38">
        <v>5</v>
      </c>
      <c r="BZ71" s="38">
        <v>5</v>
      </c>
      <c r="CA71" s="38">
        <v>3</v>
      </c>
      <c r="CB71" s="38">
        <v>5</v>
      </c>
      <c r="CC71" s="38">
        <v>5</v>
      </c>
      <c r="CD71" s="38">
        <v>5</v>
      </c>
      <c r="CE71" s="79">
        <f t="shared" si="7"/>
        <v>111</v>
      </c>
      <c r="CF71" s="122">
        <f t="shared" si="8"/>
        <v>44.400000000000006</v>
      </c>
    </row>
    <row r="72" spans="1:84" x14ac:dyDescent="0.25">
      <c r="A72" t="s">
        <v>450</v>
      </c>
      <c r="B72" s="182" t="s">
        <v>415</v>
      </c>
      <c r="C72" s="162"/>
      <c r="D72" s="127">
        <v>3</v>
      </c>
      <c r="E72" s="75"/>
      <c r="F72" s="38">
        <v>3</v>
      </c>
      <c r="G72" s="38">
        <v>8</v>
      </c>
      <c r="H72" s="38">
        <v>5</v>
      </c>
      <c r="I72" s="38">
        <v>5</v>
      </c>
      <c r="J72" s="38">
        <v>0</v>
      </c>
      <c r="K72" s="38">
        <v>5</v>
      </c>
      <c r="L72" s="38">
        <v>5</v>
      </c>
      <c r="M72" s="117">
        <f t="shared" si="5"/>
        <v>31</v>
      </c>
      <c r="N72" s="27"/>
      <c r="O72" s="38">
        <v>2</v>
      </c>
      <c r="P72" s="38">
        <v>0</v>
      </c>
      <c r="Q72" s="38">
        <v>2</v>
      </c>
      <c r="R72" s="38">
        <v>2</v>
      </c>
      <c r="S72" s="38">
        <v>2</v>
      </c>
      <c r="T72" s="38">
        <v>2</v>
      </c>
      <c r="U72" s="38">
        <v>0</v>
      </c>
      <c r="V72" s="38">
        <v>2</v>
      </c>
      <c r="W72" s="38">
        <v>0</v>
      </c>
      <c r="X72" s="38">
        <v>2</v>
      </c>
      <c r="Y72" s="38">
        <v>4</v>
      </c>
      <c r="Z72" s="38">
        <v>2</v>
      </c>
      <c r="AA72" s="38">
        <v>2</v>
      </c>
      <c r="AB72" s="38">
        <v>2</v>
      </c>
      <c r="AC72" s="38">
        <v>2</v>
      </c>
      <c r="AD72" s="38">
        <v>2</v>
      </c>
      <c r="AE72" s="38">
        <v>2</v>
      </c>
      <c r="AF72" s="38">
        <v>2</v>
      </c>
      <c r="AG72" s="38">
        <v>2</v>
      </c>
      <c r="AH72" s="38">
        <v>0</v>
      </c>
      <c r="AI72" s="38">
        <v>2</v>
      </c>
      <c r="AJ72" s="38">
        <v>2</v>
      </c>
      <c r="AK72" s="38">
        <v>0</v>
      </c>
      <c r="AL72" s="38">
        <v>0</v>
      </c>
      <c r="AM72" s="38">
        <v>2</v>
      </c>
      <c r="AN72" s="117">
        <f t="shared" si="6"/>
        <v>40</v>
      </c>
      <c r="AO72" s="128"/>
      <c r="AP72" s="38">
        <v>0</v>
      </c>
      <c r="AQ72" s="38">
        <v>1</v>
      </c>
      <c r="AR72" s="38">
        <v>1</v>
      </c>
      <c r="AS72" s="38">
        <v>1</v>
      </c>
      <c r="AT72" s="38">
        <v>1</v>
      </c>
      <c r="AU72" s="38">
        <v>0</v>
      </c>
      <c r="AV72" s="38">
        <v>0</v>
      </c>
      <c r="AW72" s="38">
        <v>0</v>
      </c>
      <c r="AX72" s="38">
        <v>2</v>
      </c>
      <c r="AY72" s="38">
        <v>1</v>
      </c>
      <c r="AZ72" s="38">
        <v>1</v>
      </c>
      <c r="BA72" s="38">
        <v>0</v>
      </c>
      <c r="BB72" s="38">
        <v>0</v>
      </c>
      <c r="BC72" s="38">
        <v>1</v>
      </c>
      <c r="BD72" s="93">
        <f t="shared" si="9"/>
        <v>9</v>
      </c>
      <c r="BE72" s="128"/>
      <c r="BF72" s="38">
        <v>8</v>
      </c>
      <c r="BG72" s="38">
        <v>3</v>
      </c>
      <c r="BH72" s="38">
        <v>5</v>
      </c>
      <c r="BI72" s="38">
        <v>5</v>
      </c>
      <c r="BJ72" s="38">
        <v>5</v>
      </c>
      <c r="BK72" s="38">
        <v>5</v>
      </c>
      <c r="BL72" s="38">
        <v>6</v>
      </c>
      <c r="BM72" s="38">
        <v>8</v>
      </c>
      <c r="BN72" s="38">
        <v>5</v>
      </c>
      <c r="BO72" s="38">
        <v>0</v>
      </c>
      <c r="BP72" s="38">
        <v>0</v>
      </c>
      <c r="BQ72" s="38">
        <v>0</v>
      </c>
      <c r="BR72" s="38">
        <v>1</v>
      </c>
      <c r="BS72" s="38">
        <v>0</v>
      </c>
      <c r="BT72" s="38">
        <v>0</v>
      </c>
      <c r="BU72" s="38">
        <v>8</v>
      </c>
      <c r="BV72" s="38">
        <v>8</v>
      </c>
      <c r="BW72" s="38">
        <v>10</v>
      </c>
      <c r="BX72" s="38">
        <v>3</v>
      </c>
      <c r="BY72" s="38">
        <v>5</v>
      </c>
      <c r="BZ72" s="38">
        <v>5</v>
      </c>
      <c r="CA72" s="38">
        <v>5</v>
      </c>
      <c r="CB72" s="38">
        <v>5</v>
      </c>
      <c r="CC72" s="38">
        <v>5</v>
      </c>
      <c r="CD72" s="38">
        <v>5</v>
      </c>
      <c r="CE72" s="118">
        <f t="shared" si="7"/>
        <v>110</v>
      </c>
      <c r="CF72" s="122">
        <f t="shared" si="8"/>
        <v>44</v>
      </c>
    </row>
    <row r="73" spans="1:84" x14ac:dyDescent="0.25">
      <c r="A73" s="161">
        <v>44381.837395833332</v>
      </c>
      <c r="B73" s="173" t="s">
        <v>417</v>
      </c>
      <c r="C73" s="162"/>
      <c r="D73" s="77">
        <v>3</v>
      </c>
      <c r="E73" s="41"/>
      <c r="F73" s="124">
        <v>3</v>
      </c>
      <c r="G73" s="124">
        <v>8</v>
      </c>
      <c r="H73" s="124">
        <v>5</v>
      </c>
      <c r="I73" s="124">
        <v>5</v>
      </c>
      <c r="J73" s="124">
        <v>0</v>
      </c>
      <c r="K73" s="124">
        <v>5</v>
      </c>
      <c r="L73" s="124">
        <v>5</v>
      </c>
      <c r="M73" s="125">
        <f t="shared" si="5"/>
        <v>31</v>
      </c>
      <c r="N73" s="89"/>
      <c r="O73" s="124">
        <v>2</v>
      </c>
      <c r="P73" s="124">
        <v>0</v>
      </c>
      <c r="Q73" s="124">
        <v>0</v>
      </c>
      <c r="R73" s="124">
        <v>4</v>
      </c>
      <c r="S73" s="124">
        <v>2</v>
      </c>
      <c r="T73" s="124">
        <v>2</v>
      </c>
      <c r="U73" s="124">
        <v>0</v>
      </c>
      <c r="V73" s="124">
        <v>2</v>
      </c>
      <c r="W73" s="124">
        <v>2</v>
      </c>
      <c r="X73" s="124">
        <v>2</v>
      </c>
      <c r="Y73" s="124">
        <v>4</v>
      </c>
      <c r="Z73" s="124">
        <v>2</v>
      </c>
      <c r="AA73" s="124">
        <v>2</v>
      </c>
      <c r="AB73" s="124">
        <v>4</v>
      </c>
      <c r="AC73" s="124">
        <v>2</v>
      </c>
      <c r="AD73" s="124">
        <v>2</v>
      </c>
      <c r="AE73" s="124">
        <v>4</v>
      </c>
      <c r="AF73" s="124">
        <v>2</v>
      </c>
      <c r="AG73" s="124">
        <v>4</v>
      </c>
      <c r="AH73" s="124">
        <v>0</v>
      </c>
      <c r="AI73" s="124">
        <v>2</v>
      </c>
      <c r="AJ73" s="124">
        <v>2</v>
      </c>
      <c r="AK73" s="124">
        <v>0</v>
      </c>
      <c r="AL73" s="124">
        <v>0</v>
      </c>
      <c r="AM73" s="124">
        <v>2</v>
      </c>
      <c r="AN73" s="125">
        <f t="shared" si="6"/>
        <v>48</v>
      </c>
      <c r="AO73" s="138"/>
      <c r="AP73" s="124">
        <v>0</v>
      </c>
      <c r="AQ73" s="124">
        <v>1</v>
      </c>
      <c r="AR73" s="124">
        <v>2</v>
      </c>
      <c r="AS73" s="124">
        <v>1</v>
      </c>
      <c r="AT73" s="124">
        <v>1</v>
      </c>
      <c r="AU73" s="124">
        <v>0</v>
      </c>
      <c r="AV73" s="124">
        <v>0</v>
      </c>
      <c r="AW73" s="124">
        <v>1</v>
      </c>
      <c r="AX73" s="124">
        <v>2</v>
      </c>
      <c r="AY73" s="124">
        <v>1</v>
      </c>
      <c r="AZ73" s="124">
        <v>0</v>
      </c>
      <c r="BA73" s="124">
        <v>0</v>
      </c>
      <c r="BB73" s="124">
        <v>0</v>
      </c>
      <c r="BC73" s="124">
        <v>1</v>
      </c>
      <c r="BD73" s="93">
        <f t="shared" si="9"/>
        <v>10</v>
      </c>
      <c r="BE73" s="138"/>
      <c r="BF73" s="124">
        <v>8</v>
      </c>
      <c r="BG73" s="124">
        <v>3</v>
      </c>
      <c r="BH73" s="124">
        <v>6</v>
      </c>
      <c r="BI73" s="124">
        <v>5</v>
      </c>
      <c r="BJ73" s="124">
        <v>5</v>
      </c>
      <c r="BK73" s="124">
        <v>5</v>
      </c>
      <c r="BL73" s="124">
        <v>5</v>
      </c>
      <c r="BM73" s="124">
        <v>8</v>
      </c>
      <c r="BN73" s="124">
        <v>5</v>
      </c>
      <c r="BO73" s="124">
        <v>0</v>
      </c>
      <c r="BP73" s="124">
        <v>0</v>
      </c>
      <c r="BQ73" s="124">
        <v>0</v>
      </c>
      <c r="BR73" s="124">
        <v>0</v>
      </c>
      <c r="BS73" s="124">
        <v>0</v>
      </c>
      <c r="BT73" s="124">
        <v>1</v>
      </c>
      <c r="BU73" s="124">
        <v>8</v>
      </c>
      <c r="BV73" s="124">
        <v>8</v>
      </c>
      <c r="BW73" s="124">
        <v>10</v>
      </c>
      <c r="BX73" s="124">
        <v>3</v>
      </c>
      <c r="BY73" s="124">
        <v>5</v>
      </c>
      <c r="BZ73" s="124">
        <v>5</v>
      </c>
      <c r="CA73" s="124">
        <v>5</v>
      </c>
      <c r="CB73" s="124">
        <v>5</v>
      </c>
      <c r="CC73" s="124">
        <v>5</v>
      </c>
      <c r="CD73" s="124">
        <v>3</v>
      </c>
      <c r="CE73" s="126">
        <f t="shared" si="7"/>
        <v>108</v>
      </c>
      <c r="CF73" s="122">
        <f t="shared" si="8"/>
        <v>43.2</v>
      </c>
    </row>
    <row r="74" spans="1:84" x14ac:dyDescent="0.25">
      <c r="A74" t="s">
        <v>451</v>
      </c>
      <c r="B74" s="182" t="s">
        <v>414</v>
      </c>
      <c r="C74" s="190" t="s">
        <v>100</v>
      </c>
      <c r="D74" s="127">
        <v>3</v>
      </c>
      <c r="E74" s="75"/>
      <c r="F74" s="38">
        <v>3</v>
      </c>
      <c r="G74" s="38">
        <v>4</v>
      </c>
      <c r="H74" s="38">
        <v>4</v>
      </c>
      <c r="I74" s="38">
        <v>4</v>
      </c>
      <c r="J74" s="38">
        <v>0</v>
      </c>
      <c r="K74" s="38">
        <v>0</v>
      </c>
      <c r="L74" s="38">
        <v>10</v>
      </c>
      <c r="M74" s="93">
        <f t="shared" si="5"/>
        <v>25</v>
      </c>
      <c r="N74" s="27"/>
      <c r="O74" s="38">
        <v>2</v>
      </c>
      <c r="P74" s="38">
        <v>0</v>
      </c>
      <c r="Q74" s="38">
        <v>2</v>
      </c>
      <c r="R74" s="38">
        <v>2</v>
      </c>
      <c r="S74" s="38">
        <v>0</v>
      </c>
      <c r="T74" s="38">
        <v>0</v>
      </c>
      <c r="U74" s="38">
        <v>0</v>
      </c>
      <c r="V74" s="38">
        <v>2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4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93">
        <f t="shared" si="6"/>
        <v>12</v>
      </c>
      <c r="AO74" s="128"/>
      <c r="AP74" s="38">
        <v>0</v>
      </c>
      <c r="AQ74" s="38">
        <v>2</v>
      </c>
      <c r="AR74" s="38">
        <v>3</v>
      </c>
      <c r="AS74" s="38">
        <v>3</v>
      </c>
      <c r="AT74" s="38">
        <v>3</v>
      </c>
      <c r="AU74" s="38">
        <v>0</v>
      </c>
      <c r="AV74" s="38">
        <v>2</v>
      </c>
      <c r="AW74" s="38">
        <v>2</v>
      </c>
      <c r="AX74" s="38">
        <v>0</v>
      </c>
      <c r="AY74" s="38">
        <v>0</v>
      </c>
      <c r="AZ74" s="38">
        <v>0</v>
      </c>
      <c r="BA74" s="38">
        <v>1</v>
      </c>
      <c r="BB74" s="38">
        <v>3</v>
      </c>
      <c r="BC74" s="38">
        <v>2</v>
      </c>
      <c r="BD74" s="93">
        <f t="shared" si="9"/>
        <v>21</v>
      </c>
      <c r="BE74" s="128"/>
      <c r="BF74" s="38">
        <v>4</v>
      </c>
      <c r="BG74" s="38">
        <v>2</v>
      </c>
      <c r="BH74" s="38">
        <v>0</v>
      </c>
      <c r="BI74" s="38">
        <v>10</v>
      </c>
      <c r="BJ74" s="38">
        <v>0</v>
      </c>
      <c r="BK74" s="38">
        <v>3</v>
      </c>
      <c r="BL74" s="38">
        <v>0</v>
      </c>
      <c r="BM74" s="38">
        <v>0</v>
      </c>
      <c r="BN74" s="38">
        <v>0</v>
      </c>
      <c r="BO74" s="38">
        <v>0</v>
      </c>
      <c r="BP74" s="38">
        <v>0</v>
      </c>
      <c r="BQ74" s="38">
        <v>0</v>
      </c>
      <c r="BR74" s="38">
        <v>0</v>
      </c>
      <c r="BS74" s="38">
        <v>0</v>
      </c>
      <c r="BT74" s="38">
        <v>0</v>
      </c>
      <c r="BU74" s="38">
        <v>3</v>
      </c>
      <c r="BV74" s="38">
        <v>3</v>
      </c>
      <c r="BW74" s="38">
        <v>6</v>
      </c>
      <c r="BX74" s="38">
        <v>0</v>
      </c>
      <c r="BY74" s="38">
        <v>0</v>
      </c>
      <c r="BZ74" s="38">
        <v>0</v>
      </c>
      <c r="CA74" s="38">
        <v>0</v>
      </c>
      <c r="CB74" s="38">
        <v>0</v>
      </c>
      <c r="CC74" s="38">
        <v>0</v>
      </c>
      <c r="CD74" s="38">
        <v>0</v>
      </c>
      <c r="CE74" s="82">
        <f t="shared" si="7"/>
        <v>31</v>
      </c>
      <c r="CF74" s="122">
        <f t="shared" si="8"/>
        <v>12.4</v>
      </c>
    </row>
    <row r="75" spans="1:84" x14ac:dyDescent="0.25">
      <c r="A75" t="s">
        <v>452</v>
      </c>
      <c r="B75" s="182" t="s">
        <v>415</v>
      </c>
      <c r="C75" s="162"/>
      <c r="D75" s="127">
        <v>3</v>
      </c>
      <c r="E75" s="75"/>
      <c r="F75" s="38">
        <v>4</v>
      </c>
      <c r="G75" s="38">
        <v>3</v>
      </c>
      <c r="H75" s="38">
        <v>4</v>
      </c>
      <c r="I75" s="38">
        <v>3</v>
      </c>
      <c r="J75" s="38">
        <v>0</v>
      </c>
      <c r="K75" s="38">
        <v>3</v>
      </c>
      <c r="L75" s="38">
        <v>10</v>
      </c>
      <c r="M75" s="92">
        <f t="shared" si="5"/>
        <v>27</v>
      </c>
      <c r="N75" s="27"/>
      <c r="O75" s="38">
        <v>2</v>
      </c>
      <c r="P75" s="38">
        <v>0</v>
      </c>
      <c r="Q75" s="38">
        <v>2</v>
      </c>
      <c r="R75" s="38">
        <v>2</v>
      </c>
      <c r="S75" s="38">
        <v>0</v>
      </c>
      <c r="T75" s="38">
        <v>0</v>
      </c>
      <c r="U75" s="38">
        <v>0</v>
      </c>
      <c r="V75" s="38">
        <v>2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4</v>
      </c>
      <c r="AC75" s="38">
        <v>4</v>
      </c>
      <c r="AD75" s="38">
        <v>0</v>
      </c>
      <c r="AE75" s="38">
        <v>0</v>
      </c>
      <c r="AF75" s="38">
        <v>2</v>
      </c>
      <c r="AG75" s="38">
        <v>4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92">
        <f t="shared" si="6"/>
        <v>22</v>
      </c>
      <c r="AO75" s="128"/>
      <c r="AP75" s="38">
        <v>0</v>
      </c>
      <c r="AQ75" s="38">
        <v>2</v>
      </c>
      <c r="AR75" s="38">
        <v>3</v>
      </c>
      <c r="AS75" s="38">
        <v>3</v>
      </c>
      <c r="AT75" s="38">
        <v>2</v>
      </c>
      <c r="AU75" s="38">
        <v>0</v>
      </c>
      <c r="AV75" s="38">
        <v>1</v>
      </c>
      <c r="AW75" s="38">
        <v>1</v>
      </c>
      <c r="AX75" s="38">
        <v>0</v>
      </c>
      <c r="AY75" s="38">
        <v>0</v>
      </c>
      <c r="AZ75" s="38">
        <v>1</v>
      </c>
      <c r="BA75" s="38">
        <v>0</v>
      </c>
      <c r="BB75" s="38">
        <v>0</v>
      </c>
      <c r="BC75" s="38">
        <v>1</v>
      </c>
      <c r="BD75" s="93">
        <f t="shared" si="9"/>
        <v>14</v>
      </c>
      <c r="BE75" s="128"/>
      <c r="BF75" s="38">
        <v>3</v>
      </c>
      <c r="BG75" s="38">
        <v>3</v>
      </c>
      <c r="BH75" s="38">
        <v>1</v>
      </c>
      <c r="BI75" s="38">
        <v>10</v>
      </c>
      <c r="BJ75" s="38">
        <v>3</v>
      </c>
      <c r="BK75" s="38">
        <v>3</v>
      </c>
      <c r="BL75" s="38">
        <v>2</v>
      </c>
      <c r="BM75" s="38">
        <v>3</v>
      </c>
      <c r="BN75" s="38">
        <v>3</v>
      </c>
      <c r="BO75" s="38">
        <v>0</v>
      </c>
      <c r="BP75" s="38">
        <v>0</v>
      </c>
      <c r="BQ75" s="38">
        <v>0</v>
      </c>
      <c r="BR75" s="38">
        <v>0</v>
      </c>
      <c r="BS75" s="38">
        <v>0</v>
      </c>
      <c r="BT75" s="38">
        <v>0</v>
      </c>
      <c r="BU75" s="38">
        <v>4</v>
      </c>
      <c r="BV75" s="38">
        <v>3</v>
      </c>
      <c r="BW75" s="38">
        <v>5</v>
      </c>
      <c r="BX75" s="38">
        <v>0</v>
      </c>
      <c r="BY75" s="38">
        <v>0</v>
      </c>
      <c r="BZ75" s="38">
        <v>0</v>
      </c>
      <c r="CA75" s="38">
        <v>0</v>
      </c>
      <c r="CB75" s="38">
        <v>0</v>
      </c>
      <c r="CC75" s="38">
        <v>0</v>
      </c>
      <c r="CD75" s="38">
        <v>0</v>
      </c>
      <c r="CE75" s="79">
        <f t="shared" si="7"/>
        <v>43</v>
      </c>
      <c r="CF75" s="122">
        <f t="shared" si="8"/>
        <v>17.2</v>
      </c>
    </row>
    <row r="76" spans="1:84" x14ac:dyDescent="0.25">
      <c r="A76" s="160">
        <v>44257.55741898148</v>
      </c>
      <c r="B76" s="174" t="s">
        <v>417</v>
      </c>
      <c r="C76" s="162"/>
      <c r="D76" s="127">
        <v>3</v>
      </c>
      <c r="E76" s="75"/>
      <c r="F76" s="38">
        <v>2</v>
      </c>
      <c r="G76" s="38">
        <v>2</v>
      </c>
      <c r="H76" s="38">
        <v>3</v>
      </c>
      <c r="I76" s="38">
        <v>1</v>
      </c>
      <c r="J76" s="38">
        <v>0</v>
      </c>
      <c r="K76" s="38">
        <v>4</v>
      </c>
      <c r="L76" s="38">
        <v>10</v>
      </c>
      <c r="M76" s="92">
        <f>SUM(F76:L76)</f>
        <v>22</v>
      </c>
      <c r="N76" s="27"/>
      <c r="O76" s="38">
        <v>2</v>
      </c>
      <c r="P76" s="38">
        <v>0</v>
      </c>
      <c r="Q76" s="38">
        <v>0</v>
      </c>
      <c r="R76" s="38">
        <v>2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2</v>
      </c>
      <c r="AC76" s="38">
        <v>0</v>
      </c>
      <c r="AD76" s="38">
        <v>0</v>
      </c>
      <c r="AE76" s="38">
        <v>0</v>
      </c>
      <c r="AF76" s="38">
        <v>0</v>
      </c>
      <c r="AG76" s="38">
        <v>4</v>
      </c>
      <c r="AH76" s="38">
        <v>0</v>
      </c>
      <c r="AI76" s="38">
        <v>0</v>
      </c>
      <c r="AJ76" s="38">
        <v>0</v>
      </c>
      <c r="AK76" s="38">
        <v>0</v>
      </c>
      <c r="AL76" s="38">
        <v>4</v>
      </c>
      <c r="AM76" s="38">
        <v>0</v>
      </c>
      <c r="AN76" s="92">
        <f>SUM(O76:AM76)</f>
        <v>14</v>
      </c>
      <c r="AO76" s="128"/>
      <c r="AP76" s="38">
        <v>0</v>
      </c>
      <c r="AQ76" s="38">
        <v>3</v>
      </c>
      <c r="AR76" s="38">
        <v>3</v>
      </c>
      <c r="AS76" s="38">
        <v>3</v>
      </c>
      <c r="AT76" s="38">
        <v>2</v>
      </c>
      <c r="AU76" s="38">
        <v>0</v>
      </c>
      <c r="AV76" s="38">
        <v>2</v>
      </c>
      <c r="AW76" s="38">
        <v>2</v>
      </c>
      <c r="AX76" s="38">
        <v>0</v>
      </c>
      <c r="AY76" s="38">
        <v>0</v>
      </c>
      <c r="AZ76" s="38">
        <v>2</v>
      </c>
      <c r="BA76" s="38">
        <v>1</v>
      </c>
      <c r="BB76" s="38">
        <v>0</v>
      </c>
      <c r="BC76" s="38">
        <v>2</v>
      </c>
      <c r="BD76" s="93">
        <f t="shared" si="9"/>
        <v>20</v>
      </c>
      <c r="BE76" s="128"/>
      <c r="BF76" s="38">
        <v>2</v>
      </c>
      <c r="BG76" s="38">
        <v>2</v>
      </c>
      <c r="BH76" s="38">
        <v>0</v>
      </c>
      <c r="BI76" s="38">
        <v>10</v>
      </c>
      <c r="BJ76" s="38">
        <v>1</v>
      </c>
      <c r="BK76" s="38">
        <v>1</v>
      </c>
      <c r="BL76" s="38">
        <v>1</v>
      </c>
      <c r="BM76" s="38">
        <v>1</v>
      </c>
      <c r="BN76" s="38">
        <v>1</v>
      </c>
      <c r="BO76" s="38">
        <v>0</v>
      </c>
      <c r="BP76" s="38">
        <v>0</v>
      </c>
      <c r="BQ76" s="38">
        <v>0</v>
      </c>
      <c r="BR76" s="38">
        <v>0</v>
      </c>
      <c r="BS76" s="38">
        <v>0</v>
      </c>
      <c r="BT76" s="38">
        <v>0</v>
      </c>
      <c r="BU76" s="38">
        <v>1</v>
      </c>
      <c r="BV76" s="38">
        <v>0</v>
      </c>
      <c r="BW76" s="38">
        <v>1</v>
      </c>
      <c r="BX76" s="38">
        <v>0</v>
      </c>
      <c r="BY76" s="38">
        <v>0</v>
      </c>
      <c r="BZ76" s="38">
        <v>0</v>
      </c>
      <c r="CA76" s="38">
        <v>0</v>
      </c>
      <c r="CB76" s="38">
        <v>0</v>
      </c>
      <c r="CC76" s="38">
        <v>0</v>
      </c>
      <c r="CD76" s="38">
        <v>0</v>
      </c>
      <c r="CE76" s="79">
        <f>SUM(BF76:CD76)</f>
        <v>21</v>
      </c>
      <c r="CF76" s="122">
        <f>(CE76/25)*10</f>
        <v>8.4</v>
      </c>
    </row>
    <row r="77" spans="1:84" x14ac:dyDescent="0.25">
      <c r="A77" s="160">
        <v>44257.55741898148</v>
      </c>
      <c r="B77" s="174" t="s">
        <v>407</v>
      </c>
      <c r="C77" s="162"/>
      <c r="D77" s="127">
        <v>3</v>
      </c>
      <c r="E77" s="75"/>
      <c r="F77" s="64">
        <v>2</v>
      </c>
      <c r="G77">
        <v>2</v>
      </c>
      <c r="H77">
        <v>3</v>
      </c>
      <c r="I77" s="64">
        <v>1</v>
      </c>
      <c r="J77">
        <v>0</v>
      </c>
      <c r="K77">
        <v>4</v>
      </c>
      <c r="L77">
        <v>10</v>
      </c>
      <c r="M77" s="94">
        <f t="shared" si="5"/>
        <v>22</v>
      </c>
      <c r="N77" s="27"/>
      <c r="O77">
        <v>2</v>
      </c>
      <c r="P77">
        <v>0</v>
      </c>
      <c r="Q77">
        <v>0</v>
      </c>
      <c r="R77">
        <v>2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2</v>
      </c>
      <c r="AC77">
        <v>0</v>
      </c>
      <c r="AD77">
        <v>0</v>
      </c>
      <c r="AE77">
        <v>0</v>
      </c>
      <c r="AF77">
        <v>0</v>
      </c>
      <c r="AG77">
        <v>4</v>
      </c>
      <c r="AH77">
        <v>0</v>
      </c>
      <c r="AI77">
        <v>0</v>
      </c>
      <c r="AJ77">
        <v>0</v>
      </c>
      <c r="AK77">
        <v>0</v>
      </c>
      <c r="AL77">
        <v>4</v>
      </c>
      <c r="AM77">
        <v>0</v>
      </c>
      <c r="AN77" s="169">
        <f t="shared" si="6"/>
        <v>14</v>
      </c>
      <c r="AO77" s="27"/>
      <c r="AP77">
        <v>0</v>
      </c>
      <c r="AQ77">
        <v>3</v>
      </c>
      <c r="AR77">
        <v>3</v>
      </c>
      <c r="AS77">
        <v>3</v>
      </c>
      <c r="AT77">
        <v>2</v>
      </c>
      <c r="AU77">
        <v>0</v>
      </c>
      <c r="AV77">
        <v>2</v>
      </c>
      <c r="AW77">
        <v>2</v>
      </c>
      <c r="AX77">
        <v>0</v>
      </c>
      <c r="AY77">
        <v>0</v>
      </c>
      <c r="AZ77">
        <v>2</v>
      </c>
      <c r="BA77">
        <v>1</v>
      </c>
      <c r="BB77">
        <v>0</v>
      </c>
      <c r="BC77">
        <v>2</v>
      </c>
      <c r="BD77" s="91">
        <f t="shared" si="9"/>
        <v>20</v>
      </c>
      <c r="BE77" s="27"/>
      <c r="BF77">
        <v>2</v>
      </c>
      <c r="BG77">
        <v>2</v>
      </c>
      <c r="BH77">
        <v>0</v>
      </c>
      <c r="BI77">
        <v>10</v>
      </c>
      <c r="BJ77">
        <v>1</v>
      </c>
      <c r="BK77">
        <v>1</v>
      </c>
      <c r="BL77">
        <v>1</v>
      </c>
      <c r="BM77">
        <v>1</v>
      </c>
      <c r="BN77">
        <v>1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1</v>
      </c>
      <c r="BV77">
        <v>0</v>
      </c>
      <c r="BW77">
        <v>1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 s="80">
        <f t="shared" si="7"/>
        <v>21</v>
      </c>
      <c r="CF77" s="88">
        <f t="shared" si="8"/>
        <v>8.4</v>
      </c>
    </row>
    <row r="78" spans="1:84" x14ac:dyDescent="0.25">
      <c r="A78" t="s">
        <v>453</v>
      </c>
      <c r="B78" s="182" t="s">
        <v>410</v>
      </c>
      <c r="C78" s="162"/>
      <c r="D78" s="127">
        <v>3</v>
      </c>
      <c r="E78" s="75"/>
      <c r="F78" s="64">
        <v>3</v>
      </c>
      <c r="G78">
        <v>3</v>
      </c>
      <c r="H78">
        <v>3</v>
      </c>
      <c r="I78" s="64">
        <v>4</v>
      </c>
      <c r="J78">
        <v>0</v>
      </c>
      <c r="K78">
        <v>5</v>
      </c>
      <c r="L78">
        <v>10</v>
      </c>
      <c r="M78" s="120">
        <f t="shared" si="5"/>
        <v>28</v>
      </c>
      <c r="N78" s="27"/>
      <c r="O78">
        <v>2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4</v>
      </c>
      <c r="AH78">
        <v>0</v>
      </c>
      <c r="AI78">
        <v>0</v>
      </c>
      <c r="AJ78">
        <v>0</v>
      </c>
      <c r="AK78">
        <v>0</v>
      </c>
      <c r="AL78">
        <v>2</v>
      </c>
      <c r="AM78">
        <v>0</v>
      </c>
      <c r="AN78" s="170">
        <f t="shared" si="6"/>
        <v>8</v>
      </c>
      <c r="AO78" s="27"/>
      <c r="AP78">
        <v>0</v>
      </c>
      <c r="AQ78">
        <v>2</v>
      </c>
      <c r="AR78">
        <v>3</v>
      </c>
      <c r="AS78">
        <v>3</v>
      </c>
      <c r="AT78">
        <v>2</v>
      </c>
      <c r="AU78">
        <v>1</v>
      </c>
      <c r="AV78">
        <v>1</v>
      </c>
      <c r="AW78">
        <v>1</v>
      </c>
      <c r="AX78">
        <v>0</v>
      </c>
      <c r="AY78">
        <v>0</v>
      </c>
      <c r="AZ78">
        <v>1</v>
      </c>
      <c r="BA78">
        <v>2</v>
      </c>
      <c r="BB78">
        <v>0</v>
      </c>
      <c r="BC78">
        <v>2</v>
      </c>
      <c r="BD78" s="91">
        <f t="shared" si="9"/>
        <v>18</v>
      </c>
      <c r="BE78" s="27"/>
      <c r="BF78">
        <v>2</v>
      </c>
      <c r="BG78">
        <v>2</v>
      </c>
      <c r="BH78">
        <v>0</v>
      </c>
      <c r="BI78">
        <v>10</v>
      </c>
      <c r="BJ78">
        <v>1</v>
      </c>
      <c r="BK78">
        <v>3</v>
      </c>
      <c r="BL78">
        <v>3</v>
      </c>
      <c r="BM78">
        <v>3</v>
      </c>
      <c r="BN78">
        <v>1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3</v>
      </c>
      <c r="BV78">
        <v>2</v>
      </c>
      <c r="BW78">
        <v>2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1</v>
      </c>
      <c r="CD78">
        <v>0</v>
      </c>
      <c r="CE78" s="121">
        <f t="shared" si="7"/>
        <v>33</v>
      </c>
      <c r="CF78" s="88">
        <f t="shared" si="8"/>
        <v>13.200000000000001</v>
      </c>
    </row>
    <row r="79" spans="1:84" x14ac:dyDescent="0.25">
      <c r="A79" s="161">
        <v>44473.356828703705</v>
      </c>
      <c r="B79" s="173" t="s">
        <v>412</v>
      </c>
      <c r="C79" s="162"/>
      <c r="D79" s="77">
        <v>3</v>
      </c>
      <c r="E79" s="41"/>
      <c r="F79" s="165">
        <v>2</v>
      </c>
      <c r="G79" s="45">
        <v>3</v>
      </c>
      <c r="H79" s="45">
        <v>3</v>
      </c>
      <c r="I79" s="165">
        <v>3</v>
      </c>
      <c r="J79" s="45">
        <v>0</v>
      </c>
      <c r="K79" s="45">
        <v>4</v>
      </c>
      <c r="L79" s="45">
        <v>10</v>
      </c>
      <c r="M79" s="95">
        <f t="shared" si="5"/>
        <v>25</v>
      </c>
      <c r="N79" s="89"/>
      <c r="O79" s="45">
        <v>2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2</v>
      </c>
      <c r="AD79" s="45">
        <v>0</v>
      </c>
      <c r="AE79" s="45">
        <v>0</v>
      </c>
      <c r="AF79" s="45">
        <v>0</v>
      </c>
      <c r="AG79" s="45">
        <v>4</v>
      </c>
      <c r="AH79" s="45">
        <v>0</v>
      </c>
      <c r="AI79" s="45">
        <v>0</v>
      </c>
      <c r="AJ79" s="45">
        <v>0</v>
      </c>
      <c r="AK79" s="45">
        <v>0</v>
      </c>
      <c r="AL79" s="45">
        <v>0</v>
      </c>
      <c r="AM79" s="45">
        <v>0</v>
      </c>
      <c r="AN79" s="171">
        <f t="shared" si="6"/>
        <v>8</v>
      </c>
      <c r="AO79" s="89"/>
      <c r="AP79" s="45">
        <v>0</v>
      </c>
      <c r="AQ79" s="45">
        <v>2</v>
      </c>
      <c r="AR79" s="45">
        <v>3</v>
      </c>
      <c r="AS79" s="45">
        <v>2</v>
      </c>
      <c r="AT79" s="45">
        <v>2</v>
      </c>
      <c r="AU79" s="45">
        <v>0</v>
      </c>
      <c r="AV79" s="45">
        <v>2</v>
      </c>
      <c r="AW79" s="45">
        <v>2</v>
      </c>
      <c r="AX79" s="45">
        <v>0</v>
      </c>
      <c r="AY79" s="45">
        <v>0</v>
      </c>
      <c r="AZ79" s="45">
        <v>2</v>
      </c>
      <c r="BA79" s="45">
        <v>1</v>
      </c>
      <c r="BB79" s="45">
        <v>0</v>
      </c>
      <c r="BC79" s="45">
        <v>2</v>
      </c>
      <c r="BD79" s="91">
        <f t="shared" si="9"/>
        <v>18</v>
      </c>
      <c r="BE79" s="89"/>
      <c r="BF79" s="45">
        <v>2</v>
      </c>
      <c r="BG79" s="45">
        <v>2</v>
      </c>
      <c r="BH79" s="45">
        <v>0</v>
      </c>
      <c r="BI79" s="45">
        <v>10</v>
      </c>
      <c r="BJ79" s="45">
        <v>1</v>
      </c>
      <c r="BK79" s="45">
        <v>1</v>
      </c>
      <c r="BL79" s="45">
        <v>2</v>
      </c>
      <c r="BM79" s="45">
        <v>1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2</v>
      </c>
      <c r="BV79" s="45">
        <v>0</v>
      </c>
      <c r="BW79" s="45">
        <v>1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81">
        <f t="shared" si="7"/>
        <v>22</v>
      </c>
      <c r="CF79" s="119">
        <f t="shared" si="8"/>
        <v>8.8000000000000007</v>
      </c>
    </row>
    <row r="80" spans="1:84" x14ac:dyDescent="0.25">
      <c r="A80" s="160">
        <v>43842.503391203703</v>
      </c>
      <c r="B80" s="174" t="s">
        <v>414</v>
      </c>
      <c r="C80" s="190" t="s">
        <v>95</v>
      </c>
      <c r="D80" s="127">
        <v>3</v>
      </c>
      <c r="E80" s="75"/>
      <c r="F80" s="38">
        <v>5</v>
      </c>
      <c r="G80" s="38">
        <v>10</v>
      </c>
      <c r="H80" s="38">
        <v>5</v>
      </c>
      <c r="I80" s="38">
        <v>5</v>
      </c>
      <c r="J80" s="38">
        <v>5</v>
      </c>
      <c r="K80" s="38">
        <v>5</v>
      </c>
      <c r="L80" s="38">
        <v>10</v>
      </c>
      <c r="M80" s="93">
        <f t="shared" si="5"/>
        <v>45</v>
      </c>
      <c r="N80" s="27"/>
      <c r="O80" s="38">
        <v>2</v>
      </c>
      <c r="P80" s="38">
        <v>2</v>
      </c>
      <c r="Q80" s="38">
        <v>0</v>
      </c>
      <c r="R80" s="38">
        <v>0</v>
      </c>
      <c r="S80" s="38">
        <v>0</v>
      </c>
      <c r="T80" s="38">
        <v>2</v>
      </c>
      <c r="U80" s="38">
        <v>2</v>
      </c>
      <c r="V80" s="38">
        <v>4</v>
      </c>
      <c r="W80" s="38">
        <v>0</v>
      </c>
      <c r="X80" s="38">
        <v>2</v>
      </c>
      <c r="Y80" s="38">
        <v>0</v>
      </c>
      <c r="Z80" s="38">
        <v>0</v>
      </c>
      <c r="AA80" s="38">
        <v>0</v>
      </c>
      <c r="AB80" s="38">
        <v>0</v>
      </c>
      <c r="AC80" s="38">
        <v>2</v>
      </c>
      <c r="AD80" s="38">
        <v>0</v>
      </c>
      <c r="AE80" s="38">
        <v>0</v>
      </c>
      <c r="AF80" s="38">
        <v>2</v>
      </c>
      <c r="AG80" s="38">
        <v>4</v>
      </c>
      <c r="AH80" s="38">
        <v>2</v>
      </c>
      <c r="AI80" s="38">
        <v>0</v>
      </c>
      <c r="AJ80" s="38">
        <v>0</v>
      </c>
      <c r="AK80" s="38">
        <v>0</v>
      </c>
      <c r="AL80" s="38">
        <v>2</v>
      </c>
      <c r="AM80" s="38">
        <v>0</v>
      </c>
      <c r="AN80" s="93">
        <f t="shared" si="6"/>
        <v>26</v>
      </c>
      <c r="AO80" s="128"/>
      <c r="AP80" s="38">
        <v>0</v>
      </c>
      <c r="AQ80" s="38">
        <v>1</v>
      </c>
      <c r="AR80" s="38">
        <v>3</v>
      </c>
      <c r="AS80" s="38">
        <v>2</v>
      </c>
      <c r="AT80" s="38">
        <v>3</v>
      </c>
      <c r="AU80" s="38">
        <v>1</v>
      </c>
      <c r="AV80" s="38">
        <v>2</v>
      </c>
      <c r="AW80" s="38">
        <v>2</v>
      </c>
      <c r="AX80" s="38">
        <v>0</v>
      </c>
      <c r="AY80" s="38">
        <v>1</v>
      </c>
      <c r="AZ80" s="38">
        <v>1</v>
      </c>
      <c r="BA80" s="38">
        <v>3</v>
      </c>
      <c r="BB80" s="38">
        <v>1</v>
      </c>
      <c r="BC80" s="38">
        <v>0</v>
      </c>
      <c r="BD80" s="93">
        <f t="shared" si="9"/>
        <v>20</v>
      </c>
      <c r="BE80" s="128"/>
      <c r="BF80" s="38">
        <v>10</v>
      </c>
      <c r="BG80" s="38">
        <v>6</v>
      </c>
      <c r="BH80" s="38">
        <v>1</v>
      </c>
      <c r="BI80" s="38">
        <v>10</v>
      </c>
      <c r="BJ80" s="38">
        <v>5</v>
      </c>
      <c r="BK80" s="38">
        <v>5</v>
      </c>
      <c r="BL80" s="38">
        <v>7</v>
      </c>
      <c r="BM80" s="38">
        <v>7</v>
      </c>
      <c r="BN80" s="38">
        <v>1</v>
      </c>
      <c r="BO80" s="38">
        <v>3</v>
      </c>
      <c r="BP80" s="38">
        <v>3</v>
      </c>
      <c r="BQ80" s="38">
        <v>6</v>
      </c>
      <c r="BR80" s="38">
        <v>4</v>
      </c>
      <c r="BS80" s="38">
        <v>5</v>
      </c>
      <c r="BT80" s="38">
        <v>6</v>
      </c>
      <c r="BU80" s="38">
        <v>5</v>
      </c>
      <c r="BV80" s="38">
        <v>5</v>
      </c>
      <c r="BW80" s="38">
        <v>7</v>
      </c>
      <c r="BX80" s="38">
        <v>1</v>
      </c>
      <c r="BY80" s="38">
        <v>1</v>
      </c>
      <c r="BZ80" s="38">
        <v>1</v>
      </c>
      <c r="CA80" s="38">
        <v>7</v>
      </c>
      <c r="CB80" s="38">
        <v>1</v>
      </c>
      <c r="CC80" s="38">
        <v>0</v>
      </c>
      <c r="CD80" s="38">
        <v>0</v>
      </c>
      <c r="CE80" s="82">
        <f t="shared" si="7"/>
        <v>107</v>
      </c>
      <c r="CF80" s="122">
        <f t="shared" si="8"/>
        <v>42.800000000000004</v>
      </c>
    </row>
    <row r="81" spans="1:84" x14ac:dyDescent="0.25">
      <c r="A81" t="s">
        <v>454</v>
      </c>
      <c r="B81" s="182" t="s">
        <v>415</v>
      </c>
      <c r="C81" s="162"/>
      <c r="D81" s="127">
        <v>3</v>
      </c>
      <c r="E81" s="75"/>
      <c r="F81" s="38">
        <v>7</v>
      </c>
      <c r="G81" s="38">
        <v>10</v>
      </c>
      <c r="H81" s="38">
        <v>5</v>
      </c>
      <c r="I81" s="38">
        <v>6</v>
      </c>
      <c r="J81" s="38">
        <v>8</v>
      </c>
      <c r="K81" s="38">
        <v>7</v>
      </c>
      <c r="L81" s="38">
        <v>10</v>
      </c>
      <c r="M81" s="92">
        <f t="shared" si="5"/>
        <v>53</v>
      </c>
      <c r="N81" s="27"/>
      <c r="O81" s="38">
        <v>2</v>
      </c>
      <c r="P81" s="38">
        <v>2</v>
      </c>
      <c r="Q81" s="38">
        <v>0</v>
      </c>
      <c r="R81" s="38">
        <v>0</v>
      </c>
      <c r="S81" s="38">
        <v>0</v>
      </c>
      <c r="T81" s="38">
        <v>0</v>
      </c>
      <c r="U81" s="38">
        <v>2</v>
      </c>
      <c r="V81" s="38">
        <v>4</v>
      </c>
      <c r="W81" s="38">
        <v>2</v>
      </c>
      <c r="X81" s="38">
        <v>2</v>
      </c>
      <c r="Y81" s="38">
        <v>0</v>
      </c>
      <c r="Z81" s="38">
        <v>2</v>
      </c>
      <c r="AA81" s="38">
        <v>2</v>
      </c>
      <c r="AB81" s="38">
        <v>2</v>
      </c>
      <c r="AC81" s="38">
        <v>4</v>
      </c>
      <c r="AD81" s="38">
        <v>0</v>
      </c>
      <c r="AE81" s="38">
        <v>0</v>
      </c>
      <c r="AF81" s="38">
        <v>2</v>
      </c>
      <c r="AG81" s="38">
        <v>4</v>
      </c>
      <c r="AH81" s="38">
        <v>2</v>
      </c>
      <c r="AI81" s="38">
        <v>0</v>
      </c>
      <c r="AJ81" s="38">
        <v>0</v>
      </c>
      <c r="AK81" s="38">
        <v>2</v>
      </c>
      <c r="AL81" s="38">
        <v>2</v>
      </c>
      <c r="AM81" s="38">
        <v>0</v>
      </c>
      <c r="AN81" s="92">
        <f t="shared" si="6"/>
        <v>36</v>
      </c>
      <c r="AO81" s="128"/>
      <c r="AP81" s="38">
        <v>0</v>
      </c>
      <c r="AQ81" s="38">
        <v>2</v>
      </c>
      <c r="AR81" s="38">
        <v>3</v>
      </c>
      <c r="AS81" s="38">
        <v>3</v>
      </c>
      <c r="AT81" s="38">
        <v>2</v>
      </c>
      <c r="AU81" s="38">
        <v>1</v>
      </c>
      <c r="AV81" s="38">
        <v>2</v>
      </c>
      <c r="AW81" s="38">
        <v>3</v>
      </c>
      <c r="AX81" s="38">
        <v>1</v>
      </c>
      <c r="AY81" s="38">
        <v>0</v>
      </c>
      <c r="AZ81" s="38">
        <v>2</v>
      </c>
      <c r="BA81" s="38">
        <v>3</v>
      </c>
      <c r="BB81" s="38">
        <v>3</v>
      </c>
      <c r="BC81" s="38">
        <v>3</v>
      </c>
      <c r="BD81" s="93">
        <f t="shared" si="9"/>
        <v>28</v>
      </c>
      <c r="BE81" s="128"/>
      <c r="BF81" s="38">
        <v>10</v>
      </c>
      <c r="BG81" s="38">
        <v>9</v>
      </c>
      <c r="BH81" s="38">
        <v>5</v>
      </c>
      <c r="BI81" s="38">
        <v>10</v>
      </c>
      <c r="BJ81" s="38">
        <v>5</v>
      </c>
      <c r="BK81" s="38">
        <v>10</v>
      </c>
      <c r="BL81" s="38">
        <v>7</v>
      </c>
      <c r="BM81" s="38">
        <v>7</v>
      </c>
      <c r="BN81" s="38">
        <v>8</v>
      </c>
      <c r="BO81" s="38">
        <v>8</v>
      </c>
      <c r="BP81" s="38">
        <v>5</v>
      </c>
      <c r="BQ81" s="38">
        <v>5</v>
      </c>
      <c r="BR81" s="38">
        <v>7</v>
      </c>
      <c r="BS81" s="38">
        <v>0</v>
      </c>
      <c r="BT81" s="38">
        <v>5</v>
      </c>
      <c r="BU81" s="38">
        <v>10</v>
      </c>
      <c r="BV81" s="38">
        <v>10</v>
      </c>
      <c r="BW81" s="38">
        <v>10</v>
      </c>
      <c r="BX81" s="38">
        <v>0</v>
      </c>
      <c r="BY81" s="38">
        <v>5</v>
      </c>
      <c r="BZ81" s="38">
        <v>5</v>
      </c>
      <c r="CA81" s="38">
        <v>9</v>
      </c>
      <c r="CB81" s="38">
        <v>6</v>
      </c>
      <c r="CC81" s="38">
        <v>5</v>
      </c>
      <c r="CD81" s="38">
        <v>5</v>
      </c>
      <c r="CE81" s="79">
        <f t="shared" si="7"/>
        <v>166</v>
      </c>
      <c r="CF81" s="122">
        <f t="shared" si="8"/>
        <v>66.399999999999991</v>
      </c>
    </row>
    <row r="82" spans="1:84" x14ac:dyDescent="0.25">
      <c r="A82" s="160">
        <v>44229.33898148148</v>
      </c>
      <c r="B82" s="174" t="s">
        <v>417</v>
      </c>
      <c r="C82" s="162"/>
      <c r="D82" s="127">
        <v>3</v>
      </c>
      <c r="E82" s="75"/>
      <c r="F82" s="38">
        <v>7</v>
      </c>
      <c r="G82" s="38">
        <v>10</v>
      </c>
      <c r="H82" s="38">
        <v>5</v>
      </c>
      <c r="I82" s="38">
        <v>4</v>
      </c>
      <c r="J82" s="38">
        <v>6</v>
      </c>
      <c r="K82" s="38">
        <v>7</v>
      </c>
      <c r="L82" s="38">
        <v>10</v>
      </c>
      <c r="M82" s="92">
        <f>SUM(F82:L82)</f>
        <v>49</v>
      </c>
      <c r="N82" s="27"/>
      <c r="O82" s="38">
        <v>2</v>
      </c>
      <c r="P82" s="38">
        <v>2</v>
      </c>
      <c r="Q82" s="38">
        <v>0</v>
      </c>
      <c r="R82" s="38">
        <v>2</v>
      </c>
      <c r="S82" s="38">
        <v>0</v>
      </c>
      <c r="T82" s="38">
        <v>0</v>
      </c>
      <c r="U82" s="38">
        <v>2</v>
      </c>
      <c r="V82" s="38">
        <v>4</v>
      </c>
      <c r="W82" s="38">
        <v>2</v>
      </c>
      <c r="X82" s="38">
        <v>2</v>
      </c>
      <c r="Y82" s="38">
        <v>0</v>
      </c>
      <c r="Z82" s="38">
        <v>2</v>
      </c>
      <c r="AA82" s="38">
        <v>2</v>
      </c>
      <c r="AB82" s="38">
        <v>2</v>
      </c>
      <c r="AC82" s="38">
        <v>4</v>
      </c>
      <c r="AD82" s="38">
        <v>0</v>
      </c>
      <c r="AE82" s="38">
        <v>0</v>
      </c>
      <c r="AF82" s="38">
        <v>2</v>
      </c>
      <c r="AG82" s="38">
        <v>4</v>
      </c>
      <c r="AH82" s="38">
        <v>2</v>
      </c>
      <c r="AI82" s="38">
        <v>0</v>
      </c>
      <c r="AJ82" s="38">
        <v>0</v>
      </c>
      <c r="AK82" s="38">
        <v>2</v>
      </c>
      <c r="AL82" s="38">
        <v>2</v>
      </c>
      <c r="AM82" s="38">
        <v>0</v>
      </c>
      <c r="AN82" s="92">
        <f>SUM(O82:AM82)</f>
        <v>38</v>
      </c>
      <c r="AO82" s="128"/>
      <c r="AP82" s="38">
        <v>0</v>
      </c>
      <c r="AQ82" s="38">
        <v>2</v>
      </c>
      <c r="AR82" s="38">
        <v>3</v>
      </c>
      <c r="AS82" s="38">
        <v>3</v>
      </c>
      <c r="AT82" s="38">
        <v>3</v>
      </c>
      <c r="AU82" s="38">
        <v>2</v>
      </c>
      <c r="AV82" s="38">
        <v>1</v>
      </c>
      <c r="AW82" s="38">
        <v>3</v>
      </c>
      <c r="AX82" s="38">
        <v>2</v>
      </c>
      <c r="AY82" s="38">
        <v>2</v>
      </c>
      <c r="AZ82" s="38">
        <v>3</v>
      </c>
      <c r="BA82" s="38">
        <v>2</v>
      </c>
      <c r="BB82" s="38">
        <v>3</v>
      </c>
      <c r="BC82" s="38">
        <v>3</v>
      </c>
      <c r="BD82" s="93">
        <f t="shared" si="9"/>
        <v>32</v>
      </c>
      <c r="BE82" s="128"/>
      <c r="BF82" s="38">
        <v>10</v>
      </c>
      <c r="BG82" s="38">
        <v>7</v>
      </c>
      <c r="BH82" s="38">
        <v>0</v>
      </c>
      <c r="BI82" s="38">
        <v>10</v>
      </c>
      <c r="BJ82" s="38">
        <v>1</v>
      </c>
      <c r="BK82" s="38">
        <v>1</v>
      </c>
      <c r="BL82" s="38">
        <v>8</v>
      </c>
      <c r="BM82" s="38">
        <v>8</v>
      </c>
      <c r="BN82" s="38">
        <v>5</v>
      </c>
      <c r="BO82" s="38">
        <v>5</v>
      </c>
      <c r="BP82" s="38">
        <v>5</v>
      </c>
      <c r="BQ82" s="38">
        <v>5</v>
      </c>
      <c r="BR82" s="38">
        <v>8</v>
      </c>
      <c r="BS82" s="38">
        <v>7</v>
      </c>
      <c r="BT82" s="38">
        <v>7</v>
      </c>
      <c r="BU82" s="38">
        <v>9</v>
      </c>
      <c r="BV82" s="38">
        <v>9</v>
      </c>
      <c r="BW82" s="38">
        <v>9</v>
      </c>
      <c r="BX82" s="38">
        <v>0</v>
      </c>
      <c r="BY82" s="38">
        <v>2</v>
      </c>
      <c r="BZ82" s="38">
        <v>2</v>
      </c>
      <c r="CA82" s="38">
        <v>8</v>
      </c>
      <c r="CB82" s="38">
        <v>0</v>
      </c>
      <c r="CC82" s="38">
        <v>0</v>
      </c>
      <c r="CD82" s="38">
        <v>0</v>
      </c>
      <c r="CE82" s="79">
        <f>SUM(BF82:CD82)</f>
        <v>126</v>
      </c>
      <c r="CF82" s="122">
        <f>(CE82/25)*10</f>
        <v>50.4</v>
      </c>
    </row>
    <row r="83" spans="1:84" x14ac:dyDescent="0.25">
      <c r="A83" s="160">
        <v>44229.33898148148</v>
      </c>
      <c r="B83" s="174" t="s">
        <v>407</v>
      </c>
      <c r="C83" s="162"/>
      <c r="D83" s="127">
        <v>3</v>
      </c>
      <c r="E83" s="75"/>
      <c r="F83" s="64">
        <v>7</v>
      </c>
      <c r="G83">
        <v>10</v>
      </c>
      <c r="H83">
        <v>5</v>
      </c>
      <c r="I83" s="64">
        <v>4</v>
      </c>
      <c r="J83">
        <v>6</v>
      </c>
      <c r="K83">
        <v>7</v>
      </c>
      <c r="L83">
        <v>10</v>
      </c>
      <c r="M83" s="94">
        <f t="shared" si="5"/>
        <v>49</v>
      </c>
      <c r="N83" s="27"/>
      <c r="O83">
        <v>2</v>
      </c>
      <c r="P83">
        <v>2</v>
      </c>
      <c r="Q83">
        <v>0</v>
      </c>
      <c r="R83">
        <v>2</v>
      </c>
      <c r="S83">
        <v>0</v>
      </c>
      <c r="T83">
        <v>0</v>
      </c>
      <c r="U83">
        <v>2</v>
      </c>
      <c r="V83">
        <v>4</v>
      </c>
      <c r="W83">
        <v>2</v>
      </c>
      <c r="X83">
        <v>2</v>
      </c>
      <c r="Y83">
        <v>0</v>
      </c>
      <c r="Z83">
        <v>2</v>
      </c>
      <c r="AA83">
        <v>2</v>
      </c>
      <c r="AB83">
        <v>2</v>
      </c>
      <c r="AC83">
        <v>4</v>
      </c>
      <c r="AD83">
        <v>0</v>
      </c>
      <c r="AE83">
        <v>0</v>
      </c>
      <c r="AF83">
        <v>2</v>
      </c>
      <c r="AG83">
        <v>4</v>
      </c>
      <c r="AH83">
        <v>2</v>
      </c>
      <c r="AI83">
        <v>0</v>
      </c>
      <c r="AJ83">
        <v>0</v>
      </c>
      <c r="AK83">
        <v>2</v>
      </c>
      <c r="AL83">
        <v>2</v>
      </c>
      <c r="AM83">
        <v>0</v>
      </c>
      <c r="AN83" s="169">
        <f t="shared" si="6"/>
        <v>38</v>
      </c>
      <c r="AO83" s="27"/>
      <c r="AP83">
        <v>0</v>
      </c>
      <c r="AQ83">
        <v>2</v>
      </c>
      <c r="AR83">
        <v>3</v>
      </c>
      <c r="AS83">
        <v>3</v>
      </c>
      <c r="AT83">
        <v>3</v>
      </c>
      <c r="AU83">
        <v>2</v>
      </c>
      <c r="AV83">
        <v>1</v>
      </c>
      <c r="AW83">
        <v>3</v>
      </c>
      <c r="AX83">
        <v>2</v>
      </c>
      <c r="AY83">
        <v>2</v>
      </c>
      <c r="AZ83">
        <v>3</v>
      </c>
      <c r="BA83">
        <v>2</v>
      </c>
      <c r="BB83">
        <v>3</v>
      </c>
      <c r="BC83">
        <v>3</v>
      </c>
      <c r="BD83" s="91">
        <f t="shared" si="9"/>
        <v>32</v>
      </c>
      <c r="BE83" s="27"/>
      <c r="BF83">
        <v>10</v>
      </c>
      <c r="BG83">
        <v>7</v>
      </c>
      <c r="BH83">
        <v>0</v>
      </c>
      <c r="BI83">
        <v>10</v>
      </c>
      <c r="BJ83">
        <v>1</v>
      </c>
      <c r="BK83">
        <v>1</v>
      </c>
      <c r="BL83">
        <v>8</v>
      </c>
      <c r="BM83">
        <v>8</v>
      </c>
      <c r="BN83">
        <v>5</v>
      </c>
      <c r="BO83">
        <v>5</v>
      </c>
      <c r="BP83">
        <v>5</v>
      </c>
      <c r="BQ83">
        <v>5</v>
      </c>
      <c r="BR83">
        <v>8</v>
      </c>
      <c r="BS83">
        <v>7</v>
      </c>
      <c r="BT83">
        <v>7</v>
      </c>
      <c r="BU83">
        <v>9</v>
      </c>
      <c r="BV83">
        <v>9</v>
      </c>
      <c r="BW83">
        <v>9</v>
      </c>
      <c r="BX83">
        <v>0</v>
      </c>
      <c r="BY83">
        <v>2</v>
      </c>
      <c r="BZ83">
        <v>2</v>
      </c>
      <c r="CA83">
        <v>8</v>
      </c>
      <c r="CB83">
        <v>0</v>
      </c>
      <c r="CC83">
        <v>0</v>
      </c>
      <c r="CD83">
        <v>0</v>
      </c>
      <c r="CE83" s="80">
        <f t="shared" si="7"/>
        <v>126</v>
      </c>
      <c r="CF83" s="88">
        <f t="shared" si="8"/>
        <v>50.4</v>
      </c>
    </row>
    <row r="84" spans="1:84" x14ac:dyDescent="0.25">
      <c r="A84" t="s">
        <v>455</v>
      </c>
      <c r="B84" s="182" t="s">
        <v>410</v>
      </c>
      <c r="C84" s="162"/>
      <c r="D84" s="127">
        <v>3</v>
      </c>
      <c r="E84" s="75"/>
      <c r="F84" s="64">
        <v>7</v>
      </c>
      <c r="G84">
        <v>10</v>
      </c>
      <c r="H84">
        <v>6</v>
      </c>
      <c r="I84" s="64">
        <v>6</v>
      </c>
      <c r="J84">
        <v>6</v>
      </c>
      <c r="K84">
        <v>8</v>
      </c>
      <c r="L84">
        <v>10</v>
      </c>
      <c r="M84" s="120">
        <f t="shared" si="5"/>
        <v>53</v>
      </c>
      <c r="N84" s="27"/>
      <c r="O84">
        <v>2</v>
      </c>
      <c r="P84">
        <v>2</v>
      </c>
      <c r="Q84">
        <v>0</v>
      </c>
      <c r="R84">
        <v>0</v>
      </c>
      <c r="S84">
        <v>0</v>
      </c>
      <c r="T84">
        <v>0</v>
      </c>
      <c r="U84">
        <v>2</v>
      </c>
      <c r="V84">
        <v>4</v>
      </c>
      <c r="W84">
        <v>2</v>
      </c>
      <c r="X84">
        <v>2</v>
      </c>
      <c r="Y84">
        <v>0</v>
      </c>
      <c r="Z84">
        <v>2</v>
      </c>
      <c r="AA84">
        <v>2</v>
      </c>
      <c r="AB84">
        <v>2</v>
      </c>
      <c r="AC84">
        <v>2</v>
      </c>
      <c r="AD84">
        <v>0</v>
      </c>
      <c r="AE84">
        <v>0</v>
      </c>
      <c r="AF84">
        <v>2</v>
      </c>
      <c r="AG84">
        <v>4</v>
      </c>
      <c r="AH84">
        <v>2</v>
      </c>
      <c r="AI84">
        <v>0</v>
      </c>
      <c r="AJ84">
        <v>0</v>
      </c>
      <c r="AK84">
        <v>0</v>
      </c>
      <c r="AL84">
        <v>2</v>
      </c>
      <c r="AM84">
        <v>0</v>
      </c>
      <c r="AN84" s="170">
        <f t="shared" si="6"/>
        <v>32</v>
      </c>
      <c r="AO84" s="27"/>
      <c r="AP84">
        <v>0</v>
      </c>
      <c r="AQ84">
        <v>2</v>
      </c>
      <c r="AR84">
        <v>3</v>
      </c>
      <c r="AS84">
        <v>3</v>
      </c>
      <c r="AT84">
        <v>3</v>
      </c>
      <c r="AU84">
        <v>0</v>
      </c>
      <c r="AV84">
        <v>1</v>
      </c>
      <c r="AW84">
        <v>3</v>
      </c>
      <c r="AX84">
        <v>2</v>
      </c>
      <c r="AY84">
        <v>2</v>
      </c>
      <c r="AZ84">
        <v>1</v>
      </c>
      <c r="BA84">
        <v>3</v>
      </c>
      <c r="BB84">
        <v>3</v>
      </c>
      <c r="BC84">
        <v>3</v>
      </c>
      <c r="BD84" s="91">
        <f t="shared" si="9"/>
        <v>29</v>
      </c>
      <c r="BE84" s="27"/>
      <c r="BF84">
        <v>10</v>
      </c>
      <c r="BG84">
        <v>7</v>
      </c>
      <c r="BH84">
        <v>0</v>
      </c>
      <c r="BI84">
        <v>10</v>
      </c>
      <c r="BJ84">
        <v>6</v>
      </c>
      <c r="BK84">
        <v>10</v>
      </c>
      <c r="BL84">
        <v>9</v>
      </c>
      <c r="BM84">
        <v>9</v>
      </c>
      <c r="BN84">
        <v>10</v>
      </c>
      <c r="BO84">
        <v>6</v>
      </c>
      <c r="BP84">
        <v>5</v>
      </c>
      <c r="BQ84">
        <v>6</v>
      </c>
      <c r="BR84">
        <v>7</v>
      </c>
      <c r="BS84">
        <v>7</v>
      </c>
      <c r="BT84">
        <v>5</v>
      </c>
      <c r="BU84">
        <v>8</v>
      </c>
      <c r="BV84">
        <v>5</v>
      </c>
      <c r="BW84">
        <v>7</v>
      </c>
      <c r="BX84">
        <v>2</v>
      </c>
      <c r="BY84">
        <v>2</v>
      </c>
      <c r="BZ84">
        <v>0</v>
      </c>
      <c r="CA84">
        <v>9</v>
      </c>
      <c r="CB84">
        <v>1</v>
      </c>
      <c r="CC84">
        <v>0</v>
      </c>
      <c r="CD84">
        <v>0</v>
      </c>
      <c r="CE84" s="121">
        <f t="shared" si="7"/>
        <v>141</v>
      </c>
      <c r="CF84" s="88">
        <f t="shared" si="8"/>
        <v>56.4</v>
      </c>
    </row>
    <row r="85" spans="1:84" x14ac:dyDescent="0.25">
      <c r="A85" s="161">
        <v>44412.400949074072</v>
      </c>
      <c r="B85" s="173" t="s">
        <v>412</v>
      </c>
      <c r="C85" s="162"/>
      <c r="D85" s="77">
        <v>3</v>
      </c>
      <c r="E85" s="41"/>
      <c r="F85" s="165">
        <v>9</v>
      </c>
      <c r="G85" s="45">
        <v>10</v>
      </c>
      <c r="H85" s="45">
        <v>7</v>
      </c>
      <c r="I85" s="165">
        <v>6</v>
      </c>
      <c r="J85" s="45">
        <v>4</v>
      </c>
      <c r="K85" s="45">
        <v>7</v>
      </c>
      <c r="L85" s="45">
        <v>10</v>
      </c>
      <c r="M85" s="95">
        <f t="shared" si="5"/>
        <v>53</v>
      </c>
      <c r="N85" s="89"/>
      <c r="O85" s="45">
        <v>2</v>
      </c>
      <c r="P85" s="45">
        <v>2</v>
      </c>
      <c r="Q85" s="45">
        <v>0</v>
      </c>
      <c r="R85" s="45">
        <v>2</v>
      </c>
      <c r="S85" s="45">
        <v>0</v>
      </c>
      <c r="T85" s="45">
        <v>0</v>
      </c>
      <c r="U85" s="45">
        <v>2</v>
      </c>
      <c r="V85" s="45">
        <v>4</v>
      </c>
      <c r="W85" s="45">
        <v>4</v>
      </c>
      <c r="X85" s="45">
        <v>2</v>
      </c>
      <c r="Y85" s="45">
        <v>0</v>
      </c>
      <c r="Z85" s="45">
        <v>2</v>
      </c>
      <c r="AA85" s="45">
        <v>2</v>
      </c>
      <c r="AB85" s="45">
        <v>2</v>
      </c>
      <c r="AC85" s="45">
        <v>4</v>
      </c>
      <c r="AD85" s="45">
        <v>0</v>
      </c>
      <c r="AE85" s="45">
        <v>2</v>
      </c>
      <c r="AF85" s="45">
        <v>2</v>
      </c>
      <c r="AG85" s="45">
        <v>4</v>
      </c>
      <c r="AH85" s="45">
        <v>2</v>
      </c>
      <c r="AI85" s="45">
        <v>0</v>
      </c>
      <c r="AJ85" s="45">
        <v>0</v>
      </c>
      <c r="AK85" s="45">
        <v>2</v>
      </c>
      <c r="AL85" s="45">
        <v>2</v>
      </c>
      <c r="AM85" s="45">
        <v>0</v>
      </c>
      <c r="AN85" s="171">
        <f t="shared" si="6"/>
        <v>42</v>
      </c>
      <c r="AO85" s="89"/>
      <c r="AP85" s="45">
        <v>0</v>
      </c>
      <c r="AQ85" s="45">
        <v>3</v>
      </c>
      <c r="AR85" s="45">
        <v>3</v>
      </c>
      <c r="AS85" s="45">
        <v>3</v>
      </c>
      <c r="AT85" s="45">
        <v>3</v>
      </c>
      <c r="AU85" s="45">
        <v>1</v>
      </c>
      <c r="AV85" s="45">
        <v>2</v>
      </c>
      <c r="AW85" s="45">
        <v>3</v>
      </c>
      <c r="AX85" s="45">
        <v>2</v>
      </c>
      <c r="AY85" s="45">
        <v>2</v>
      </c>
      <c r="AZ85" s="45">
        <v>3</v>
      </c>
      <c r="BA85" s="45">
        <v>3</v>
      </c>
      <c r="BB85" s="45">
        <v>3</v>
      </c>
      <c r="BC85" s="45">
        <v>3</v>
      </c>
      <c r="BD85" s="91">
        <f t="shared" si="9"/>
        <v>34</v>
      </c>
      <c r="BE85" s="89"/>
      <c r="BF85" s="45">
        <v>10</v>
      </c>
      <c r="BG85" s="45">
        <v>8</v>
      </c>
      <c r="BH85" s="45">
        <v>0</v>
      </c>
      <c r="BI85" s="45">
        <v>10</v>
      </c>
      <c r="BJ85" s="45">
        <v>5</v>
      </c>
      <c r="BK85" s="45">
        <v>8</v>
      </c>
      <c r="BL85" s="45">
        <v>8</v>
      </c>
      <c r="BM85" s="45">
        <v>8</v>
      </c>
      <c r="BN85" s="45">
        <v>8</v>
      </c>
      <c r="BO85" s="45">
        <v>6</v>
      </c>
      <c r="BP85" s="45">
        <v>2</v>
      </c>
      <c r="BQ85" s="45">
        <v>2</v>
      </c>
      <c r="BR85" s="45">
        <v>8</v>
      </c>
      <c r="BS85" s="45">
        <v>6</v>
      </c>
      <c r="BT85" s="45">
        <v>6</v>
      </c>
      <c r="BU85" s="45">
        <v>10</v>
      </c>
      <c r="BV85" s="45">
        <v>8</v>
      </c>
      <c r="BW85" s="45">
        <v>10</v>
      </c>
      <c r="BX85" s="45">
        <v>0</v>
      </c>
      <c r="BY85" s="45">
        <v>5</v>
      </c>
      <c r="BZ85" s="45">
        <v>5</v>
      </c>
      <c r="CA85" s="45">
        <v>9</v>
      </c>
      <c r="CB85" s="45">
        <v>0</v>
      </c>
      <c r="CC85" s="45">
        <v>5</v>
      </c>
      <c r="CD85" s="45">
        <v>0</v>
      </c>
      <c r="CE85" s="81">
        <f t="shared" si="7"/>
        <v>147</v>
      </c>
      <c r="CF85" s="119">
        <f t="shared" si="8"/>
        <v>58.8</v>
      </c>
    </row>
    <row r="86" spans="1:84" x14ac:dyDescent="0.25">
      <c r="A86" s="160">
        <v>43933.316064814811</v>
      </c>
      <c r="B86" s="182" t="s">
        <v>407</v>
      </c>
      <c r="C86" s="190" t="s">
        <v>110</v>
      </c>
      <c r="D86" s="127">
        <v>1</v>
      </c>
      <c r="E86" s="75"/>
      <c r="F86" s="64">
        <v>7</v>
      </c>
      <c r="G86">
        <v>7</v>
      </c>
      <c r="H86">
        <v>7</v>
      </c>
      <c r="I86" s="64">
        <v>7</v>
      </c>
      <c r="J86">
        <v>2</v>
      </c>
      <c r="K86">
        <v>7</v>
      </c>
      <c r="L86">
        <v>6</v>
      </c>
      <c r="M86" s="91">
        <f t="shared" ref="M86:M91" si="10">SUM(F86:L86)</f>
        <v>43</v>
      </c>
      <c r="N86" s="27"/>
      <c r="O86">
        <v>2</v>
      </c>
      <c r="P86">
        <v>0</v>
      </c>
      <c r="Q86">
        <v>4</v>
      </c>
      <c r="R86">
        <v>2</v>
      </c>
      <c r="S86">
        <v>4</v>
      </c>
      <c r="T86">
        <v>4</v>
      </c>
      <c r="U86">
        <v>0</v>
      </c>
      <c r="V86">
        <v>4</v>
      </c>
      <c r="W86">
        <v>4</v>
      </c>
      <c r="X86">
        <v>2</v>
      </c>
      <c r="Y86">
        <v>2</v>
      </c>
      <c r="Z86">
        <v>4</v>
      </c>
      <c r="AA86">
        <v>2</v>
      </c>
      <c r="AB86">
        <v>4</v>
      </c>
      <c r="AC86">
        <v>2</v>
      </c>
      <c r="AD86">
        <v>4</v>
      </c>
      <c r="AE86">
        <v>4</v>
      </c>
      <c r="AF86">
        <v>2</v>
      </c>
      <c r="AG86">
        <v>2</v>
      </c>
      <c r="AH86">
        <v>2</v>
      </c>
      <c r="AI86">
        <v>4</v>
      </c>
      <c r="AJ86">
        <v>2</v>
      </c>
      <c r="AK86">
        <v>2</v>
      </c>
      <c r="AL86">
        <v>4</v>
      </c>
      <c r="AM86">
        <v>2</v>
      </c>
      <c r="AN86" s="168">
        <f t="shared" ref="AN86:AN91" si="11">SUM(O86:AM86)</f>
        <v>68</v>
      </c>
      <c r="AO86" s="27"/>
      <c r="AP86">
        <v>2</v>
      </c>
      <c r="AQ86">
        <v>1</v>
      </c>
      <c r="AR86">
        <v>0</v>
      </c>
      <c r="AS86">
        <v>1</v>
      </c>
      <c r="AT86">
        <v>1</v>
      </c>
      <c r="AU86">
        <v>0</v>
      </c>
      <c r="AV86">
        <v>0</v>
      </c>
      <c r="AW86">
        <v>1</v>
      </c>
      <c r="AX86">
        <v>1</v>
      </c>
      <c r="AY86">
        <v>0</v>
      </c>
      <c r="AZ86">
        <v>1</v>
      </c>
      <c r="BA86">
        <v>2</v>
      </c>
      <c r="BB86">
        <v>1</v>
      </c>
      <c r="BC86">
        <v>2</v>
      </c>
      <c r="BD86" s="91">
        <f t="shared" si="9"/>
        <v>13</v>
      </c>
      <c r="BE86" s="27"/>
      <c r="BF86">
        <v>7</v>
      </c>
      <c r="BG86">
        <v>7</v>
      </c>
      <c r="BH86">
        <v>7</v>
      </c>
      <c r="BI86">
        <v>7</v>
      </c>
      <c r="BJ86">
        <v>6</v>
      </c>
      <c r="BK86">
        <v>6</v>
      </c>
      <c r="BL86">
        <v>6</v>
      </c>
      <c r="BM86">
        <v>8</v>
      </c>
      <c r="BN86">
        <v>7</v>
      </c>
      <c r="BO86">
        <v>3</v>
      </c>
      <c r="BP86">
        <v>3</v>
      </c>
      <c r="BQ86">
        <v>3</v>
      </c>
      <c r="BR86">
        <v>2</v>
      </c>
      <c r="BS86">
        <v>1</v>
      </c>
      <c r="BT86">
        <v>3</v>
      </c>
      <c r="BU86">
        <v>7</v>
      </c>
      <c r="BV86">
        <v>6</v>
      </c>
      <c r="BW86">
        <v>8</v>
      </c>
      <c r="BX86">
        <v>8</v>
      </c>
      <c r="BY86">
        <v>5</v>
      </c>
      <c r="BZ86">
        <v>6</v>
      </c>
      <c r="CA86">
        <v>3</v>
      </c>
      <c r="CB86">
        <v>6</v>
      </c>
      <c r="CC86">
        <v>7</v>
      </c>
      <c r="CD86">
        <v>10</v>
      </c>
      <c r="CE86" s="78">
        <f t="shared" ref="CE86:CE91" si="12">SUM(BF86:CD86)</f>
        <v>142</v>
      </c>
      <c r="CF86" s="88">
        <f t="shared" si="8"/>
        <v>56.8</v>
      </c>
    </row>
    <row r="87" spans="1:84" x14ac:dyDescent="0.25">
      <c r="A87" t="s">
        <v>456</v>
      </c>
      <c r="B87" s="174" t="s">
        <v>410</v>
      </c>
      <c r="C87" s="162"/>
      <c r="D87" s="127">
        <v>1</v>
      </c>
      <c r="E87" s="75"/>
      <c r="F87" s="64">
        <v>7</v>
      </c>
      <c r="G87">
        <v>8</v>
      </c>
      <c r="H87">
        <v>8</v>
      </c>
      <c r="I87" s="64">
        <v>8</v>
      </c>
      <c r="J87">
        <v>3</v>
      </c>
      <c r="K87">
        <v>6</v>
      </c>
      <c r="L87">
        <v>7</v>
      </c>
      <c r="M87" s="86">
        <f t="shared" si="10"/>
        <v>47</v>
      </c>
      <c r="N87" s="27"/>
      <c r="O87">
        <v>2</v>
      </c>
      <c r="P87">
        <v>0</v>
      </c>
      <c r="Q87">
        <v>4</v>
      </c>
      <c r="R87">
        <v>2</v>
      </c>
      <c r="S87">
        <v>4</v>
      </c>
      <c r="T87">
        <v>4</v>
      </c>
      <c r="U87">
        <v>0</v>
      </c>
      <c r="V87">
        <v>4</v>
      </c>
      <c r="W87">
        <v>4</v>
      </c>
      <c r="X87">
        <v>4</v>
      </c>
      <c r="Y87">
        <v>4</v>
      </c>
      <c r="Z87">
        <v>4</v>
      </c>
      <c r="AA87">
        <v>2</v>
      </c>
      <c r="AB87">
        <v>4</v>
      </c>
      <c r="AC87">
        <v>2</v>
      </c>
      <c r="AD87">
        <v>4</v>
      </c>
      <c r="AE87">
        <v>4</v>
      </c>
      <c r="AF87">
        <v>4</v>
      </c>
      <c r="AG87">
        <v>4</v>
      </c>
      <c r="AH87">
        <v>2</v>
      </c>
      <c r="AI87">
        <v>4</v>
      </c>
      <c r="AJ87">
        <v>4</v>
      </c>
      <c r="AK87">
        <v>4</v>
      </c>
      <c r="AL87">
        <v>4</v>
      </c>
      <c r="AM87">
        <v>4</v>
      </c>
      <c r="AN87" s="169">
        <f t="shared" si="11"/>
        <v>82</v>
      </c>
      <c r="AO87" s="27"/>
      <c r="AP87">
        <v>3</v>
      </c>
      <c r="AQ87">
        <v>1</v>
      </c>
      <c r="AR87">
        <v>1</v>
      </c>
      <c r="AS87">
        <v>2</v>
      </c>
      <c r="AT87">
        <v>1</v>
      </c>
      <c r="AU87">
        <v>0</v>
      </c>
      <c r="AV87">
        <v>0</v>
      </c>
      <c r="AW87">
        <v>1</v>
      </c>
      <c r="AX87">
        <v>2</v>
      </c>
      <c r="AY87">
        <v>1</v>
      </c>
      <c r="AZ87">
        <v>1</v>
      </c>
      <c r="BA87">
        <v>2</v>
      </c>
      <c r="BB87">
        <v>2</v>
      </c>
      <c r="BC87">
        <v>2</v>
      </c>
      <c r="BD87" s="91">
        <f t="shared" si="9"/>
        <v>19</v>
      </c>
      <c r="BE87" s="27"/>
      <c r="BF87">
        <v>9</v>
      </c>
      <c r="BG87">
        <v>8</v>
      </c>
      <c r="BH87">
        <v>9</v>
      </c>
      <c r="BI87">
        <v>8</v>
      </c>
      <c r="BJ87">
        <v>7</v>
      </c>
      <c r="BK87">
        <v>8</v>
      </c>
      <c r="BL87">
        <v>7</v>
      </c>
      <c r="BM87">
        <v>7</v>
      </c>
      <c r="BN87">
        <v>7</v>
      </c>
      <c r="BO87">
        <v>4</v>
      </c>
      <c r="BP87">
        <v>4</v>
      </c>
      <c r="BQ87">
        <v>4</v>
      </c>
      <c r="BR87">
        <v>1</v>
      </c>
      <c r="BS87">
        <v>1</v>
      </c>
      <c r="BT87">
        <v>4</v>
      </c>
      <c r="BU87">
        <v>4</v>
      </c>
      <c r="BV87">
        <v>5</v>
      </c>
      <c r="BW87">
        <v>7</v>
      </c>
      <c r="BX87">
        <v>8</v>
      </c>
      <c r="BY87">
        <v>3</v>
      </c>
      <c r="BZ87">
        <v>7</v>
      </c>
      <c r="CA87">
        <v>7</v>
      </c>
      <c r="CB87">
        <v>8</v>
      </c>
      <c r="CC87">
        <v>7</v>
      </c>
      <c r="CD87">
        <v>7</v>
      </c>
      <c r="CE87" s="76">
        <f t="shared" si="12"/>
        <v>151</v>
      </c>
      <c r="CF87" s="88">
        <f t="shared" si="8"/>
        <v>60.4</v>
      </c>
    </row>
    <row r="88" spans="1:84" x14ac:dyDescent="0.25">
      <c r="A88" s="160">
        <v>44502.605925925927</v>
      </c>
      <c r="B88" s="174" t="s">
        <v>412</v>
      </c>
      <c r="C88" s="162"/>
      <c r="D88" s="127">
        <v>1</v>
      </c>
      <c r="E88" s="75"/>
      <c r="F88" s="64">
        <v>7</v>
      </c>
      <c r="G88">
        <v>8</v>
      </c>
      <c r="H88">
        <v>7</v>
      </c>
      <c r="I88" s="64">
        <v>7</v>
      </c>
      <c r="J88">
        <v>1</v>
      </c>
      <c r="K88">
        <v>6</v>
      </c>
      <c r="L88">
        <v>6</v>
      </c>
      <c r="M88" s="94">
        <f>SUM(F88:L88)</f>
        <v>42</v>
      </c>
      <c r="N88" s="27"/>
      <c r="O88">
        <v>2</v>
      </c>
      <c r="P88">
        <v>0</v>
      </c>
      <c r="Q88">
        <v>4</v>
      </c>
      <c r="R88">
        <v>2</v>
      </c>
      <c r="S88">
        <v>4</v>
      </c>
      <c r="T88">
        <v>4</v>
      </c>
      <c r="U88">
        <v>0</v>
      </c>
      <c r="V88">
        <v>2</v>
      </c>
      <c r="W88">
        <v>4</v>
      </c>
      <c r="X88">
        <v>2</v>
      </c>
      <c r="Y88">
        <v>4</v>
      </c>
      <c r="Z88">
        <v>4</v>
      </c>
      <c r="AA88">
        <v>2</v>
      </c>
      <c r="AB88">
        <v>4</v>
      </c>
      <c r="AC88">
        <v>0</v>
      </c>
      <c r="AD88">
        <v>4</v>
      </c>
      <c r="AE88">
        <v>2</v>
      </c>
      <c r="AF88">
        <v>4</v>
      </c>
      <c r="AG88">
        <v>2</v>
      </c>
      <c r="AH88">
        <v>2</v>
      </c>
      <c r="AI88">
        <v>4</v>
      </c>
      <c r="AJ88">
        <v>4</v>
      </c>
      <c r="AK88">
        <v>4</v>
      </c>
      <c r="AL88">
        <v>4</v>
      </c>
      <c r="AM88">
        <v>2</v>
      </c>
      <c r="AN88" s="169">
        <f>SUM(O88:AM88)</f>
        <v>70</v>
      </c>
      <c r="AO88" s="27"/>
      <c r="AP88">
        <v>3</v>
      </c>
      <c r="AQ88">
        <v>0</v>
      </c>
      <c r="AR88">
        <v>0</v>
      </c>
      <c r="AS88">
        <v>1</v>
      </c>
      <c r="AT88">
        <v>1</v>
      </c>
      <c r="AU88">
        <v>0</v>
      </c>
      <c r="AV88">
        <v>0</v>
      </c>
      <c r="AW88">
        <v>1</v>
      </c>
      <c r="AX88">
        <v>1</v>
      </c>
      <c r="AY88">
        <v>1</v>
      </c>
      <c r="AZ88">
        <v>1</v>
      </c>
      <c r="BA88">
        <v>2</v>
      </c>
      <c r="BB88">
        <v>1</v>
      </c>
      <c r="BC88">
        <v>1</v>
      </c>
      <c r="BD88" s="91">
        <f t="shared" si="9"/>
        <v>13</v>
      </c>
      <c r="BE88" s="27"/>
      <c r="BF88">
        <v>7</v>
      </c>
      <c r="BG88">
        <v>7</v>
      </c>
      <c r="BH88">
        <v>6</v>
      </c>
      <c r="BI88">
        <v>7</v>
      </c>
      <c r="BJ88">
        <v>6</v>
      </c>
      <c r="BK88">
        <v>7</v>
      </c>
      <c r="BL88">
        <v>7</v>
      </c>
      <c r="BM88">
        <v>7</v>
      </c>
      <c r="BN88">
        <v>7</v>
      </c>
      <c r="BO88">
        <v>0</v>
      </c>
      <c r="BP88">
        <v>0</v>
      </c>
      <c r="BQ88">
        <v>0</v>
      </c>
      <c r="BR88">
        <v>6</v>
      </c>
      <c r="BS88">
        <v>0</v>
      </c>
      <c r="BT88">
        <v>5</v>
      </c>
      <c r="BU88">
        <v>5</v>
      </c>
      <c r="BV88">
        <v>5</v>
      </c>
      <c r="BW88">
        <v>5</v>
      </c>
      <c r="BX88">
        <v>5</v>
      </c>
      <c r="BY88">
        <v>5</v>
      </c>
      <c r="BZ88">
        <v>5</v>
      </c>
      <c r="CA88">
        <v>5</v>
      </c>
      <c r="CB88">
        <v>7</v>
      </c>
      <c r="CC88">
        <v>5</v>
      </c>
      <c r="CD88">
        <v>8</v>
      </c>
      <c r="CE88" s="80">
        <f>SUM(BF88:CD88)</f>
        <v>127</v>
      </c>
      <c r="CF88" s="119">
        <f t="shared" si="8"/>
        <v>50.8</v>
      </c>
    </row>
    <row r="89" spans="1:84" x14ac:dyDescent="0.25">
      <c r="A89" s="160">
        <v>44502.605925925927</v>
      </c>
      <c r="B89" s="174" t="s">
        <v>414</v>
      </c>
      <c r="C89" s="162"/>
      <c r="D89" s="127">
        <v>1</v>
      </c>
      <c r="E89" s="75"/>
      <c r="F89" s="38">
        <v>7</v>
      </c>
      <c r="G89" s="38">
        <v>8</v>
      </c>
      <c r="H89" s="38">
        <v>7</v>
      </c>
      <c r="I89" s="38">
        <v>7</v>
      </c>
      <c r="J89" s="38">
        <v>1</v>
      </c>
      <c r="K89" s="38">
        <v>6</v>
      </c>
      <c r="L89" s="38">
        <v>6</v>
      </c>
      <c r="M89" s="92">
        <f t="shared" si="10"/>
        <v>42</v>
      </c>
      <c r="N89" s="27"/>
      <c r="O89" s="38">
        <v>2</v>
      </c>
      <c r="P89" s="38">
        <v>0</v>
      </c>
      <c r="Q89" s="38">
        <v>4</v>
      </c>
      <c r="R89" s="38">
        <v>2</v>
      </c>
      <c r="S89" s="38">
        <v>4</v>
      </c>
      <c r="T89" s="38">
        <v>4</v>
      </c>
      <c r="U89" s="38">
        <v>0</v>
      </c>
      <c r="V89" s="38">
        <v>2</v>
      </c>
      <c r="W89" s="38">
        <v>4</v>
      </c>
      <c r="X89" s="38">
        <v>2</v>
      </c>
      <c r="Y89" s="38">
        <v>4</v>
      </c>
      <c r="Z89" s="38">
        <v>4</v>
      </c>
      <c r="AA89" s="38">
        <v>2</v>
      </c>
      <c r="AB89" s="38">
        <v>4</v>
      </c>
      <c r="AC89" s="38">
        <v>0</v>
      </c>
      <c r="AD89" s="38">
        <v>4</v>
      </c>
      <c r="AE89" s="38">
        <v>2</v>
      </c>
      <c r="AF89" s="38">
        <v>4</v>
      </c>
      <c r="AG89" s="38">
        <v>2</v>
      </c>
      <c r="AH89" s="38">
        <v>2</v>
      </c>
      <c r="AI89" s="38">
        <v>4</v>
      </c>
      <c r="AJ89" s="38">
        <v>4</v>
      </c>
      <c r="AK89" s="38">
        <v>4</v>
      </c>
      <c r="AL89" s="38">
        <v>4</v>
      </c>
      <c r="AM89" s="38">
        <v>2</v>
      </c>
      <c r="AN89" s="92">
        <f t="shared" si="11"/>
        <v>70</v>
      </c>
      <c r="AO89" s="128"/>
      <c r="AP89" s="38">
        <v>3</v>
      </c>
      <c r="AQ89" s="38">
        <v>0</v>
      </c>
      <c r="AR89" s="38">
        <v>0</v>
      </c>
      <c r="AS89" s="38">
        <v>1</v>
      </c>
      <c r="AT89" s="38">
        <v>1</v>
      </c>
      <c r="AU89" s="38">
        <v>0</v>
      </c>
      <c r="AV89" s="38">
        <v>0</v>
      </c>
      <c r="AW89" s="38">
        <v>1</v>
      </c>
      <c r="AX89" s="38">
        <v>1</v>
      </c>
      <c r="AY89" s="38">
        <v>1</v>
      </c>
      <c r="AZ89" s="38">
        <v>1</v>
      </c>
      <c r="BA89" s="38">
        <v>2</v>
      </c>
      <c r="BB89" s="38">
        <v>1</v>
      </c>
      <c r="BC89" s="38">
        <v>1</v>
      </c>
      <c r="BD89" s="93">
        <f t="shared" si="9"/>
        <v>13</v>
      </c>
      <c r="BE89" s="128"/>
      <c r="BF89" s="38">
        <v>7</v>
      </c>
      <c r="BG89" s="38">
        <v>7</v>
      </c>
      <c r="BH89" s="38">
        <v>6</v>
      </c>
      <c r="BI89" s="38">
        <v>7</v>
      </c>
      <c r="BJ89" s="38">
        <v>6</v>
      </c>
      <c r="BK89" s="38">
        <v>7</v>
      </c>
      <c r="BL89" s="38">
        <v>7</v>
      </c>
      <c r="BM89" s="38">
        <v>7</v>
      </c>
      <c r="BN89" s="38">
        <v>7</v>
      </c>
      <c r="BO89" s="38">
        <v>0</v>
      </c>
      <c r="BP89" s="38">
        <v>0</v>
      </c>
      <c r="BQ89" s="38">
        <v>0</v>
      </c>
      <c r="BR89" s="38">
        <v>6</v>
      </c>
      <c r="BS89" s="38">
        <v>0</v>
      </c>
      <c r="BT89" s="38">
        <v>5</v>
      </c>
      <c r="BU89" s="38">
        <v>5</v>
      </c>
      <c r="BV89" s="38">
        <v>5</v>
      </c>
      <c r="BW89" s="38">
        <v>5</v>
      </c>
      <c r="BX89" s="38">
        <v>5</v>
      </c>
      <c r="BY89" s="38">
        <v>5</v>
      </c>
      <c r="BZ89" s="38">
        <v>5</v>
      </c>
      <c r="CA89" s="38">
        <v>5</v>
      </c>
      <c r="CB89" s="38">
        <v>7</v>
      </c>
      <c r="CC89" s="38">
        <v>5</v>
      </c>
      <c r="CD89" s="38">
        <v>8</v>
      </c>
      <c r="CE89" s="79">
        <f t="shared" si="12"/>
        <v>127</v>
      </c>
      <c r="CF89" s="122">
        <f t="shared" si="8"/>
        <v>50.8</v>
      </c>
    </row>
    <row r="90" spans="1:84" x14ac:dyDescent="0.25">
      <c r="A90" t="s">
        <v>457</v>
      </c>
      <c r="B90" s="182" t="s">
        <v>415</v>
      </c>
      <c r="C90" s="162"/>
      <c r="D90" s="127">
        <v>1</v>
      </c>
      <c r="E90" s="75"/>
      <c r="F90" s="38">
        <v>6</v>
      </c>
      <c r="G90" s="38">
        <v>7</v>
      </c>
      <c r="H90" s="38">
        <v>6</v>
      </c>
      <c r="I90" s="38">
        <v>6</v>
      </c>
      <c r="J90" s="38">
        <v>3</v>
      </c>
      <c r="K90" s="38">
        <v>5</v>
      </c>
      <c r="L90" s="38">
        <v>7</v>
      </c>
      <c r="M90" s="117">
        <f t="shared" si="10"/>
        <v>40</v>
      </c>
      <c r="N90" s="27"/>
      <c r="O90" s="38">
        <v>2</v>
      </c>
      <c r="P90" s="38">
        <v>0</v>
      </c>
      <c r="Q90" s="38">
        <v>2</v>
      </c>
      <c r="R90" s="38">
        <v>2</v>
      </c>
      <c r="S90" s="38">
        <v>2</v>
      </c>
      <c r="T90" s="38">
        <v>4</v>
      </c>
      <c r="U90" s="38">
        <v>0</v>
      </c>
      <c r="V90" s="38">
        <v>2</v>
      </c>
      <c r="W90" s="38">
        <v>4</v>
      </c>
      <c r="X90" s="38">
        <v>2</v>
      </c>
      <c r="Y90" s="38">
        <v>2</v>
      </c>
      <c r="Z90" s="38">
        <v>4</v>
      </c>
      <c r="AA90" s="38">
        <v>4</v>
      </c>
      <c r="AB90" s="38">
        <v>4</v>
      </c>
      <c r="AC90" s="38">
        <v>0</v>
      </c>
      <c r="AD90" s="38">
        <v>4</v>
      </c>
      <c r="AE90" s="38">
        <v>4</v>
      </c>
      <c r="AF90" s="38">
        <v>4</v>
      </c>
      <c r="AG90" s="38">
        <v>2</v>
      </c>
      <c r="AH90" s="38">
        <v>2</v>
      </c>
      <c r="AI90" s="38">
        <v>4</v>
      </c>
      <c r="AJ90" s="38">
        <v>2</v>
      </c>
      <c r="AK90" s="38">
        <v>2</v>
      </c>
      <c r="AL90" s="38">
        <v>4</v>
      </c>
      <c r="AM90" s="38">
        <v>2</v>
      </c>
      <c r="AN90" s="117">
        <f t="shared" si="11"/>
        <v>64</v>
      </c>
      <c r="AO90" s="128"/>
      <c r="AP90" s="38">
        <v>2</v>
      </c>
      <c r="AQ90" s="38">
        <v>1</v>
      </c>
      <c r="AR90" s="38">
        <v>0</v>
      </c>
      <c r="AS90" s="38">
        <v>1</v>
      </c>
      <c r="AT90" s="38">
        <v>1</v>
      </c>
      <c r="AU90" s="38">
        <v>0</v>
      </c>
      <c r="AV90" s="38">
        <v>0</v>
      </c>
      <c r="AW90" s="38">
        <v>1</v>
      </c>
      <c r="AX90" s="38">
        <v>1</v>
      </c>
      <c r="AY90" s="38">
        <v>1</v>
      </c>
      <c r="AZ90" s="38">
        <v>1</v>
      </c>
      <c r="BA90" s="38">
        <v>2</v>
      </c>
      <c r="BB90" s="38">
        <v>1</v>
      </c>
      <c r="BC90" s="38">
        <v>1</v>
      </c>
      <c r="BD90" s="93">
        <f t="shared" si="9"/>
        <v>13</v>
      </c>
      <c r="BE90" s="128"/>
      <c r="BF90" s="38">
        <v>7</v>
      </c>
      <c r="BG90" s="38">
        <v>7</v>
      </c>
      <c r="BH90" s="38">
        <v>7</v>
      </c>
      <c r="BI90" s="38">
        <v>7</v>
      </c>
      <c r="BJ90" s="38">
        <v>7</v>
      </c>
      <c r="BK90" s="38">
        <v>7</v>
      </c>
      <c r="BL90" s="38">
        <v>6</v>
      </c>
      <c r="BM90" s="38">
        <v>6</v>
      </c>
      <c r="BN90" s="38">
        <v>7</v>
      </c>
      <c r="BO90" s="38">
        <v>3</v>
      </c>
      <c r="BP90" s="38">
        <v>3</v>
      </c>
      <c r="BQ90" s="38">
        <v>4</v>
      </c>
      <c r="BR90" s="38">
        <v>6</v>
      </c>
      <c r="BS90" s="38">
        <v>1</v>
      </c>
      <c r="BT90" s="38">
        <v>5</v>
      </c>
      <c r="BU90" s="38">
        <v>4</v>
      </c>
      <c r="BV90" s="38">
        <v>4</v>
      </c>
      <c r="BW90" s="38">
        <v>5</v>
      </c>
      <c r="BX90" s="38">
        <v>8</v>
      </c>
      <c r="BY90" s="38">
        <v>5</v>
      </c>
      <c r="BZ90" s="38">
        <v>6</v>
      </c>
      <c r="CA90" s="38">
        <v>6</v>
      </c>
      <c r="CB90" s="38">
        <v>7</v>
      </c>
      <c r="CC90" s="38">
        <v>6</v>
      </c>
      <c r="CD90" s="38">
        <v>6</v>
      </c>
      <c r="CE90" s="118">
        <f t="shared" si="12"/>
        <v>140</v>
      </c>
      <c r="CF90" s="122">
        <f t="shared" si="8"/>
        <v>56</v>
      </c>
    </row>
    <row r="91" spans="1:84" x14ac:dyDescent="0.25">
      <c r="A91" s="45" t="s">
        <v>458</v>
      </c>
      <c r="B91" s="173" t="s">
        <v>417</v>
      </c>
      <c r="C91" s="162"/>
      <c r="D91" s="77">
        <v>1</v>
      </c>
      <c r="E91" s="41"/>
      <c r="F91" s="124">
        <v>7</v>
      </c>
      <c r="G91" s="124">
        <v>7</v>
      </c>
      <c r="H91" s="124">
        <v>7</v>
      </c>
      <c r="I91" s="124">
        <v>7</v>
      </c>
      <c r="J91" s="124">
        <v>7</v>
      </c>
      <c r="K91" s="124">
        <v>7</v>
      </c>
      <c r="L91" s="124">
        <v>6</v>
      </c>
      <c r="M91" s="125">
        <f t="shared" si="10"/>
        <v>48</v>
      </c>
      <c r="N91" s="89"/>
      <c r="O91" s="124">
        <v>2</v>
      </c>
      <c r="P91" s="124">
        <v>2</v>
      </c>
      <c r="Q91" s="124">
        <v>4</v>
      </c>
      <c r="R91" s="124">
        <v>2</v>
      </c>
      <c r="S91" s="124">
        <v>4</v>
      </c>
      <c r="T91" s="124">
        <v>4</v>
      </c>
      <c r="U91" s="124">
        <v>0</v>
      </c>
      <c r="V91" s="124">
        <v>4</v>
      </c>
      <c r="W91" s="124">
        <v>4</v>
      </c>
      <c r="X91" s="124">
        <v>4</v>
      </c>
      <c r="Y91" s="124">
        <v>4</v>
      </c>
      <c r="Z91" s="124">
        <v>4</v>
      </c>
      <c r="AA91" s="124">
        <v>4</v>
      </c>
      <c r="AB91" s="124">
        <v>2</v>
      </c>
      <c r="AC91" s="124">
        <v>0</v>
      </c>
      <c r="AD91" s="124">
        <v>4</v>
      </c>
      <c r="AE91" s="124">
        <v>4</v>
      </c>
      <c r="AF91" s="124">
        <v>2</v>
      </c>
      <c r="AG91" s="124">
        <v>4</v>
      </c>
      <c r="AH91" s="124">
        <v>2</v>
      </c>
      <c r="AI91" s="124">
        <v>4</v>
      </c>
      <c r="AJ91" s="124">
        <v>4</v>
      </c>
      <c r="AK91" s="124">
        <v>4</v>
      </c>
      <c r="AL91" s="124">
        <v>4</v>
      </c>
      <c r="AM91" s="124">
        <v>4</v>
      </c>
      <c r="AN91" s="125">
        <f t="shared" si="11"/>
        <v>80</v>
      </c>
      <c r="AO91" s="138"/>
      <c r="AP91" s="124">
        <v>0</v>
      </c>
      <c r="AQ91" s="124">
        <v>1</v>
      </c>
      <c r="AR91" s="124">
        <v>0</v>
      </c>
      <c r="AS91" s="124">
        <v>1</v>
      </c>
      <c r="AT91" s="124">
        <v>1</v>
      </c>
      <c r="AU91" s="124">
        <v>0</v>
      </c>
      <c r="AV91" s="124">
        <v>0</v>
      </c>
      <c r="AW91" s="124">
        <v>0</v>
      </c>
      <c r="AX91" s="124">
        <v>1</v>
      </c>
      <c r="AY91" s="124">
        <v>1</v>
      </c>
      <c r="AZ91" s="124">
        <v>1</v>
      </c>
      <c r="BA91" s="124">
        <v>1</v>
      </c>
      <c r="BB91" s="124">
        <v>1</v>
      </c>
      <c r="BC91" s="124">
        <v>1</v>
      </c>
      <c r="BD91" s="93">
        <f t="shared" si="9"/>
        <v>9</v>
      </c>
      <c r="BE91" s="138"/>
      <c r="BF91" s="124">
        <v>7</v>
      </c>
      <c r="BG91" s="124">
        <v>7</v>
      </c>
      <c r="BH91" s="124">
        <v>6</v>
      </c>
      <c r="BI91" s="124">
        <v>7</v>
      </c>
      <c r="BJ91" s="124">
        <v>6</v>
      </c>
      <c r="BK91" s="124">
        <v>7</v>
      </c>
      <c r="BL91" s="124">
        <v>6</v>
      </c>
      <c r="BM91" s="124">
        <v>7</v>
      </c>
      <c r="BN91" s="124">
        <v>7</v>
      </c>
      <c r="BO91" s="124">
        <v>2</v>
      </c>
      <c r="BP91" s="124">
        <v>2</v>
      </c>
      <c r="BQ91" s="124">
        <v>4</v>
      </c>
      <c r="BR91" s="124">
        <v>6</v>
      </c>
      <c r="BS91" s="124">
        <v>1</v>
      </c>
      <c r="BT91" s="124">
        <v>1</v>
      </c>
      <c r="BU91" s="124">
        <v>5</v>
      </c>
      <c r="BV91" s="124">
        <v>5</v>
      </c>
      <c r="BW91" s="124">
        <v>5</v>
      </c>
      <c r="BX91" s="124">
        <v>9</v>
      </c>
      <c r="BY91" s="124">
        <v>5</v>
      </c>
      <c r="BZ91" s="124">
        <v>5</v>
      </c>
      <c r="CA91" s="124">
        <v>6</v>
      </c>
      <c r="CB91" s="124">
        <v>7</v>
      </c>
      <c r="CC91" s="124">
        <v>6</v>
      </c>
      <c r="CD91" s="124">
        <v>5</v>
      </c>
      <c r="CE91" s="126">
        <f t="shared" si="12"/>
        <v>134</v>
      </c>
      <c r="CF91" s="122">
        <f t="shared" si="8"/>
        <v>53.6</v>
      </c>
    </row>
    <row r="92" spans="1:84" x14ac:dyDescent="0.25">
      <c r="A92" s="160">
        <v>43842.512870370374</v>
      </c>
      <c r="B92" s="182" t="s">
        <v>407</v>
      </c>
      <c r="C92" s="190" t="s">
        <v>123</v>
      </c>
      <c r="D92" s="127">
        <v>2</v>
      </c>
      <c r="E92" s="75"/>
      <c r="F92" s="64">
        <v>4</v>
      </c>
      <c r="G92">
        <v>9</v>
      </c>
      <c r="H92">
        <v>7</v>
      </c>
      <c r="I92" s="64">
        <v>3</v>
      </c>
      <c r="J92">
        <v>0</v>
      </c>
      <c r="K92">
        <v>1</v>
      </c>
      <c r="L92">
        <v>10</v>
      </c>
      <c r="M92" s="91">
        <f>SUM(F92:L92)</f>
        <v>34</v>
      </c>
      <c r="N92" s="27"/>
      <c r="O92">
        <v>2</v>
      </c>
      <c r="P92">
        <v>4</v>
      </c>
      <c r="Q92">
        <v>0</v>
      </c>
      <c r="R92">
        <v>0</v>
      </c>
      <c r="S92">
        <v>0</v>
      </c>
      <c r="T92">
        <v>0</v>
      </c>
      <c r="U92">
        <v>0</v>
      </c>
      <c r="V92">
        <v>4</v>
      </c>
      <c r="W92">
        <v>0</v>
      </c>
      <c r="X92">
        <v>4</v>
      </c>
      <c r="Y92">
        <v>0</v>
      </c>
      <c r="Z92">
        <v>0</v>
      </c>
      <c r="AA92">
        <v>0</v>
      </c>
      <c r="AB92">
        <v>0</v>
      </c>
      <c r="AC92">
        <v>0</v>
      </c>
      <c r="AD92">
        <v>2</v>
      </c>
      <c r="AE92">
        <v>2</v>
      </c>
      <c r="AF92">
        <v>4</v>
      </c>
      <c r="AG92">
        <v>4</v>
      </c>
      <c r="AH92">
        <v>0</v>
      </c>
      <c r="AI92">
        <v>0</v>
      </c>
      <c r="AJ92">
        <v>4</v>
      </c>
      <c r="AK92">
        <v>2</v>
      </c>
      <c r="AL92">
        <v>2</v>
      </c>
      <c r="AM92">
        <v>2</v>
      </c>
      <c r="AN92" s="168">
        <f>SUM(O92:AM92)</f>
        <v>36</v>
      </c>
      <c r="AO92" s="27"/>
      <c r="AP92">
        <v>1</v>
      </c>
      <c r="AQ92">
        <v>3</v>
      </c>
      <c r="AR92">
        <v>3</v>
      </c>
      <c r="AS92">
        <v>3</v>
      </c>
      <c r="AT92">
        <v>3</v>
      </c>
      <c r="AU92">
        <v>0</v>
      </c>
      <c r="AV92">
        <v>3</v>
      </c>
      <c r="AW92">
        <v>2</v>
      </c>
      <c r="AX92">
        <v>2</v>
      </c>
      <c r="AY92">
        <v>1</v>
      </c>
      <c r="AZ92">
        <v>3</v>
      </c>
      <c r="BA92">
        <v>2</v>
      </c>
      <c r="BB92">
        <v>3</v>
      </c>
      <c r="BC92">
        <v>3</v>
      </c>
      <c r="BD92" s="91">
        <f t="shared" si="9"/>
        <v>32</v>
      </c>
      <c r="BE92" s="27"/>
      <c r="BF92">
        <v>9</v>
      </c>
      <c r="BG92">
        <v>4</v>
      </c>
      <c r="BH92">
        <v>5</v>
      </c>
      <c r="BI92">
        <v>10</v>
      </c>
      <c r="BJ92">
        <v>5</v>
      </c>
      <c r="BK92">
        <v>8</v>
      </c>
      <c r="BL92">
        <v>8</v>
      </c>
      <c r="BM92">
        <v>2</v>
      </c>
      <c r="BN92">
        <v>8</v>
      </c>
      <c r="BO92">
        <v>2</v>
      </c>
      <c r="BP92">
        <v>2</v>
      </c>
      <c r="BQ92">
        <v>2</v>
      </c>
      <c r="BR92">
        <v>8</v>
      </c>
      <c r="BS92">
        <v>8</v>
      </c>
      <c r="BT92">
        <v>8</v>
      </c>
      <c r="BU92">
        <v>8</v>
      </c>
      <c r="BV92">
        <v>8</v>
      </c>
      <c r="BW92">
        <v>10</v>
      </c>
      <c r="BX92">
        <v>4</v>
      </c>
      <c r="BY92">
        <v>4</v>
      </c>
      <c r="BZ92">
        <v>2</v>
      </c>
      <c r="CA92">
        <v>1</v>
      </c>
      <c r="CB92">
        <v>2</v>
      </c>
      <c r="CC92">
        <v>1</v>
      </c>
      <c r="CD92">
        <v>1</v>
      </c>
      <c r="CE92" s="78">
        <f>SUM(BF92:CD92)</f>
        <v>130</v>
      </c>
      <c r="CF92" s="88">
        <f t="shared" si="8"/>
        <v>52</v>
      </c>
    </row>
    <row r="93" spans="1:84" x14ac:dyDescent="0.25">
      <c r="A93" t="s">
        <v>459</v>
      </c>
      <c r="B93" s="174" t="s">
        <v>410</v>
      </c>
      <c r="C93" s="162"/>
      <c r="D93" s="127">
        <v>2</v>
      </c>
      <c r="E93" s="75"/>
      <c r="F93" s="64">
        <v>4</v>
      </c>
      <c r="G93">
        <v>9</v>
      </c>
      <c r="H93">
        <v>7</v>
      </c>
      <c r="I93" s="64">
        <v>3</v>
      </c>
      <c r="J93">
        <v>0</v>
      </c>
      <c r="K93">
        <v>1</v>
      </c>
      <c r="L93">
        <v>10</v>
      </c>
      <c r="M93" s="86">
        <f>SUM(F93:L93)</f>
        <v>34</v>
      </c>
      <c r="N93" s="27"/>
      <c r="O93">
        <v>2</v>
      </c>
      <c r="P93">
        <v>4</v>
      </c>
      <c r="Q93">
        <v>0</v>
      </c>
      <c r="R93">
        <v>0</v>
      </c>
      <c r="S93">
        <v>0</v>
      </c>
      <c r="T93">
        <v>0</v>
      </c>
      <c r="U93">
        <v>0</v>
      </c>
      <c r="V93">
        <v>4</v>
      </c>
      <c r="W93">
        <v>0</v>
      </c>
      <c r="X93">
        <v>4</v>
      </c>
      <c r="Y93">
        <v>0</v>
      </c>
      <c r="Z93">
        <v>2</v>
      </c>
      <c r="AA93">
        <v>0</v>
      </c>
      <c r="AB93">
        <v>2</v>
      </c>
      <c r="AC93">
        <v>0</v>
      </c>
      <c r="AD93">
        <v>2</v>
      </c>
      <c r="AE93">
        <v>2</v>
      </c>
      <c r="AF93">
        <v>4</v>
      </c>
      <c r="AG93">
        <v>4</v>
      </c>
      <c r="AH93">
        <v>0</v>
      </c>
      <c r="AI93">
        <v>0</v>
      </c>
      <c r="AJ93">
        <v>4</v>
      </c>
      <c r="AK93">
        <v>2</v>
      </c>
      <c r="AL93">
        <v>2</v>
      </c>
      <c r="AM93">
        <v>2</v>
      </c>
      <c r="AN93" s="169">
        <f>SUM(O93:AM93)</f>
        <v>40</v>
      </c>
      <c r="AO93" s="27"/>
      <c r="AP93">
        <v>1</v>
      </c>
      <c r="AQ93">
        <v>3</v>
      </c>
      <c r="AR93">
        <v>3</v>
      </c>
      <c r="AS93">
        <v>3</v>
      </c>
      <c r="AT93">
        <v>3</v>
      </c>
      <c r="AU93">
        <v>0</v>
      </c>
      <c r="AV93">
        <v>3</v>
      </c>
      <c r="AW93">
        <v>2</v>
      </c>
      <c r="AX93">
        <v>3</v>
      </c>
      <c r="AY93">
        <v>1</v>
      </c>
      <c r="AZ93">
        <v>3</v>
      </c>
      <c r="BA93">
        <v>2</v>
      </c>
      <c r="BB93">
        <v>2</v>
      </c>
      <c r="BC93">
        <v>3</v>
      </c>
      <c r="BD93" s="91">
        <f t="shared" si="9"/>
        <v>32</v>
      </c>
      <c r="BE93" s="27"/>
      <c r="BF93">
        <v>8</v>
      </c>
      <c r="BG93">
        <v>4</v>
      </c>
      <c r="BH93">
        <v>6</v>
      </c>
      <c r="BI93">
        <v>10</v>
      </c>
      <c r="BJ93">
        <v>5</v>
      </c>
      <c r="BK93">
        <v>9</v>
      </c>
      <c r="BL93">
        <v>8</v>
      </c>
      <c r="BM93">
        <v>3</v>
      </c>
      <c r="BN93">
        <v>8</v>
      </c>
      <c r="BO93">
        <v>1</v>
      </c>
      <c r="BP93">
        <v>2</v>
      </c>
      <c r="BQ93">
        <v>3</v>
      </c>
      <c r="BR93">
        <v>8</v>
      </c>
      <c r="BS93">
        <v>8</v>
      </c>
      <c r="BT93">
        <v>8</v>
      </c>
      <c r="BU93">
        <v>8</v>
      </c>
      <c r="BV93">
        <v>8</v>
      </c>
      <c r="BW93">
        <v>10</v>
      </c>
      <c r="BX93">
        <v>5</v>
      </c>
      <c r="BY93">
        <v>5</v>
      </c>
      <c r="BZ93">
        <v>4</v>
      </c>
      <c r="CA93">
        <v>1</v>
      </c>
      <c r="CB93">
        <v>2</v>
      </c>
      <c r="CC93">
        <v>3</v>
      </c>
      <c r="CD93">
        <v>1</v>
      </c>
      <c r="CE93" s="76">
        <f>SUM(BF93:CD93)</f>
        <v>138</v>
      </c>
      <c r="CF93" s="88">
        <f t="shared" si="8"/>
        <v>55.199999999999996</v>
      </c>
    </row>
    <row r="94" spans="1:84" x14ac:dyDescent="0.25">
      <c r="A94" t="s">
        <v>460</v>
      </c>
      <c r="B94" s="174" t="s">
        <v>412</v>
      </c>
      <c r="C94" s="162"/>
      <c r="D94" s="127">
        <v>2</v>
      </c>
      <c r="E94" s="75"/>
      <c r="F94" s="64">
        <v>4</v>
      </c>
      <c r="G94">
        <v>9</v>
      </c>
      <c r="H94">
        <v>8</v>
      </c>
      <c r="I94" s="64">
        <v>3</v>
      </c>
      <c r="J94">
        <v>0</v>
      </c>
      <c r="K94">
        <v>2</v>
      </c>
      <c r="L94">
        <v>10</v>
      </c>
      <c r="M94" s="94">
        <f>SUM(F94:L94)</f>
        <v>36</v>
      </c>
      <c r="N94" s="27"/>
      <c r="O94">
        <v>2</v>
      </c>
      <c r="P94">
        <v>4</v>
      </c>
      <c r="Q94">
        <v>0</v>
      </c>
      <c r="R94">
        <v>0</v>
      </c>
      <c r="S94">
        <v>0</v>
      </c>
      <c r="T94">
        <v>0</v>
      </c>
      <c r="U94">
        <v>0</v>
      </c>
      <c r="V94">
        <v>4</v>
      </c>
      <c r="W94">
        <v>0</v>
      </c>
      <c r="X94">
        <v>4</v>
      </c>
      <c r="Y94">
        <v>0</v>
      </c>
      <c r="Z94">
        <v>2</v>
      </c>
      <c r="AA94">
        <v>0</v>
      </c>
      <c r="AB94">
        <v>2</v>
      </c>
      <c r="AC94">
        <v>0</v>
      </c>
      <c r="AD94">
        <v>2</v>
      </c>
      <c r="AE94">
        <v>2</v>
      </c>
      <c r="AF94">
        <v>4</v>
      </c>
      <c r="AG94">
        <v>4</v>
      </c>
      <c r="AH94">
        <v>0</v>
      </c>
      <c r="AI94">
        <v>0</v>
      </c>
      <c r="AJ94">
        <v>4</v>
      </c>
      <c r="AK94">
        <v>2</v>
      </c>
      <c r="AL94">
        <v>2</v>
      </c>
      <c r="AM94">
        <v>2</v>
      </c>
      <c r="AN94" s="169">
        <f>SUM(O94:AM94)</f>
        <v>40</v>
      </c>
      <c r="AO94" s="27"/>
      <c r="AP94">
        <v>1</v>
      </c>
      <c r="AQ94">
        <v>3</v>
      </c>
      <c r="AR94">
        <v>3</v>
      </c>
      <c r="AS94">
        <v>3</v>
      </c>
      <c r="AT94">
        <v>3</v>
      </c>
      <c r="AU94">
        <v>0</v>
      </c>
      <c r="AV94">
        <v>3</v>
      </c>
      <c r="AW94">
        <v>2</v>
      </c>
      <c r="AX94">
        <v>3</v>
      </c>
      <c r="AY94">
        <v>1</v>
      </c>
      <c r="AZ94">
        <v>3</v>
      </c>
      <c r="BA94">
        <v>2</v>
      </c>
      <c r="BB94">
        <v>3</v>
      </c>
      <c r="BC94">
        <v>3</v>
      </c>
      <c r="BD94" s="91">
        <f t="shared" si="9"/>
        <v>33</v>
      </c>
      <c r="BE94" s="27"/>
      <c r="BF94">
        <v>9</v>
      </c>
      <c r="BG94">
        <v>4</v>
      </c>
      <c r="BH94">
        <v>7</v>
      </c>
      <c r="BI94">
        <v>10</v>
      </c>
      <c r="BJ94">
        <v>5</v>
      </c>
      <c r="BK94">
        <v>9</v>
      </c>
      <c r="BL94">
        <v>8</v>
      </c>
      <c r="BM94">
        <v>3</v>
      </c>
      <c r="BN94">
        <v>2</v>
      </c>
      <c r="BO94">
        <v>2</v>
      </c>
      <c r="BP94">
        <v>2</v>
      </c>
      <c r="BQ94">
        <v>3</v>
      </c>
      <c r="BR94">
        <v>8</v>
      </c>
      <c r="BS94">
        <v>8</v>
      </c>
      <c r="BT94">
        <v>8</v>
      </c>
      <c r="BU94">
        <v>8</v>
      </c>
      <c r="BV94">
        <v>5</v>
      </c>
      <c r="BW94">
        <v>10</v>
      </c>
      <c r="BX94">
        <v>5</v>
      </c>
      <c r="BY94">
        <v>5</v>
      </c>
      <c r="BZ94">
        <v>4</v>
      </c>
      <c r="CA94">
        <v>2</v>
      </c>
      <c r="CB94">
        <v>3</v>
      </c>
      <c r="CC94">
        <v>3</v>
      </c>
      <c r="CD94">
        <v>1</v>
      </c>
      <c r="CE94" s="80">
        <f>SUM(BF94:CD94)</f>
        <v>134</v>
      </c>
      <c r="CF94" s="119">
        <f t="shared" si="8"/>
        <v>53.6</v>
      </c>
    </row>
    <row r="95" spans="1:84" x14ac:dyDescent="0.25">
      <c r="A95" t="s">
        <v>460</v>
      </c>
      <c r="B95" s="174" t="s">
        <v>414</v>
      </c>
      <c r="C95" s="162"/>
      <c r="D95" s="127">
        <v>2</v>
      </c>
      <c r="E95" s="75"/>
      <c r="F95" s="38">
        <v>4</v>
      </c>
      <c r="G95" s="38">
        <v>9</v>
      </c>
      <c r="H95" s="38">
        <v>8</v>
      </c>
      <c r="I95" s="38">
        <v>3</v>
      </c>
      <c r="J95" s="38">
        <v>0</v>
      </c>
      <c r="K95" s="38">
        <v>2</v>
      </c>
      <c r="L95" s="38">
        <v>10</v>
      </c>
      <c r="M95" s="92">
        <f>SUM(F95:L95)</f>
        <v>36</v>
      </c>
      <c r="N95" s="27"/>
      <c r="O95" s="38">
        <v>2</v>
      </c>
      <c r="P95" s="38">
        <v>4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4</v>
      </c>
      <c r="W95" s="38">
        <v>0</v>
      </c>
      <c r="X95" s="38">
        <v>4</v>
      </c>
      <c r="Y95" s="38">
        <v>0</v>
      </c>
      <c r="Z95" s="38">
        <v>2</v>
      </c>
      <c r="AA95" s="38">
        <v>0</v>
      </c>
      <c r="AB95" s="38">
        <v>2</v>
      </c>
      <c r="AC95" s="38">
        <v>0</v>
      </c>
      <c r="AD95" s="38">
        <v>2</v>
      </c>
      <c r="AE95" s="38">
        <v>2</v>
      </c>
      <c r="AF95" s="38">
        <v>4</v>
      </c>
      <c r="AG95" s="38">
        <v>4</v>
      </c>
      <c r="AH95" s="38">
        <v>0</v>
      </c>
      <c r="AI95" s="38">
        <v>0</v>
      </c>
      <c r="AJ95" s="38">
        <v>4</v>
      </c>
      <c r="AK95" s="38">
        <v>2</v>
      </c>
      <c r="AL95" s="38">
        <v>2</v>
      </c>
      <c r="AM95" s="38">
        <v>2</v>
      </c>
      <c r="AN95" s="92">
        <f>SUM(O95:AM95)</f>
        <v>40</v>
      </c>
      <c r="AO95" s="128"/>
      <c r="AP95" s="38">
        <v>1</v>
      </c>
      <c r="AQ95" s="38">
        <v>3</v>
      </c>
      <c r="AR95" s="38">
        <v>3</v>
      </c>
      <c r="AS95" s="38">
        <v>3</v>
      </c>
      <c r="AT95" s="38">
        <v>3</v>
      </c>
      <c r="AU95" s="38">
        <v>0</v>
      </c>
      <c r="AV95" s="38">
        <v>3</v>
      </c>
      <c r="AW95" s="38">
        <v>2</v>
      </c>
      <c r="AX95" s="38">
        <v>3</v>
      </c>
      <c r="AY95" s="38">
        <v>1</v>
      </c>
      <c r="AZ95" s="38">
        <v>3</v>
      </c>
      <c r="BA95" s="38">
        <v>2</v>
      </c>
      <c r="BB95" s="38">
        <v>3</v>
      </c>
      <c r="BC95" s="38">
        <v>3</v>
      </c>
      <c r="BD95" s="93">
        <f t="shared" si="9"/>
        <v>33</v>
      </c>
      <c r="BE95" s="128"/>
      <c r="BF95" s="38">
        <v>9</v>
      </c>
      <c r="BG95" s="38">
        <v>4</v>
      </c>
      <c r="BH95" s="38">
        <v>7</v>
      </c>
      <c r="BI95" s="38">
        <v>10</v>
      </c>
      <c r="BJ95" s="38">
        <v>5</v>
      </c>
      <c r="BK95" s="38">
        <v>9</v>
      </c>
      <c r="BL95" s="38">
        <v>8</v>
      </c>
      <c r="BM95" s="38">
        <v>3</v>
      </c>
      <c r="BN95" s="38">
        <v>2</v>
      </c>
      <c r="BO95" s="38">
        <v>2</v>
      </c>
      <c r="BP95" s="38">
        <v>2</v>
      </c>
      <c r="BQ95" s="38">
        <v>3</v>
      </c>
      <c r="BR95" s="38">
        <v>8</v>
      </c>
      <c r="BS95" s="38">
        <v>8</v>
      </c>
      <c r="BT95" s="38">
        <v>8</v>
      </c>
      <c r="BU95" s="38">
        <v>8</v>
      </c>
      <c r="BV95" s="38">
        <v>5</v>
      </c>
      <c r="BW95" s="38">
        <v>10</v>
      </c>
      <c r="BX95" s="38">
        <v>5</v>
      </c>
      <c r="BY95" s="38">
        <v>5</v>
      </c>
      <c r="BZ95" s="38">
        <v>4</v>
      </c>
      <c r="CA95" s="38">
        <v>2</v>
      </c>
      <c r="CB95" s="38">
        <v>3</v>
      </c>
      <c r="CC95" s="38">
        <v>3</v>
      </c>
      <c r="CD95" s="38">
        <v>1</v>
      </c>
      <c r="CE95" s="79">
        <f>SUM(BF95:CD95)</f>
        <v>134</v>
      </c>
      <c r="CF95" s="122">
        <f t="shared" si="8"/>
        <v>53.6</v>
      </c>
    </row>
    <row r="96" spans="1:84" x14ac:dyDescent="0.25">
      <c r="A96" s="160">
        <v>44412.463726851849</v>
      </c>
      <c r="B96" s="182" t="s">
        <v>415</v>
      </c>
      <c r="C96" s="162"/>
      <c r="D96" s="127">
        <v>2</v>
      </c>
      <c r="E96" s="75"/>
      <c r="F96" s="38">
        <v>2</v>
      </c>
      <c r="G96" s="38">
        <v>7</v>
      </c>
      <c r="H96" s="38">
        <v>5</v>
      </c>
      <c r="I96" s="38">
        <v>2</v>
      </c>
      <c r="J96" s="38">
        <v>0</v>
      </c>
      <c r="K96" s="38">
        <v>2</v>
      </c>
      <c r="L96" s="38">
        <v>6</v>
      </c>
      <c r="M96" s="117">
        <f>SUM(F96:L96)</f>
        <v>24</v>
      </c>
      <c r="N96" s="27"/>
      <c r="O96" s="38">
        <v>2</v>
      </c>
      <c r="P96" s="38">
        <v>2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2</v>
      </c>
      <c r="W96" s="38">
        <v>0</v>
      </c>
      <c r="X96" s="38">
        <v>4</v>
      </c>
      <c r="Y96" s="38">
        <v>0</v>
      </c>
      <c r="Z96" s="38">
        <v>2</v>
      </c>
      <c r="AA96" s="38">
        <v>0</v>
      </c>
      <c r="AB96" s="38">
        <v>2</v>
      </c>
      <c r="AC96" s="38">
        <v>0</v>
      </c>
      <c r="AD96" s="38">
        <v>2</v>
      </c>
      <c r="AE96" s="38">
        <v>2</v>
      </c>
      <c r="AF96" s="38">
        <v>2</v>
      </c>
      <c r="AG96" s="38">
        <v>2</v>
      </c>
      <c r="AH96" s="38">
        <v>0</v>
      </c>
      <c r="AI96" s="38">
        <v>0</v>
      </c>
      <c r="AJ96" s="38">
        <v>2</v>
      </c>
      <c r="AK96" s="38">
        <v>0</v>
      </c>
      <c r="AL96" s="38">
        <v>2</v>
      </c>
      <c r="AM96" s="38">
        <v>2</v>
      </c>
      <c r="AN96" s="117">
        <f>SUM(O96:AM96)</f>
        <v>28</v>
      </c>
      <c r="AO96" s="128"/>
      <c r="AP96" s="38">
        <v>1</v>
      </c>
      <c r="AQ96" s="38">
        <v>3</v>
      </c>
      <c r="AR96" s="38">
        <v>3</v>
      </c>
      <c r="AS96" s="38">
        <v>3</v>
      </c>
      <c r="AT96" s="38">
        <v>3</v>
      </c>
      <c r="AU96" s="38">
        <v>0</v>
      </c>
      <c r="AV96" s="38">
        <v>3</v>
      </c>
      <c r="AW96" s="38">
        <v>2</v>
      </c>
      <c r="AX96" s="38">
        <v>3</v>
      </c>
      <c r="AY96" s="38">
        <v>1</v>
      </c>
      <c r="AZ96" s="38">
        <v>3</v>
      </c>
      <c r="BA96" s="38">
        <v>2</v>
      </c>
      <c r="BB96" s="38">
        <v>3</v>
      </c>
      <c r="BC96" s="38">
        <v>3</v>
      </c>
      <c r="BD96" s="93">
        <f t="shared" si="9"/>
        <v>33</v>
      </c>
      <c r="BE96" s="128"/>
      <c r="BF96" s="38">
        <v>6</v>
      </c>
      <c r="BG96" s="38">
        <v>2</v>
      </c>
      <c r="BH96" s="38">
        <v>4</v>
      </c>
      <c r="BI96" s="38">
        <v>6</v>
      </c>
      <c r="BJ96" s="38">
        <v>3</v>
      </c>
      <c r="BK96" s="38">
        <v>5</v>
      </c>
      <c r="BL96" s="38">
        <v>5</v>
      </c>
      <c r="BM96" s="38">
        <v>3</v>
      </c>
      <c r="BN96" s="38">
        <v>2</v>
      </c>
      <c r="BO96" s="38">
        <v>2</v>
      </c>
      <c r="BP96" s="38">
        <v>2</v>
      </c>
      <c r="BQ96" s="38">
        <v>3</v>
      </c>
      <c r="BR96" s="38">
        <v>5</v>
      </c>
      <c r="BS96" s="38">
        <v>5</v>
      </c>
      <c r="BT96" s="38">
        <v>5</v>
      </c>
      <c r="BU96" s="38">
        <v>5</v>
      </c>
      <c r="BV96" s="38">
        <v>4</v>
      </c>
      <c r="BW96" s="38">
        <v>5</v>
      </c>
      <c r="BX96" s="38">
        <v>5</v>
      </c>
      <c r="BY96" s="38">
        <v>1</v>
      </c>
      <c r="BZ96" s="38">
        <v>2</v>
      </c>
      <c r="CA96" s="38">
        <v>2</v>
      </c>
      <c r="CB96" s="38">
        <v>2</v>
      </c>
      <c r="CC96" s="38">
        <v>1</v>
      </c>
      <c r="CD96" s="38">
        <v>1</v>
      </c>
      <c r="CE96" s="118">
        <f>SUM(BF96:CD96)</f>
        <v>86</v>
      </c>
      <c r="CF96" s="122">
        <f t="shared" si="8"/>
        <v>34.4</v>
      </c>
    </row>
    <row r="97" spans="1:84" x14ac:dyDescent="0.25">
      <c r="A97" s="45" t="s">
        <v>461</v>
      </c>
      <c r="B97" s="173" t="s">
        <v>417</v>
      </c>
      <c r="C97" s="162"/>
      <c r="D97" s="77">
        <v>2</v>
      </c>
      <c r="E97" s="41"/>
      <c r="F97" s="124">
        <v>3</v>
      </c>
      <c r="G97" s="124">
        <v>7</v>
      </c>
      <c r="H97" s="124">
        <v>6</v>
      </c>
      <c r="I97" s="124">
        <v>3</v>
      </c>
      <c r="J97" s="124">
        <v>0</v>
      </c>
      <c r="K97" s="124">
        <v>3</v>
      </c>
      <c r="L97" s="124">
        <v>8</v>
      </c>
      <c r="M97" s="125">
        <f t="shared" ref="M97:M160" si="13">SUM(F97:L97)</f>
        <v>30</v>
      </c>
      <c r="N97" s="89"/>
      <c r="O97" s="124">
        <v>2</v>
      </c>
      <c r="P97" s="124">
        <v>2</v>
      </c>
      <c r="Q97" s="124">
        <v>0</v>
      </c>
      <c r="R97" s="124">
        <v>0</v>
      </c>
      <c r="S97" s="124">
        <v>0</v>
      </c>
      <c r="T97" s="124">
        <v>0</v>
      </c>
      <c r="U97" s="124">
        <v>0</v>
      </c>
      <c r="V97" s="124">
        <v>2</v>
      </c>
      <c r="W97" s="124">
        <v>0</v>
      </c>
      <c r="X97" s="124">
        <v>4</v>
      </c>
      <c r="Y97" s="124">
        <v>0</v>
      </c>
      <c r="Z97" s="124">
        <v>2</v>
      </c>
      <c r="AA97" s="124">
        <v>0</v>
      </c>
      <c r="AB97" s="124">
        <v>2</v>
      </c>
      <c r="AC97" s="124">
        <v>0</v>
      </c>
      <c r="AD97" s="124">
        <v>2</v>
      </c>
      <c r="AE97" s="124">
        <v>2</v>
      </c>
      <c r="AF97" s="124">
        <v>2</v>
      </c>
      <c r="AG97" s="124">
        <v>2</v>
      </c>
      <c r="AH97" s="124">
        <v>0</v>
      </c>
      <c r="AI97" s="124">
        <v>0</v>
      </c>
      <c r="AJ97" s="124">
        <v>2</v>
      </c>
      <c r="AK97" s="124">
        <v>0</v>
      </c>
      <c r="AL97" s="124">
        <v>2</v>
      </c>
      <c r="AM97" s="124">
        <v>2</v>
      </c>
      <c r="AN97" s="125">
        <f t="shared" ref="AN97:AN106" si="14">SUM(O97:AM97)</f>
        <v>28</v>
      </c>
      <c r="AO97" s="138"/>
      <c r="AP97" s="124">
        <v>1</v>
      </c>
      <c r="AQ97" s="124">
        <v>3</v>
      </c>
      <c r="AR97" s="124">
        <v>3</v>
      </c>
      <c r="AS97" s="124">
        <v>3</v>
      </c>
      <c r="AT97" s="124">
        <v>3</v>
      </c>
      <c r="AU97" s="124">
        <v>0</v>
      </c>
      <c r="AV97" s="124">
        <v>3</v>
      </c>
      <c r="AW97" s="124">
        <v>2</v>
      </c>
      <c r="AX97" s="124">
        <v>3</v>
      </c>
      <c r="AY97" s="124">
        <v>1</v>
      </c>
      <c r="AZ97" s="124">
        <v>3</v>
      </c>
      <c r="BA97" s="124">
        <v>2</v>
      </c>
      <c r="BB97" s="124">
        <v>3</v>
      </c>
      <c r="BC97" s="124">
        <v>3</v>
      </c>
      <c r="BD97" s="93">
        <f t="shared" si="9"/>
        <v>33</v>
      </c>
      <c r="BE97" s="138"/>
      <c r="BF97" s="124">
        <v>8</v>
      </c>
      <c r="BG97" s="124">
        <v>3</v>
      </c>
      <c r="BH97" s="124">
        <v>7</v>
      </c>
      <c r="BI97" s="124">
        <v>8</v>
      </c>
      <c r="BJ97" s="124">
        <v>5</v>
      </c>
      <c r="BK97" s="124">
        <v>6</v>
      </c>
      <c r="BL97" s="124">
        <v>6</v>
      </c>
      <c r="BM97" s="124">
        <v>2</v>
      </c>
      <c r="BN97" s="124">
        <v>2</v>
      </c>
      <c r="BO97" s="124">
        <v>2</v>
      </c>
      <c r="BP97" s="124">
        <v>3</v>
      </c>
      <c r="BQ97" s="124">
        <v>3</v>
      </c>
      <c r="BR97" s="124">
        <v>5</v>
      </c>
      <c r="BS97" s="124">
        <v>6</v>
      </c>
      <c r="BT97" s="124">
        <v>6</v>
      </c>
      <c r="BU97" s="124">
        <v>5</v>
      </c>
      <c r="BV97" s="124">
        <v>5</v>
      </c>
      <c r="BW97" s="124">
        <v>6</v>
      </c>
      <c r="BX97" s="124">
        <v>5</v>
      </c>
      <c r="BY97" s="124">
        <v>2</v>
      </c>
      <c r="BZ97" s="124">
        <v>3</v>
      </c>
      <c r="CA97" s="124">
        <v>2</v>
      </c>
      <c r="CB97" s="124">
        <v>5</v>
      </c>
      <c r="CC97" s="124">
        <v>4</v>
      </c>
      <c r="CD97" s="124">
        <v>2</v>
      </c>
      <c r="CE97" s="126">
        <f t="shared" ref="CE97:CE109" si="15">SUM(BF97:CD97)</f>
        <v>111</v>
      </c>
      <c r="CF97" s="122">
        <f t="shared" si="8"/>
        <v>44.400000000000006</v>
      </c>
    </row>
    <row r="98" spans="1:84" x14ac:dyDescent="0.25">
      <c r="A98" s="160">
        <v>44116.785775462966</v>
      </c>
      <c r="B98" s="182" t="s">
        <v>407</v>
      </c>
      <c r="C98" s="190" t="s">
        <v>116</v>
      </c>
      <c r="D98" s="127">
        <v>3</v>
      </c>
      <c r="E98" s="75"/>
      <c r="F98" s="64">
        <v>5</v>
      </c>
      <c r="G98">
        <v>3</v>
      </c>
      <c r="H98">
        <v>3</v>
      </c>
      <c r="I98" s="64">
        <v>2</v>
      </c>
      <c r="J98">
        <v>0</v>
      </c>
      <c r="K98">
        <v>1</v>
      </c>
      <c r="L98">
        <v>3</v>
      </c>
      <c r="M98" s="91">
        <f t="shared" si="13"/>
        <v>17</v>
      </c>
      <c r="N98" s="27"/>
      <c r="O98">
        <v>2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2</v>
      </c>
      <c r="W98">
        <v>0</v>
      </c>
      <c r="X98">
        <v>2</v>
      </c>
      <c r="Y98">
        <v>0</v>
      </c>
      <c r="Z98">
        <v>0</v>
      </c>
      <c r="AA98">
        <v>0</v>
      </c>
      <c r="AB98">
        <v>0</v>
      </c>
      <c r="AC98">
        <v>2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 s="168">
        <f t="shared" si="14"/>
        <v>8</v>
      </c>
      <c r="AO98" s="27"/>
      <c r="AP98">
        <v>0</v>
      </c>
      <c r="AQ98">
        <v>1</v>
      </c>
      <c r="AR98">
        <v>1</v>
      </c>
      <c r="AS98">
        <v>1</v>
      </c>
      <c r="AT98">
        <v>1</v>
      </c>
      <c r="AU98">
        <v>1</v>
      </c>
      <c r="AV98">
        <v>1</v>
      </c>
      <c r="AW98">
        <v>1</v>
      </c>
      <c r="AX98">
        <v>0</v>
      </c>
      <c r="AY98">
        <v>0</v>
      </c>
      <c r="AZ98">
        <v>1</v>
      </c>
      <c r="BA98">
        <v>1</v>
      </c>
      <c r="BB98">
        <v>1</v>
      </c>
      <c r="BC98">
        <v>2</v>
      </c>
      <c r="BD98" s="91">
        <f t="shared" si="9"/>
        <v>12</v>
      </c>
      <c r="BE98" s="27"/>
      <c r="BF98">
        <v>2</v>
      </c>
      <c r="BG98">
        <v>3</v>
      </c>
      <c r="BH98">
        <v>2</v>
      </c>
      <c r="BI98">
        <v>5</v>
      </c>
      <c r="BJ98">
        <v>3</v>
      </c>
      <c r="BK98">
        <v>3</v>
      </c>
      <c r="BL98">
        <v>3</v>
      </c>
      <c r="BM98">
        <v>3</v>
      </c>
      <c r="BN98">
        <v>3</v>
      </c>
      <c r="BO98">
        <v>1</v>
      </c>
      <c r="BP98">
        <v>1</v>
      </c>
      <c r="BQ98">
        <v>0</v>
      </c>
      <c r="BR98">
        <v>0</v>
      </c>
      <c r="BS98">
        <v>0</v>
      </c>
      <c r="BT98">
        <v>1</v>
      </c>
      <c r="BU98">
        <v>1</v>
      </c>
      <c r="BV98">
        <v>1</v>
      </c>
      <c r="BW98">
        <v>1</v>
      </c>
      <c r="BX98">
        <v>0</v>
      </c>
      <c r="BY98">
        <v>0</v>
      </c>
      <c r="BZ98">
        <v>0</v>
      </c>
      <c r="CA98">
        <v>0</v>
      </c>
      <c r="CB98">
        <v>1</v>
      </c>
      <c r="CC98">
        <v>1</v>
      </c>
      <c r="CD98">
        <v>0</v>
      </c>
      <c r="CE98" s="78">
        <f t="shared" si="15"/>
        <v>35</v>
      </c>
      <c r="CF98" s="88">
        <f t="shared" si="8"/>
        <v>14</v>
      </c>
    </row>
    <row r="99" spans="1:84" x14ac:dyDescent="0.25">
      <c r="A99" t="s">
        <v>462</v>
      </c>
      <c r="B99" s="174" t="s">
        <v>410</v>
      </c>
      <c r="C99" s="162"/>
      <c r="D99" s="127">
        <v>3</v>
      </c>
      <c r="E99" s="75"/>
      <c r="F99" s="64">
        <v>6</v>
      </c>
      <c r="G99">
        <v>3</v>
      </c>
      <c r="H99">
        <v>3</v>
      </c>
      <c r="I99" s="64">
        <v>3</v>
      </c>
      <c r="J99">
        <v>0</v>
      </c>
      <c r="K99">
        <v>2</v>
      </c>
      <c r="L99">
        <v>7</v>
      </c>
      <c r="M99" s="86">
        <f t="shared" si="13"/>
        <v>24</v>
      </c>
      <c r="N99" s="27"/>
      <c r="O99">
        <v>2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2</v>
      </c>
      <c r="AM99">
        <v>0</v>
      </c>
      <c r="AN99" s="169">
        <f t="shared" si="14"/>
        <v>4</v>
      </c>
      <c r="AO99" s="27"/>
      <c r="AP99">
        <v>0</v>
      </c>
      <c r="AQ99">
        <v>1</v>
      </c>
      <c r="AR99">
        <v>1</v>
      </c>
      <c r="AS99">
        <v>1</v>
      </c>
      <c r="AT99">
        <v>2</v>
      </c>
      <c r="AU99">
        <v>2</v>
      </c>
      <c r="AV99">
        <v>2</v>
      </c>
      <c r="AW99">
        <v>1</v>
      </c>
      <c r="AX99">
        <v>0</v>
      </c>
      <c r="AY99">
        <v>0</v>
      </c>
      <c r="AZ99">
        <v>2</v>
      </c>
      <c r="BA99">
        <v>1</v>
      </c>
      <c r="BB99">
        <v>0</v>
      </c>
      <c r="BC99">
        <v>0</v>
      </c>
      <c r="BD99" s="91">
        <f t="shared" si="9"/>
        <v>13</v>
      </c>
      <c r="BE99" s="27"/>
      <c r="BF99">
        <v>3</v>
      </c>
      <c r="BG99">
        <v>3</v>
      </c>
      <c r="BH99">
        <v>0</v>
      </c>
      <c r="BI99">
        <v>4</v>
      </c>
      <c r="BJ99">
        <v>3</v>
      </c>
      <c r="BK99">
        <v>4</v>
      </c>
      <c r="BL99">
        <v>2</v>
      </c>
      <c r="BM99">
        <v>2</v>
      </c>
      <c r="BN99">
        <v>2</v>
      </c>
      <c r="BO99">
        <v>0</v>
      </c>
      <c r="BP99">
        <v>0</v>
      </c>
      <c r="BQ99">
        <v>0</v>
      </c>
      <c r="BR99">
        <v>1</v>
      </c>
      <c r="BS99">
        <v>1</v>
      </c>
      <c r="BT99">
        <v>2</v>
      </c>
      <c r="BU99">
        <v>2</v>
      </c>
      <c r="BV99">
        <v>2</v>
      </c>
      <c r="BW99">
        <v>2</v>
      </c>
      <c r="BX99">
        <v>1</v>
      </c>
      <c r="BY99">
        <v>0</v>
      </c>
      <c r="BZ99">
        <v>0</v>
      </c>
      <c r="CA99">
        <v>0</v>
      </c>
      <c r="CB99">
        <v>1</v>
      </c>
      <c r="CC99">
        <v>1</v>
      </c>
      <c r="CD99">
        <v>0</v>
      </c>
      <c r="CE99" s="76">
        <f t="shared" si="15"/>
        <v>36</v>
      </c>
      <c r="CF99" s="88">
        <f t="shared" si="8"/>
        <v>14.399999999999999</v>
      </c>
    </row>
    <row r="100" spans="1:84" x14ac:dyDescent="0.25">
      <c r="A100" t="s">
        <v>463</v>
      </c>
      <c r="B100" s="174" t="s">
        <v>412</v>
      </c>
      <c r="C100" s="162"/>
      <c r="D100" s="127">
        <v>3</v>
      </c>
      <c r="E100" s="75"/>
      <c r="F100" s="64">
        <v>3</v>
      </c>
      <c r="G100">
        <v>2</v>
      </c>
      <c r="H100">
        <v>2</v>
      </c>
      <c r="I100" s="64">
        <v>2</v>
      </c>
      <c r="J100">
        <v>0</v>
      </c>
      <c r="K100">
        <v>1</v>
      </c>
      <c r="L100">
        <v>6</v>
      </c>
      <c r="M100" s="94">
        <f t="shared" si="13"/>
        <v>16</v>
      </c>
      <c r="N100" s="27"/>
      <c r="O100">
        <v>2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2</v>
      </c>
      <c r="AH100">
        <v>0</v>
      </c>
      <c r="AI100">
        <v>0</v>
      </c>
      <c r="AJ100">
        <v>0</v>
      </c>
      <c r="AK100">
        <v>0</v>
      </c>
      <c r="AL100">
        <v>2</v>
      </c>
      <c r="AM100">
        <v>0</v>
      </c>
      <c r="AN100" s="169">
        <f t="shared" si="14"/>
        <v>6</v>
      </c>
      <c r="AO100" s="27"/>
      <c r="AP100">
        <v>0</v>
      </c>
      <c r="AQ100">
        <v>1</v>
      </c>
      <c r="AR100">
        <v>1</v>
      </c>
      <c r="AS100">
        <v>1</v>
      </c>
      <c r="AT100">
        <v>1</v>
      </c>
      <c r="AU100">
        <v>2</v>
      </c>
      <c r="AV100">
        <v>2</v>
      </c>
      <c r="AW100">
        <v>1</v>
      </c>
      <c r="AX100">
        <v>0</v>
      </c>
      <c r="AY100">
        <v>0</v>
      </c>
      <c r="AZ100">
        <v>1</v>
      </c>
      <c r="BA100">
        <v>2</v>
      </c>
      <c r="BB100">
        <v>1</v>
      </c>
      <c r="BC100">
        <v>1</v>
      </c>
      <c r="BD100" s="91">
        <f t="shared" si="9"/>
        <v>14</v>
      </c>
      <c r="BE100" s="27"/>
      <c r="BF100">
        <v>2</v>
      </c>
      <c r="BG100">
        <v>2</v>
      </c>
      <c r="BH100">
        <v>0</v>
      </c>
      <c r="BI100">
        <v>5</v>
      </c>
      <c r="BJ100">
        <v>2</v>
      </c>
      <c r="BK100">
        <v>2</v>
      </c>
      <c r="BL100">
        <v>1</v>
      </c>
      <c r="BM100">
        <v>1</v>
      </c>
      <c r="BN100">
        <v>1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1</v>
      </c>
      <c r="BV100">
        <v>1</v>
      </c>
      <c r="BW100">
        <v>1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 s="80">
        <f t="shared" si="15"/>
        <v>19</v>
      </c>
      <c r="CF100" s="119">
        <f t="shared" si="8"/>
        <v>7.6</v>
      </c>
    </row>
    <row r="101" spans="1:84" x14ac:dyDescent="0.25">
      <c r="A101" t="s">
        <v>463</v>
      </c>
      <c r="B101" s="174" t="s">
        <v>414</v>
      </c>
      <c r="C101" s="162"/>
      <c r="D101" s="127">
        <v>3</v>
      </c>
      <c r="E101" s="75"/>
      <c r="F101" s="38">
        <v>3</v>
      </c>
      <c r="G101" s="38">
        <v>2</v>
      </c>
      <c r="H101" s="38">
        <v>2</v>
      </c>
      <c r="I101" s="38">
        <v>2</v>
      </c>
      <c r="J101" s="38">
        <v>0</v>
      </c>
      <c r="K101" s="38">
        <v>1</v>
      </c>
      <c r="L101" s="38">
        <v>6</v>
      </c>
      <c r="M101" s="92">
        <f t="shared" si="13"/>
        <v>16</v>
      </c>
      <c r="N101" s="27"/>
      <c r="O101" s="38">
        <v>2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>
        <v>0</v>
      </c>
      <c r="W101" s="38">
        <v>0</v>
      </c>
      <c r="X101" s="38">
        <v>0</v>
      </c>
      <c r="Y101" s="38">
        <v>0</v>
      </c>
      <c r="Z101" s="38">
        <v>0</v>
      </c>
      <c r="AA101" s="38">
        <v>0</v>
      </c>
      <c r="AB101" s="38">
        <v>0</v>
      </c>
      <c r="AC101" s="38">
        <v>0</v>
      </c>
      <c r="AD101" s="38">
        <v>0</v>
      </c>
      <c r="AE101" s="38">
        <v>0</v>
      </c>
      <c r="AF101" s="38">
        <v>0</v>
      </c>
      <c r="AG101" s="38">
        <v>2</v>
      </c>
      <c r="AH101" s="38">
        <v>0</v>
      </c>
      <c r="AI101" s="38">
        <v>0</v>
      </c>
      <c r="AJ101" s="38">
        <v>0</v>
      </c>
      <c r="AK101" s="38">
        <v>0</v>
      </c>
      <c r="AL101" s="38">
        <v>2</v>
      </c>
      <c r="AM101" s="38">
        <v>0</v>
      </c>
      <c r="AN101" s="92">
        <f t="shared" si="14"/>
        <v>6</v>
      </c>
      <c r="AO101" s="128"/>
      <c r="AP101" s="38">
        <v>0</v>
      </c>
      <c r="AQ101" s="38">
        <v>1</v>
      </c>
      <c r="AR101" s="38">
        <v>1</v>
      </c>
      <c r="AS101" s="38">
        <v>1</v>
      </c>
      <c r="AT101" s="38">
        <v>1</v>
      </c>
      <c r="AU101" s="38">
        <v>2</v>
      </c>
      <c r="AV101" s="38">
        <v>2</v>
      </c>
      <c r="AW101" s="38">
        <v>1</v>
      </c>
      <c r="AX101" s="38">
        <v>0</v>
      </c>
      <c r="AY101" s="38">
        <v>0</v>
      </c>
      <c r="AZ101" s="38">
        <v>1</v>
      </c>
      <c r="BA101" s="38">
        <v>2</v>
      </c>
      <c r="BB101" s="38">
        <v>1</v>
      </c>
      <c r="BC101" s="38">
        <v>1</v>
      </c>
      <c r="BD101" s="93">
        <f t="shared" si="9"/>
        <v>14</v>
      </c>
      <c r="BE101" s="128"/>
      <c r="BF101" s="38">
        <v>2</v>
      </c>
      <c r="BG101" s="38">
        <v>2</v>
      </c>
      <c r="BH101" s="38">
        <v>0</v>
      </c>
      <c r="BI101" s="38">
        <v>5</v>
      </c>
      <c r="BJ101" s="38">
        <v>2</v>
      </c>
      <c r="BK101" s="38">
        <v>2</v>
      </c>
      <c r="BL101" s="38">
        <v>1</v>
      </c>
      <c r="BM101" s="38">
        <v>1</v>
      </c>
      <c r="BN101" s="38">
        <v>1</v>
      </c>
      <c r="BO101" s="38">
        <v>0</v>
      </c>
      <c r="BP101" s="38">
        <v>0</v>
      </c>
      <c r="BQ101" s="38">
        <v>0</v>
      </c>
      <c r="BR101" s="38">
        <v>0</v>
      </c>
      <c r="BS101" s="38">
        <v>0</v>
      </c>
      <c r="BT101" s="38">
        <v>0</v>
      </c>
      <c r="BU101" s="38">
        <v>1</v>
      </c>
      <c r="BV101" s="38">
        <v>1</v>
      </c>
      <c r="BW101" s="38">
        <v>1</v>
      </c>
      <c r="BX101" s="38">
        <v>0</v>
      </c>
      <c r="BY101" s="38">
        <v>0</v>
      </c>
      <c r="BZ101" s="38">
        <v>0</v>
      </c>
      <c r="CA101" s="38">
        <v>0</v>
      </c>
      <c r="CB101" s="38">
        <v>0</v>
      </c>
      <c r="CC101" s="38">
        <v>0</v>
      </c>
      <c r="CD101" s="38">
        <v>0</v>
      </c>
      <c r="CE101" s="79">
        <f t="shared" si="15"/>
        <v>19</v>
      </c>
      <c r="CF101" s="122">
        <f t="shared" si="8"/>
        <v>7.6</v>
      </c>
    </row>
    <row r="102" spans="1:84" x14ac:dyDescent="0.25">
      <c r="A102" s="160">
        <v>44381.94091435185</v>
      </c>
      <c r="B102" s="182" t="s">
        <v>415</v>
      </c>
      <c r="C102" s="162"/>
      <c r="D102" s="127">
        <v>3</v>
      </c>
      <c r="E102" s="75"/>
      <c r="F102" s="38">
        <v>4</v>
      </c>
      <c r="G102" s="38">
        <v>4</v>
      </c>
      <c r="H102" s="38">
        <v>4</v>
      </c>
      <c r="I102" s="38">
        <v>3</v>
      </c>
      <c r="J102" s="38">
        <v>2</v>
      </c>
      <c r="K102" s="38">
        <v>4</v>
      </c>
      <c r="L102" s="38">
        <v>6</v>
      </c>
      <c r="M102" s="92">
        <f t="shared" si="13"/>
        <v>27</v>
      </c>
      <c r="N102" s="27"/>
      <c r="O102" s="38">
        <v>2</v>
      </c>
      <c r="P102" s="38">
        <v>2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4</v>
      </c>
      <c r="W102" s="38">
        <v>2</v>
      </c>
      <c r="X102" s="38">
        <v>2</v>
      </c>
      <c r="Y102" s="38">
        <v>0</v>
      </c>
      <c r="Z102" s="38">
        <v>0</v>
      </c>
      <c r="AA102" s="38">
        <v>0</v>
      </c>
      <c r="AB102" s="38">
        <v>2</v>
      </c>
      <c r="AC102" s="38">
        <v>2</v>
      </c>
      <c r="AD102" s="38">
        <v>0</v>
      </c>
      <c r="AE102" s="38">
        <v>0</v>
      </c>
      <c r="AF102" s="38">
        <v>2</v>
      </c>
      <c r="AG102" s="38">
        <v>4</v>
      </c>
      <c r="AH102" s="38">
        <v>0</v>
      </c>
      <c r="AI102" s="38">
        <v>0</v>
      </c>
      <c r="AJ102" s="38">
        <v>0</v>
      </c>
      <c r="AK102" s="38">
        <v>0</v>
      </c>
      <c r="AL102" s="38">
        <v>4</v>
      </c>
      <c r="AM102" s="38">
        <v>0</v>
      </c>
      <c r="AN102" s="92">
        <f t="shared" si="14"/>
        <v>26</v>
      </c>
      <c r="AO102" s="128"/>
      <c r="AP102" s="38">
        <v>0</v>
      </c>
      <c r="AQ102" s="38">
        <v>1</v>
      </c>
      <c r="AR102" s="38">
        <v>1</v>
      </c>
      <c r="AS102" s="38">
        <v>1</v>
      </c>
      <c r="AT102" s="38">
        <v>2</v>
      </c>
      <c r="AU102" s="38">
        <v>2</v>
      </c>
      <c r="AV102" s="38">
        <v>2</v>
      </c>
      <c r="AW102" s="38">
        <v>1</v>
      </c>
      <c r="AX102" s="38">
        <v>0</v>
      </c>
      <c r="AY102" s="38">
        <v>0</v>
      </c>
      <c r="AZ102" s="38">
        <v>1</v>
      </c>
      <c r="BA102" s="38">
        <v>1</v>
      </c>
      <c r="BB102" s="38">
        <v>1</v>
      </c>
      <c r="BC102" s="38">
        <v>2</v>
      </c>
      <c r="BD102" s="93">
        <f t="shared" si="9"/>
        <v>15</v>
      </c>
      <c r="BE102" s="128"/>
      <c r="BF102" s="38">
        <v>3</v>
      </c>
      <c r="BG102" s="38">
        <v>4</v>
      </c>
      <c r="BH102" s="38">
        <v>1</v>
      </c>
      <c r="BI102" s="38">
        <v>6</v>
      </c>
      <c r="BJ102" s="38">
        <v>2</v>
      </c>
      <c r="BK102" s="38">
        <v>3</v>
      </c>
      <c r="BL102" s="38">
        <v>2</v>
      </c>
      <c r="BM102" s="38">
        <v>3</v>
      </c>
      <c r="BN102" s="38">
        <v>3</v>
      </c>
      <c r="BO102" s="38">
        <v>1</v>
      </c>
      <c r="BP102" s="38">
        <v>1</v>
      </c>
      <c r="BQ102" s="38">
        <v>0</v>
      </c>
      <c r="BR102" s="38">
        <v>2</v>
      </c>
      <c r="BS102" s="38">
        <v>2</v>
      </c>
      <c r="BT102" s="38">
        <v>3</v>
      </c>
      <c r="BU102" s="38">
        <v>3</v>
      </c>
      <c r="BV102" s="38">
        <v>3</v>
      </c>
      <c r="BW102" s="38">
        <v>3</v>
      </c>
      <c r="BX102" s="38">
        <v>2</v>
      </c>
      <c r="BY102" s="38">
        <v>2</v>
      </c>
      <c r="BZ102" s="38">
        <v>2</v>
      </c>
      <c r="CA102" s="38">
        <v>1</v>
      </c>
      <c r="CB102" s="38">
        <v>1</v>
      </c>
      <c r="CC102" s="38">
        <v>3</v>
      </c>
      <c r="CD102" s="38">
        <v>0</v>
      </c>
      <c r="CE102" s="79">
        <f t="shared" si="15"/>
        <v>56</v>
      </c>
      <c r="CF102" s="122">
        <f t="shared" si="8"/>
        <v>22.400000000000002</v>
      </c>
    </row>
    <row r="103" spans="1:84" x14ac:dyDescent="0.25">
      <c r="A103" s="45" t="s">
        <v>464</v>
      </c>
      <c r="B103" s="173" t="s">
        <v>417</v>
      </c>
      <c r="C103" s="162"/>
      <c r="D103" s="77">
        <v>3</v>
      </c>
      <c r="E103" s="41"/>
      <c r="F103" s="124">
        <v>1</v>
      </c>
      <c r="G103" s="124">
        <v>0</v>
      </c>
      <c r="H103" s="124">
        <v>0</v>
      </c>
      <c r="I103" s="124">
        <v>0</v>
      </c>
      <c r="J103" s="124">
        <v>0</v>
      </c>
      <c r="K103" s="124">
        <v>0</v>
      </c>
      <c r="L103" s="124">
        <v>4</v>
      </c>
      <c r="M103" s="125">
        <f t="shared" si="13"/>
        <v>5</v>
      </c>
      <c r="N103" s="89"/>
      <c r="O103" s="124">
        <v>0</v>
      </c>
      <c r="P103" s="124">
        <v>0</v>
      </c>
      <c r="Q103" s="124">
        <v>0</v>
      </c>
      <c r="R103" s="124">
        <v>0</v>
      </c>
      <c r="S103" s="124">
        <v>0</v>
      </c>
      <c r="T103" s="124">
        <v>0</v>
      </c>
      <c r="U103" s="124">
        <v>0</v>
      </c>
      <c r="V103" s="124">
        <v>2</v>
      </c>
      <c r="W103" s="124">
        <v>0</v>
      </c>
      <c r="X103" s="124">
        <v>0</v>
      </c>
      <c r="Y103" s="124">
        <v>0</v>
      </c>
      <c r="Z103" s="124">
        <v>0</v>
      </c>
      <c r="AA103" s="124">
        <v>0</v>
      </c>
      <c r="AB103" s="124">
        <v>0</v>
      </c>
      <c r="AC103" s="124">
        <v>0</v>
      </c>
      <c r="AD103" s="124">
        <v>2</v>
      </c>
      <c r="AE103" s="124">
        <v>0</v>
      </c>
      <c r="AF103" s="124">
        <v>0</v>
      </c>
      <c r="AG103" s="124">
        <v>2</v>
      </c>
      <c r="AH103" s="124">
        <v>0</v>
      </c>
      <c r="AI103" s="124">
        <v>0</v>
      </c>
      <c r="AJ103" s="124">
        <v>0</v>
      </c>
      <c r="AK103" s="124">
        <v>0</v>
      </c>
      <c r="AL103" s="124">
        <v>0</v>
      </c>
      <c r="AM103" s="124">
        <v>0</v>
      </c>
      <c r="AN103" s="125">
        <f t="shared" si="14"/>
        <v>6</v>
      </c>
      <c r="AO103" s="138"/>
      <c r="AP103" s="124">
        <v>1</v>
      </c>
      <c r="AQ103" s="124">
        <v>1</v>
      </c>
      <c r="AR103" s="124">
        <v>1</v>
      </c>
      <c r="AS103" s="124">
        <v>1</v>
      </c>
      <c r="AT103" s="124">
        <v>1</v>
      </c>
      <c r="AU103" s="124">
        <v>2</v>
      </c>
      <c r="AV103" s="124">
        <v>2</v>
      </c>
      <c r="AW103" s="124">
        <v>1</v>
      </c>
      <c r="AX103" s="124">
        <v>0</v>
      </c>
      <c r="AY103" s="124">
        <v>0</v>
      </c>
      <c r="AZ103" s="124">
        <v>1</v>
      </c>
      <c r="BA103" s="124">
        <v>1</v>
      </c>
      <c r="BB103" s="124">
        <v>1</v>
      </c>
      <c r="BC103" s="124">
        <v>2</v>
      </c>
      <c r="BD103" s="93">
        <f t="shared" si="9"/>
        <v>15</v>
      </c>
      <c r="BE103" s="138"/>
      <c r="BF103" s="124">
        <v>0</v>
      </c>
      <c r="BG103" s="124">
        <v>0</v>
      </c>
      <c r="BH103" s="124">
        <v>0</v>
      </c>
      <c r="BI103" s="124">
        <v>2</v>
      </c>
      <c r="BJ103" s="124">
        <v>0</v>
      </c>
      <c r="BK103" s="124">
        <v>0</v>
      </c>
      <c r="BL103" s="124">
        <v>0</v>
      </c>
      <c r="BM103" s="124">
        <v>0</v>
      </c>
      <c r="BN103" s="124">
        <v>0</v>
      </c>
      <c r="BO103" s="124">
        <v>0</v>
      </c>
      <c r="BP103" s="124">
        <v>0</v>
      </c>
      <c r="BQ103" s="124">
        <v>0</v>
      </c>
      <c r="BR103" s="124">
        <v>0</v>
      </c>
      <c r="BS103" s="124">
        <v>0</v>
      </c>
      <c r="BT103" s="124">
        <v>0</v>
      </c>
      <c r="BU103" s="124">
        <v>0</v>
      </c>
      <c r="BV103" s="124">
        <v>0</v>
      </c>
      <c r="BW103" s="124">
        <v>0</v>
      </c>
      <c r="BX103" s="124">
        <v>0</v>
      </c>
      <c r="BY103" s="124">
        <v>0</v>
      </c>
      <c r="BZ103" s="124">
        <v>0</v>
      </c>
      <c r="CA103" s="124">
        <v>0</v>
      </c>
      <c r="CB103" s="124">
        <v>0</v>
      </c>
      <c r="CC103" s="124">
        <v>0</v>
      </c>
      <c r="CD103" s="124">
        <v>0</v>
      </c>
      <c r="CE103" s="126">
        <f t="shared" si="15"/>
        <v>2</v>
      </c>
      <c r="CF103" s="122">
        <f t="shared" si="8"/>
        <v>0.8</v>
      </c>
    </row>
    <row r="104" spans="1:84" x14ac:dyDescent="0.25">
      <c r="A104" s="160">
        <v>44440.489594907405</v>
      </c>
      <c r="B104" s="174" t="s">
        <v>414</v>
      </c>
      <c r="C104" s="162" t="s">
        <v>129</v>
      </c>
      <c r="D104" s="127">
        <v>2</v>
      </c>
      <c r="E104" s="75"/>
      <c r="F104" s="38">
        <v>2</v>
      </c>
      <c r="G104" s="38">
        <v>2</v>
      </c>
      <c r="H104" s="38">
        <v>2</v>
      </c>
      <c r="I104" s="38">
        <v>3</v>
      </c>
      <c r="J104" s="38">
        <v>1</v>
      </c>
      <c r="K104" s="38">
        <v>1</v>
      </c>
      <c r="L104" s="38">
        <v>2</v>
      </c>
      <c r="M104" s="92">
        <f t="shared" si="13"/>
        <v>13</v>
      </c>
      <c r="N104" s="27"/>
      <c r="O104" s="38">
        <v>2</v>
      </c>
      <c r="P104" s="38">
        <v>2</v>
      </c>
      <c r="Q104" s="38">
        <v>2</v>
      </c>
      <c r="R104" s="38">
        <v>2</v>
      </c>
      <c r="S104" s="38">
        <v>0</v>
      </c>
      <c r="T104" s="38">
        <v>0</v>
      </c>
      <c r="U104" s="38">
        <v>2</v>
      </c>
      <c r="V104" s="38">
        <v>2</v>
      </c>
      <c r="W104" s="38">
        <v>2</v>
      </c>
      <c r="X104" s="38">
        <v>2</v>
      </c>
      <c r="Y104" s="38">
        <v>0</v>
      </c>
      <c r="Z104" s="38">
        <v>2</v>
      </c>
      <c r="AA104" s="38">
        <v>0</v>
      </c>
      <c r="AB104" s="38">
        <v>2</v>
      </c>
      <c r="AC104" s="38">
        <v>0</v>
      </c>
      <c r="AD104" s="38">
        <v>2</v>
      </c>
      <c r="AE104" s="38">
        <v>0</v>
      </c>
      <c r="AF104" s="38">
        <v>2</v>
      </c>
      <c r="AG104" s="38">
        <v>2</v>
      </c>
      <c r="AH104" s="38">
        <v>0</v>
      </c>
      <c r="AI104" s="38">
        <v>0</v>
      </c>
      <c r="AJ104" s="38">
        <v>0</v>
      </c>
      <c r="AK104" s="38">
        <v>0</v>
      </c>
      <c r="AL104" s="38">
        <v>4</v>
      </c>
      <c r="AM104" s="38">
        <v>0</v>
      </c>
      <c r="AN104" s="92">
        <f t="shared" si="14"/>
        <v>30</v>
      </c>
      <c r="AO104" s="128"/>
      <c r="AP104" s="38">
        <v>0</v>
      </c>
      <c r="AQ104" s="38">
        <v>1</v>
      </c>
      <c r="AR104" s="38">
        <v>3</v>
      </c>
      <c r="AS104" s="38">
        <v>3</v>
      </c>
      <c r="AT104" s="38">
        <v>3</v>
      </c>
      <c r="AU104" s="38">
        <v>1</v>
      </c>
      <c r="AV104" s="38">
        <v>0</v>
      </c>
      <c r="AW104" s="38">
        <v>3</v>
      </c>
      <c r="AX104" s="38">
        <v>2</v>
      </c>
      <c r="AY104" s="38">
        <v>1</v>
      </c>
      <c r="AZ104" s="38">
        <v>0</v>
      </c>
      <c r="BA104" s="38">
        <v>2</v>
      </c>
      <c r="BB104" s="38">
        <v>0</v>
      </c>
      <c r="BC104" s="38">
        <v>2</v>
      </c>
      <c r="BD104" s="93">
        <f t="shared" si="9"/>
        <v>21</v>
      </c>
      <c r="BE104" s="128"/>
      <c r="BF104" s="38">
        <v>2</v>
      </c>
      <c r="BG104" s="38">
        <v>2</v>
      </c>
      <c r="BH104" s="38">
        <v>1</v>
      </c>
      <c r="BI104" s="38">
        <v>7</v>
      </c>
      <c r="BJ104" s="38">
        <v>2</v>
      </c>
      <c r="BK104" s="38">
        <v>3</v>
      </c>
      <c r="BL104" s="38">
        <v>1</v>
      </c>
      <c r="BM104" s="38">
        <v>1</v>
      </c>
      <c r="BN104" s="38">
        <v>1</v>
      </c>
      <c r="BO104" s="38">
        <v>1</v>
      </c>
      <c r="BP104" s="38">
        <v>0</v>
      </c>
      <c r="BQ104" s="38">
        <v>0</v>
      </c>
      <c r="BR104" s="38">
        <v>3</v>
      </c>
      <c r="BS104" s="38">
        <v>2</v>
      </c>
      <c r="BT104" s="38">
        <v>4</v>
      </c>
      <c r="BU104" s="38">
        <v>3</v>
      </c>
      <c r="BV104" s="38">
        <v>1</v>
      </c>
      <c r="BW104" s="38">
        <v>1</v>
      </c>
      <c r="BX104" s="38">
        <v>0</v>
      </c>
      <c r="BY104" s="38">
        <v>0</v>
      </c>
      <c r="BZ104" s="38">
        <v>1</v>
      </c>
      <c r="CA104" s="38">
        <v>1</v>
      </c>
      <c r="CB104" s="38">
        <v>0</v>
      </c>
      <c r="CC104" s="38">
        <v>1</v>
      </c>
      <c r="CD104" s="38">
        <v>0</v>
      </c>
      <c r="CE104" s="79">
        <f t="shared" si="15"/>
        <v>38</v>
      </c>
      <c r="CF104" s="122">
        <f t="shared" si="8"/>
        <v>15.2</v>
      </c>
    </row>
    <row r="105" spans="1:84" x14ac:dyDescent="0.25">
      <c r="A105" s="160">
        <v>44199.994409722225</v>
      </c>
      <c r="B105" s="182" t="s">
        <v>415</v>
      </c>
      <c r="C105" s="162"/>
      <c r="D105" s="127">
        <v>2</v>
      </c>
      <c r="E105" s="75"/>
      <c r="F105" s="38">
        <v>3</v>
      </c>
      <c r="G105" s="38">
        <v>4</v>
      </c>
      <c r="H105" s="38">
        <v>3</v>
      </c>
      <c r="I105" s="38">
        <v>3</v>
      </c>
      <c r="J105" s="38">
        <v>0</v>
      </c>
      <c r="K105" s="38">
        <v>3</v>
      </c>
      <c r="L105" s="38">
        <v>4</v>
      </c>
      <c r="M105" s="92">
        <f t="shared" si="13"/>
        <v>20</v>
      </c>
      <c r="N105" s="27"/>
      <c r="O105" s="38">
        <v>2</v>
      </c>
      <c r="P105" s="38">
        <v>4</v>
      </c>
      <c r="Q105" s="38">
        <v>2</v>
      </c>
      <c r="R105" s="38">
        <v>2</v>
      </c>
      <c r="S105" s="38">
        <v>0</v>
      </c>
      <c r="T105" s="38">
        <v>0</v>
      </c>
      <c r="U105" s="38">
        <v>0</v>
      </c>
      <c r="V105" s="38">
        <v>2</v>
      </c>
      <c r="W105" s="38">
        <v>2</v>
      </c>
      <c r="X105" s="38">
        <v>2</v>
      </c>
      <c r="Y105" s="38">
        <v>0</v>
      </c>
      <c r="Z105" s="38">
        <v>2</v>
      </c>
      <c r="AA105" s="38">
        <v>2</v>
      </c>
      <c r="AB105" s="38">
        <v>2</v>
      </c>
      <c r="AC105" s="38">
        <v>0</v>
      </c>
      <c r="AD105" s="38">
        <v>2</v>
      </c>
      <c r="AE105" s="38">
        <v>0</v>
      </c>
      <c r="AF105" s="38">
        <v>0</v>
      </c>
      <c r="AG105" s="38">
        <v>2</v>
      </c>
      <c r="AH105" s="38">
        <v>0</v>
      </c>
      <c r="AI105" s="38">
        <v>0</v>
      </c>
      <c r="AJ105" s="38">
        <v>0</v>
      </c>
      <c r="AK105" s="38">
        <v>0</v>
      </c>
      <c r="AL105" s="38">
        <v>4</v>
      </c>
      <c r="AM105" s="38">
        <v>0</v>
      </c>
      <c r="AN105" s="92">
        <f t="shared" si="14"/>
        <v>30</v>
      </c>
      <c r="AO105" s="128"/>
      <c r="AP105" s="38">
        <v>0</v>
      </c>
      <c r="AQ105" s="38">
        <v>2</v>
      </c>
      <c r="AR105" s="38">
        <v>2</v>
      </c>
      <c r="AS105" s="38">
        <v>2</v>
      </c>
      <c r="AT105" s="38">
        <v>3</v>
      </c>
      <c r="AU105" s="38">
        <v>1</v>
      </c>
      <c r="AV105" s="38">
        <v>1</v>
      </c>
      <c r="AW105" s="38">
        <v>2</v>
      </c>
      <c r="AX105" s="38">
        <v>1</v>
      </c>
      <c r="AY105" s="38">
        <v>0</v>
      </c>
      <c r="AZ105" s="38">
        <v>0</v>
      </c>
      <c r="BA105" s="38">
        <v>3</v>
      </c>
      <c r="BB105" s="38">
        <v>1</v>
      </c>
      <c r="BC105" s="38">
        <v>2</v>
      </c>
      <c r="BD105" s="93">
        <f t="shared" si="9"/>
        <v>20</v>
      </c>
      <c r="BE105" s="128"/>
      <c r="BF105" s="38">
        <v>2</v>
      </c>
      <c r="BG105" s="38">
        <v>3</v>
      </c>
      <c r="BH105" s="38">
        <v>1</v>
      </c>
      <c r="BI105" s="38">
        <v>4</v>
      </c>
      <c r="BJ105" s="38">
        <v>3</v>
      </c>
      <c r="BK105" s="38">
        <v>3</v>
      </c>
      <c r="BL105" s="38">
        <v>4</v>
      </c>
      <c r="BM105" s="38">
        <v>5</v>
      </c>
      <c r="BN105" s="38">
        <v>3</v>
      </c>
      <c r="BO105" s="38">
        <v>0</v>
      </c>
      <c r="BP105" s="38">
        <v>0</v>
      </c>
      <c r="BQ105" s="38">
        <v>0</v>
      </c>
      <c r="BR105" s="38">
        <v>4</v>
      </c>
      <c r="BS105" s="38">
        <v>4</v>
      </c>
      <c r="BT105" s="38">
        <v>4</v>
      </c>
      <c r="BU105" s="38">
        <v>2</v>
      </c>
      <c r="BV105" s="38">
        <v>2</v>
      </c>
      <c r="BW105" s="38">
        <v>2</v>
      </c>
      <c r="BX105" s="38">
        <v>0</v>
      </c>
      <c r="BY105" s="38">
        <v>1</v>
      </c>
      <c r="BZ105" s="38">
        <v>3</v>
      </c>
      <c r="CA105" s="38">
        <v>2</v>
      </c>
      <c r="CB105" s="38">
        <v>3</v>
      </c>
      <c r="CC105" s="38">
        <v>4</v>
      </c>
      <c r="CD105" s="38">
        <v>1</v>
      </c>
      <c r="CE105" s="79">
        <f t="shared" si="15"/>
        <v>60</v>
      </c>
      <c r="CF105" s="122">
        <f t="shared" si="8"/>
        <v>24</v>
      </c>
    </row>
    <row r="106" spans="1:84" x14ac:dyDescent="0.25">
      <c r="A106" t="s">
        <v>465</v>
      </c>
      <c r="B106" s="173" t="s">
        <v>417</v>
      </c>
      <c r="C106" s="162"/>
      <c r="D106" s="127">
        <v>2</v>
      </c>
      <c r="E106" s="75"/>
      <c r="F106" s="38">
        <v>3</v>
      </c>
      <c r="G106" s="38">
        <v>2</v>
      </c>
      <c r="H106" s="38">
        <v>3</v>
      </c>
      <c r="I106" s="38">
        <v>4</v>
      </c>
      <c r="J106" s="38">
        <v>0</v>
      </c>
      <c r="K106" s="38">
        <v>2</v>
      </c>
      <c r="L106" s="38">
        <v>6</v>
      </c>
      <c r="M106" s="92">
        <f t="shared" si="13"/>
        <v>20</v>
      </c>
      <c r="N106" s="27"/>
      <c r="O106" s="38">
        <v>2</v>
      </c>
      <c r="P106" s="38">
        <v>2</v>
      </c>
      <c r="Q106" s="38">
        <v>2</v>
      </c>
      <c r="R106" s="38">
        <v>2</v>
      </c>
      <c r="S106" s="38">
        <v>0</v>
      </c>
      <c r="T106" s="38">
        <v>0</v>
      </c>
      <c r="U106" s="38">
        <v>0</v>
      </c>
      <c r="V106" s="38">
        <v>2</v>
      </c>
      <c r="W106" s="38">
        <v>2</v>
      </c>
      <c r="X106" s="38">
        <v>2</v>
      </c>
      <c r="Y106" s="38">
        <v>0</v>
      </c>
      <c r="Z106" s="38">
        <v>2</v>
      </c>
      <c r="AA106" s="38">
        <v>2</v>
      </c>
      <c r="AB106" s="38">
        <v>2</v>
      </c>
      <c r="AC106" s="38">
        <v>0</v>
      </c>
      <c r="AD106" s="38">
        <v>2</v>
      </c>
      <c r="AE106" s="38">
        <v>2</v>
      </c>
      <c r="AF106" s="38">
        <v>2</v>
      </c>
      <c r="AG106" s="38">
        <v>2</v>
      </c>
      <c r="AH106" s="38">
        <v>0</v>
      </c>
      <c r="AI106" s="38">
        <v>0</v>
      </c>
      <c r="AJ106" s="38">
        <v>0</v>
      </c>
      <c r="AK106" s="38">
        <v>0</v>
      </c>
      <c r="AL106" s="38">
        <v>4</v>
      </c>
      <c r="AM106" s="38">
        <v>0</v>
      </c>
      <c r="AN106" s="92">
        <f t="shared" si="14"/>
        <v>32</v>
      </c>
      <c r="AO106" s="128"/>
      <c r="AP106" s="38">
        <v>0</v>
      </c>
      <c r="AQ106" s="38">
        <v>2</v>
      </c>
      <c r="AR106" s="38">
        <v>3</v>
      </c>
      <c r="AS106" s="38">
        <v>3</v>
      </c>
      <c r="AT106" s="38">
        <v>3</v>
      </c>
      <c r="AU106" s="38">
        <v>1</v>
      </c>
      <c r="AV106" s="38">
        <v>2</v>
      </c>
      <c r="AW106" s="38">
        <v>3</v>
      </c>
      <c r="AX106" s="38">
        <v>1</v>
      </c>
      <c r="AY106" s="38">
        <v>1</v>
      </c>
      <c r="AZ106" s="38">
        <v>0</v>
      </c>
      <c r="BA106" s="38">
        <v>3</v>
      </c>
      <c r="BB106" s="38">
        <v>1</v>
      </c>
      <c r="BC106" s="38">
        <v>2</v>
      </c>
      <c r="BD106" s="93">
        <f t="shared" si="9"/>
        <v>25</v>
      </c>
      <c r="BE106" s="128"/>
      <c r="BF106" s="38">
        <v>1</v>
      </c>
      <c r="BG106" s="38">
        <v>3</v>
      </c>
      <c r="BH106" s="38">
        <v>1</v>
      </c>
      <c r="BI106" s="38">
        <v>6</v>
      </c>
      <c r="BJ106" s="38">
        <v>4</v>
      </c>
      <c r="BK106" s="38">
        <v>3</v>
      </c>
      <c r="BL106" s="38">
        <v>6</v>
      </c>
      <c r="BM106" s="38">
        <v>6</v>
      </c>
      <c r="BN106" s="38">
        <v>4</v>
      </c>
      <c r="BO106" s="38">
        <v>0</v>
      </c>
      <c r="BP106" s="38">
        <v>0</v>
      </c>
      <c r="BQ106" s="38">
        <v>0</v>
      </c>
      <c r="BR106" s="38">
        <v>6</v>
      </c>
      <c r="BS106" s="38">
        <v>4</v>
      </c>
      <c r="BT106" s="38">
        <v>3</v>
      </c>
      <c r="BU106" s="38">
        <v>1</v>
      </c>
      <c r="BV106" s="38">
        <v>2</v>
      </c>
      <c r="BW106" s="38">
        <v>2</v>
      </c>
      <c r="BX106" s="38">
        <v>0</v>
      </c>
      <c r="BY106" s="38">
        <v>1</v>
      </c>
      <c r="BZ106" s="38">
        <v>1</v>
      </c>
      <c r="CA106" s="38">
        <v>1</v>
      </c>
      <c r="CB106" s="38">
        <v>0</v>
      </c>
      <c r="CC106" s="38">
        <v>1</v>
      </c>
      <c r="CD106" s="38">
        <v>1</v>
      </c>
      <c r="CE106" s="79">
        <f t="shared" si="15"/>
        <v>57</v>
      </c>
      <c r="CF106" s="122">
        <f t="shared" si="8"/>
        <v>22.799999999999997</v>
      </c>
    </row>
    <row r="107" spans="1:84" x14ac:dyDescent="0.25">
      <c r="A107" t="s">
        <v>465</v>
      </c>
      <c r="B107" s="182" t="s">
        <v>407</v>
      </c>
      <c r="C107" s="162"/>
      <c r="D107" s="127">
        <v>2</v>
      </c>
      <c r="E107" s="75"/>
      <c r="F107" s="64">
        <v>3</v>
      </c>
      <c r="G107">
        <v>2</v>
      </c>
      <c r="H107">
        <v>3</v>
      </c>
      <c r="I107" s="64">
        <v>4</v>
      </c>
      <c r="J107">
        <v>0</v>
      </c>
      <c r="K107">
        <v>2</v>
      </c>
      <c r="L107">
        <v>6</v>
      </c>
      <c r="M107" s="94">
        <f t="shared" si="13"/>
        <v>20</v>
      </c>
      <c r="N107" s="27"/>
      <c r="O107">
        <v>2</v>
      </c>
      <c r="P107">
        <v>2</v>
      </c>
      <c r="Q107">
        <v>2</v>
      </c>
      <c r="R107">
        <v>2</v>
      </c>
      <c r="S107">
        <v>0</v>
      </c>
      <c r="T107">
        <v>0</v>
      </c>
      <c r="U107">
        <v>0</v>
      </c>
      <c r="V107">
        <v>2</v>
      </c>
      <c r="W107">
        <v>2</v>
      </c>
      <c r="X107">
        <v>2</v>
      </c>
      <c r="Y107">
        <v>0</v>
      </c>
      <c r="Z107">
        <v>2</v>
      </c>
      <c r="AA107">
        <v>2</v>
      </c>
      <c r="AB107">
        <v>2</v>
      </c>
      <c r="AC107">
        <v>0</v>
      </c>
      <c r="AD107">
        <v>2</v>
      </c>
      <c r="AE107">
        <v>2</v>
      </c>
      <c r="AF107">
        <v>2</v>
      </c>
      <c r="AG107">
        <v>2</v>
      </c>
      <c r="AH107">
        <v>0</v>
      </c>
      <c r="AI107">
        <v>0</v>
      </c>
      <c r="AJ107">
        <v>0</v>
      </c>
      <c r="AK107">
        <v>0</v>
      </c>
      <c r="AL107">
        <v>4</v>
      </c>
      <c r="AM107">
        <v>0</v>
      </c>
      <c r="AN107" s="169">
        <f>SUM(O107:AM107)</f>
        <v>32</v>
      </c>
      <c r="AO107" s="27"/>
      <c r="AP107">
        <v>0</v>
      </c>
      <c r="AQ107">
        <v>2</v>
      </c>
      <c r="AR107">
        <v>3</v>
      </c>
      <c r="AS107">
        <v>3</v>
      </c>
      <c r="AT107">
        <v>3</v>
      </c>
      <c r="AU107">
        <v>1</v>
      </c>
      <c r="AV107">
        <v>2</v>
      </c>
      <c r="AW107">
        <v>3</v>
      </c>
      <c r="AX107">
        <v>1</v>
      </c>
      <c r="AY107">
        <v>1</v>
      </c>
      <c r="AZ107">
        <v>0</v>
      </c>
      <c r="BA107">
        <v>3</v>
      </c>
      <c r="BB107">
        <v>1</v>
      </c>
      <c r="BC107">
        <v>2</v>
      </c>
      <c r="BD107" s="91">
        <f t="shared" si="9"/>
        <v>25</v>
      </c>
      <c r="BE107" s="27"/>
      <c r="BF107">
        <v>1</v>
      </c>
      <c r="BG107">
        <v>3</v>
      </c>
      <c r="BH107">
        <v>1</v>
      </c>
      <c r="BI107">
        <v>6</v>
      </c>
      <c r="BJ107">
        <v>4</v>
      </c>
      <c r="BK107">
        <v>3</v>
      </c>
      <c r="BL107">
        <v>6</v>
      </c>
      <c r="BM107">
        <v>6</v>
      </c>
      <c r="BN107">
        <v>4</v>
      </c>
      <c r="BO107">
        <v>0</v>
      </c>
      <c r="BP107">
        <v>0</v>
      </c>
      <c r="BQ107">
        <v>0</v>
      </c>
      <c r="BR107">
        <v>6</v>
      </c>
      <c r="BS107">
        <v>4</v>
      </c>
      <c r="BT107">
        <v>3</v>
      </c>
      <c r="BU107">
        <v>1</v>
      </c>
      <c r="BV107">
        <v>2</v>
      </c>
      <c r="BW107">
        <v>2</v>
      </c>
      <c r="BX107">
        <v>0</v>
      </c>
      <c r="BY107">
        <v>1</v>
      </c>
      <c r="BZ107">
        <v>1</v>
      </c>
      <c r="CA107">
        <v>1</v>
      </c>
      <c r="CB107">
        <v>0</v>
      </c>
      <c r="CC107">
        <v>1</v>
      </c>
      <c r="CD107">
        <v>1</v>
      </c>
      <c r="CE107" s="80">
        <f t="shared" si="15"/>
        <v>57</v>
      </c>
      <c r="CF107" s="119">
        <f t="shared" si="8"/>
        <v>22.799999999999997</v>
      </c>
    </row>
    <row r="108" spans="1:84" x14ac:dyDescent="0.25">
      <c r="A108" s="160">
        <v>44444.956643518519</v>
      </c>
      <c r="B108" s="174" t="s">
        <v>410</v>
      </c>
      <c r="C108" s="162"/>
      <c r="D108" s="127">
        <v>2</v>
      </c>
      <c r="E108" s="75"/>
      <c r="F108" s="64">
        <v>2</v>
      </c>
      <c r="G108">
        <v>2</v>
      </c>
      <c r="H108">
        <v>3</v>
      </c>
      <c r="I108" s="64">
        <v>2</v>
      </c>
      <c r="J108">
        <v>0</v>
      </c>
      <c r="K108">
        <v>3</v>
      </c>
      <c r="L108">
        <v>2</v>
      </c>
      <c r="M108" s="94">
        <f t="shared" si="13"/>
        <v>14</v>
      </c>
      <c r="N108" s="27"/>
      <c r="O108">
        <v>2</v>
      </c>
      <c r="P108">
        <v>2</v>
      </c>
      <c r="Q108">
        <v>2</v>
      </c>
      <c r="R108">
        <v>2</v>
      </c>
      <c r="S108">
        <v>0</v>
      </c>
      <c r="T108">
        <v>0</v>
      </c>
      <c r="U108">
        <v>0</v>
      </c>
      <c r="V108">
        <v>2</v>
      </c>
      <c r="W108">
        <v>2</v>
      </c>
      <c r="X108">
        <v>2</v>
      </c>
      <c r="Y108">
        <v>0</v>
      </c>
      <c r="Z108">
        <v>2</v>
      </c>
      <c r="AA108">
        <v>2</v>
      </c>
      <c r="AB108">
        <v>2</v>
      </c>
      <c r="AC108">
        <v>0</v>
      </c>
      <c r="AD108">
        <v>2</v>
      </c>
      <c r="AE108">
        <v>2</v>
      </c>
      <c r="AF108">
        <v>2</v>
      </c>
      <c r="AG108">
        <v>2</v>
      </c>
      <c r="AH108">
        <v>0</v>
      </c>
      <c r="AI108">
        <v>0</v>
      </c>
      <c r="AJ108">
        <v>0</v>
      </c>
      <c r="AK108">
        <v>0</v>
      </c>
      <c r="AL108">
        <v>4</v>
      </c>
      <c r="AM108">
        <v>0</v>
      </c>
      <c r="AN108" s="169">
        <f t="shared" ref="AN108:AN109" si="16">SUM(O108:AM108)</f>
        <v>32</v>
      </c>
      <c r="AO108" s="27"/>
      <c r="AP108">
        <v>0</v>
      </c>
      <c r="AQ108">
        <v>1</v>
      </c>
      <c r="AR108">
        <v>3</v>
      </c>
      <c r="AS108">
        <v>3</v>
      </c>
      <c r="AT108">
        <v>3</v>
      </c>
      <c r="AU108">
        <v>1</v>
      </c>
      <c r="AV108">
        <v>1</v>
      </c>
      <c r="AW108">
        <v>2</v>
      </c>
      <c r="AX108">
        <v>1</v>
      </c>
      <c r="AY108">
        <v>1</v>
      </c>
      <c r="AZ108">
        <v>0</v>
      </c>
      <c r="BA108">
        <v>2</v>
      </c>
      <c r="BB108">
        <v>1</v>
      </c>
      <c r="BC108">
        <v>2</v>
      </c>
      <c r="BD108" s="91">
        <f t="shared" si="9"/>
        <v>21</v>
      </c>
      <c r="BE108" s="27"/>
      <c r="BF108">
        <v>2</v>
      </c>
      <c r="BG108">
        <v>2</v>
      </c>
      <c r="BH108">
        <v>1</v>
      </c>
      <c r="BI108">
        <v>2</v>
      </c>
      <c r="BJ108">
        <v>2</v>
      </c>
      <c r="BK108">
        <v>2</v>
      </c>
      <c r="BL108">
        <v>2</v>
      </c>
      <c r="BM108">
        <v>2</v>
      </c>
      <c r="BN108">
        <v>2</v>
      </c>
      <c r="BO108">
        <v>0</v>
      </c>
      <c r="BP108">
        <v>0</v>
      </c>
      <c r="BQ108">
        <v>0</v>
      </c>
      <c r="BR108">
        <v>5</v>
      </c>
      <c r="BS108">
        <v>3</v>
      </c>
      <c r="BT108">
        <v>4</v>
      </c>
      <c r="BU108">
        <v>1</v>
      </c>
      <c r="BV108">
        <v>1</v>
      </c>
      <c r="BW108">
        <v>1</v>
      </c>
      <c r="BX108">
        <v>4</v>
      </c>
      <c r="BY108">
        <v>2</v>
      </c>
      <c r="BZ108">
        <v>2</v>
      </c>
      <c r="CA108">
        <v>2</v>
      </c>
      <c r="CB108">
        <v>0</v>
      </c>
      <c r="CC108">
        <v>3</v>
      </c>
      <c r="CD108">
        <v>0</v>
      </c>
      <c r="CE108" s="80">
        <f t="shared" si="15"/>
        <v>45</v>
      </c>
      <c r="CF108" s="119">
        <f t="shared" si="8"/>
        <v>18</v>
      </c>
    </row>
    <row r="109" spans="1:84" x14ac:dyDescent="0.25">
      <c r="A109" s="45" t="s">
        <v>466</v>
      </c>
      <c r="B109" s="173" t="s">
        <v>412</v>
      </c>
      <c r="C109" s="162"/>
      <c r="D109" s="77">
        <v>2</v>
      </c>
      <c r="E109" s="41"/>
      <c r="F109" s="165">
        <v>2</v>
      </c>
      <c r="G109" s="45">
        <v>2</v>
      </c>
      <c r="H109" s="45">
        <v>2</v>
      </c>
      <c r="I109" s="165">
        <v>3</v>
      </c>
      <c r="J109" s="45">
        <v>0</v>
      </c>
      <c r="K109" s="45">
        <v>2</v>
      </c>
      <c r="L109" s="45">
        <v>3</v>
      </c>
      <c r="M109" s="94">
        <f t="shared" si="13"/>
        <v>14</v>
      </c>
      <c r="N109" s="89"/>
      <c r="O109" s="45">
        <v>2</v>
      </c>
      <c r="P109" s="45">
        <v>2</v>
      </c>
      <c r="Q109" s="45">
        <v>2</v>
      </c>
      <c r="R109" s="45">
        <v>2</v>
      </c>
      <c r="S109" s="45">
        <v>0</v>
      </c>
      <c r="T109" s="45">
        <v>0</v>
      </c>
      <c r="U109" s="45">
        <v>0</v>
      </c>
      <c r="V109" s="45">
        <v>2</v>
      </c>
      <c r="W109" s="45">
        <v>2</v>
      </c>
      <c r="X109" s="45">
        <v>2</v>
      </c>
      <c r="Y109" s="45">
        <v>0</v>
      </c>
      <c r="Z109" s="45">
        <v>2</v>
      </c>
      <c r="AA109" s="45">
        <v>2</v>
      </c>
      <c r="AB109" s="45">
        <v>2</v>
      </c>
      <c r="AC109" s="45">
        <v>0</v>
      </c>
      <c r="AD109" s="45">
        <v>2</v>
      </c>
      <c r="AE109" s="45">
        <v>2</v>
      </c>
      <c r="AF109" s="45">
        <v>2</v>
      </c>
      <c r="AG109" s="45">
        <v>2</v>
      </c>
      <c r="AH109" s="45">
        <v>0</v>
      </c>
      <c r="AI109" s="45">
        <v>2</v>
      </c>
      <c r="AJ109" s="45">
        <v>0</v>
      </c>
      <c r="AK109" s="45">
        <v>0</v>
      </c>
      <c r="AL109" s="45">
        <v>4</v>
      </c>
      <c r="AM109" s="45">
        <v>0</v>
      </c>
      <c r="AN109" s="169">
        <f t="shared" si="16"/>
        <v>34</v>
      </c>
      <c r="AO109" s="89"/>
      <c r="AP109" s="45">
        <v>0</v>
      </c>
      <c r="AQ109" s="45">
        <v>1</v>
      </c>
      <c r="AR109" s="45">
        <v>3</v>
      </c>
      <c r="AS109" s="45">
        <v>3</v>
      </c>
      <c r="AT109" s="45">
        <v>3</v>
      </c>
      <c r="AU109" s="45">
        <v>1</v>
      </c>
      <c r="AV109" s="45">
        <v>1</v>
      </c>
      <c r="AW109" s="45">
        <v>3</v>
      </c>
      <c r="AX109" s="45">
        <v>3</v>
      </c>
      <c r="AY109" s="45">
        <v>1</v>
      </c>
      <c r="AZ109" s="45">
        <v>0</v>
      </c>
      <c r="BA109" s="45">
        <v>3</v>
      </c>
      <c r="BB109" s="45">
        <v>1</v>
      </c>
      <c r="BC109" s="45">
        <v>2</v>
      </c>
      <c r="BD109" s="91">
        <f t="shared" si="9"/>
        <v>25</v>
      </c>
      <c r="BE109" s="89"/>
      <c r="BF109" s="45">
        <v>2</v>
      </c>
      <c r="BG109" s="45">
        <v>2</v>
      </c>
      <c r="BH109" s="45">
        <v>1</v>
      </c>
      <c r="BI109" s="45">
        <v>5</v>
      </c>
      <c r="BJ109" s="45">
        <v>3</v>
      </c>
      <c r="BK109" s="45">
        <v>4</v>
      </c>
      <c r="BL109" s="45">
        <v>4</v>
      </c>
      <c r="BM109" s="45">
        <v>5</v>
      </c>
      <c r="BN109" s="45">
        <v>2</v>
      </c>
      <c r="BO109" s="45">
        <v>0</v>
      </c>
      <c r="BP109" s="45">
        <v>0</v>
      </c>
      <c r="BQ109" s="45">
        <v>0</v>
      </c>
      <c r="BR109" s="45">
        <v>5</v>
      </c>
      <c r="BS109" s="45">
        <v>3</v>
      </c>
      <c r="BT109" s="45">
        <v>7</v>
      </c>
      <c r="BU109" s="45">
        <v>0</v>
      </c>
      <c r="BV109" s="45">
        <v>2</v>
      </c>
      <c r="BW109" s="45">
        <v>2</v>
      </c>
      <c r="BX109" s="45">
        <v>0</v>
      </c>
      <c r="BY109" s="45">
        <v>2</v>
      </c>
      <c r="BZ109" s="45">
        <v>1</v>
      </c>
      <c r="CA109" s="45">
        <v>1</v>
      </c>
      <c r="CB109" s="45">
        <v>1</v>
      </c>
      <c r="CC109" s="45">
        <v>1</v>
      </c>
      <c r="CD109" s="45">
        <v>1</v>
      </c>
      <c r="CE109" s="80">
        <f t="shared" si="15"/>
        <v>54</v>
      </c>
      <c r="CF109" s="119">
        <f t="shared" si="8"/>
        <v>21.6</v>
      </c>
    </row>
    <row r="110" spans="1:84" x14ac:dyDescent="0.25">
      <c r="A110" t="s">
        <v>467</v>
      </c>
      <c r="B110" s="174" t="s">
        <v>414</v>
      </c>
      <c r="C110" s="162" t="s">
        <v>126</v>
      </c>
      <c r="D110" s="127">
        <v>3</v>
      </c>
      <c r="E110" s="75"/>
      <c r="F110" s="38">
        <v>5</v>
      </c>
      <c r="G110" s="38">
        <v>9</v>
      </c>
      <c r="H110" s="38">
        <v>6</v>
      </c>
      <c r="I110" s="38">
        <v>5</v>
      </c>
      <c r="J110" s="38">
        <v>3</v>
      </c>
      <c r="K110" s="38">
        <v>3</v>
      </c>
      <c r="L110" s="38">
        <v>10</v>
      </c>
      <c r="M110" s="92">
        <f t="shared" si="13"/>
        <v>41</v>
      </c>
      <c r="N110" s="27"/>
      <c r="O110" s="38">
        <v>2</v>
      </c>
      <c r="P110" s="38">
        <v>2</v>
      </c>
      <c r="Q110" s="38">
        <v>2</v>
      </c>
      <c r="R110" s="38">
        <v>0</v>
      </c>
      <c r="S110" s="38">
        <v>2</v>
      </c>
      <c r="T110" s="38">
        <v>0</v>
      </c>
      <c r="U110" s="38">
        <v>0</v>
      </c>
      <c r="V110" s="38">
        <v>4</v>
      </c>
      <c r="W110" s="38">
        <v>2</v>
      </c>
      <c r="X110" s="38">
        <v>2</v>
      </c>
      <c r="Y110" s="38">
        <v>2</v>
      </c>
      <c r="Z110" s="38">
        <v>2</v>
      </c>
      <c r="AA110" s="38">
        <v>0</v>
      </c>
      <c r="AB110" s="38">
        <v>2</v>
      </c>
      <c r="AC110" s="38">
        <v>0</v>
      </c>
      <c r="AD110" s="38">
        <v>2</v>
      </c>
      <c r="AE110" s="38">
        <v>0</v>
      </c>
      <c r="AF110" s="38">
        <v>2</v>
      </c>
      <c r="AG110" s="38">
        <v>4</v>
      </c>
      <c r="AH110" s="38">
        <v>0</v>
      </c>
      <c r="AI110" s="38">
        <v>0</v>
      </c>
      <c r="AJ110" s="38">
        <v>2</v>
      </c>
      <c r="AK110" s="38">
        <v>0</v>
      </c>
      <c r="AL110" s="38">
        <v>2</v>
      </c>
      <c r="AM110" s="38">
        <v>0</v>
      </c>
      <c r="AN110" s="92">
        <f>SUM(O110:AM110)</f>
        <v>34</v>
      </c>
      <c r="AO110" s="128"/>
      <c r="AP110" s="38">
        <v>0</v>
      </c>
      <c r="AQ110" s="38">
        <v>0</v>
      </c>
      <c r="AR110" s="38">
        <v>1</v>
      </c>
      <c r="AS110" s="38">
        <v>1</v>
      </c>
      <c r="AT110" s="38">
        <v>1</v>
      </c>
      <c r="AU110" s="38">
        <v>0</v>
      </c>
      <c r="AV110" s="38">
        <v>0</v>
      </c>
      <c r="AW110" s="38">
        <v>1</v>
      </c>
      <c r="AX110" s="38">
        <v>1</v>
      </c>
      <c r="AY110" s="38">
        <v>0</v>
      </c>
      <c r="AZ110" s="38">
        <v>0</v>
      </c>
      <c r="BA110" s="38">
        <v>1</v>
      </c>
      <c r="BB110" s="38">
        <v>1</v>
      </c>
      <c r="BC110" s="38">
        <v>1</v>
      </c>
      <c r="BD110" s="93">
        <f t="shared" si="9"/>
        <v>8</v>
      </c>
      <c r="BE110" s="128"/>
      <c r="BF110" s="38">
        <v>9</v>
      </c>
      <c r="BG110" s="38">
        <v>5</v>
      </c>
      <c r="BH110" s="38">
        <v>7</v>
      </c>
      <c r="BI110" s="38">
        <v>10</v>
      </c>
      <c r="BJ110" s="38">
        <v>5</v>
      </c>
      <c r="BK110" s="38">
        <v>5</v>
      </c>
      <c r="BL110" s="38">
        <v>4</v>
      </c>
      <c r="BM110" s="38">
        <v>3</v>
      </c>
      <c r="BN110" s="38">
        <v>5</v>
      </c>
      <c r="BO110" s="38">
        <v>2</v>
      </c>
      <c r="BP110" s="38">
        <v>4</v>
      </c>
      <c r="BQ110" s="38">
        <v>6</v>
      </c>
      <c r="BR110" s="38">
        <v>6</v>
      </c>
      <c r="BS110" s="38">
        <v>5</v>
      </c>
      <c r="BT110" s="38">
        <v>5</v>
      </c>
      <c r="BU110" s="38">
        <v>7</v>
      </c>
      <c r="BV110" s="38">
        <v>4</v>
      </c>
      <c r="BW110" s="38">
        <v>9</v>
      </c>
      <c r="BX110" s="38">
        <v>5</v>
      </c>
      <c r="BY110" s="38">
        <v>6</v>
      </c>
      <c r="BZ110" s="38">
        <v>3</v>
      </c>
      <c r="CA110" s="38">
        <v>2</v>
      </c>
      <c r="CB110" s="38">
        <v>2</v>
      </c>
      <c r="CC110" s="38">
        <v>3</v>
      </c>
      <c r="CD110" s="38">
        <v>1</v>
      </c>
      <c r="CE110" s="79">
        <f>SUM(BF110:CD110)</f>
        <v>123</v>
      </c>
      <c r="CF110" s="122">
        <f>(CE110/25)*10</f>
        <v>49.2</v>
      </c>
    </row>
    <row r="111" spans="1:84" x14ac:dyDescent="0.25">
      <c r="A111" s="160">
        <v>44258.812199074076</v>
      </c>
      <c r="B111" s="182" t="s">
        <v>415</v>
      </c>
      <c r="C111" s="162"/>
      <c r="D111" s="127">
        <v>3</v>
      </c>
      <c r="E111" s="75"/>
      <c r="F111" s="38">
        <v>4</v>
      </c>
      <c r="G111" s="38">
        <v>4</v>
      </c>
      <c r="H111" s="38">
        <v>4</v>
      </c>
      <c r="I111" s="38">
        <v>4</v>
      </c>
      <c r="J111" s="38">
        <v>1</v>
      </c>
      <c r="K111" s="38">
        <v>1</v>
      </c>
      <c r="L111" s="38">
        <v>6</v>
      </c>
      <c r="M111" s="92">
        <f t="shared" si="13"/>
        <v>24</v>
      </c>
      <c r="N111" s="27"/>
      <c r="O111" s="38">
        <v>0</v>
      </c>
      <c r="P111" s="38">
        <v>2</v>
      </c>
      <c r="Q111" s="38">
        <v>2</v>
      </c>
      <c r="R111" s="38">
        <v>0</v>
      </c>
      <c r="S111" s="38">
        <v>2</v>
      </c>
      <c r="T111" s="38">
        <v>0</v>
      </c>
      <c r="U111" s="38">
        <v>0</v>
      </c>
      <c r="V111" s="38">
        <v>4</v>
      </c>
      <c r="W111" s="38">
        <v>0</v>
      </c>
      <c r="X111" s="38">
        <v>2</v>
      </c>
      <c r="Y111" s="38">
        <v>2</v>
      </c>
      <c r="Z111" s="38">
        <v>2</v>
      </c>
      <c r="AA111" s="38">
        <v>0</v>
      </c>
      <c r="AB111" s="38">
        <v>2</v>
      </c>
      <c r="AC111" s="38">
        <v>0</v>
      </c>
      <c r="AD111" s="38">
        <v>0</v>
      </c>
      <c r="AE111" s="38">
        <v>2</v>
      </c>
      <c r="AF111" s="38">
        <v>2</v>
      </c>
      <c r="AG111" s="38">
        <v>4</v>
      </c>
      <c r="AH111" s="38">
        <v>0</v>
      </c>
      <c r="AI111" s="38">
        <v>0</v>
      </c>
      <c r="AJ111" s="38">
        <v>0</v>
      </c>
      <c r="AK111" s="38">
        <v>0</v>
      </c>
      <c r="AL111" s="38">
        <v>2</v>
      </c>
      <c r="AM111" s="38">
        <v>2</v>
      </c>
      <c r="AN111" s="92">
        <f t="shared" ref="AN111:AN174" si="17">SUM(O111:AM111)</f>
        <v>30</v>
      </c>
      <c r="AO111" s="128"/>
      <c r="AP111" s="38">
        <v>0</v>
      </c>
      <c r="AQ111" s="38">
        <v>0</v>
      </c>
      <c r="AR111" s="38">
        <v>0</v>
      </c>
      <c r="AS111" s="38">
        <v>1</v>
      </c>
      <c r="AT111" s="38">
        <v>1</v>
      </c>
      <c r="AU111" s="38">
        <v>0</v>
      </c>
      <c r="AV111" s="38">
        <v>0</v>
      </c>
      <c r="AW111" s="38">
        <v>1</v>
      </c>
      <c r="AX111" s="38">
        <v>1</v>
      </c>
      <c r="AY111" s="38">
        <v>0</v>
      </c>
      <c r="AZ111" s="38">
        <v>1</v>
      </c>
      <c r="BA111" s="38">
        <v>0</v>
      </c>
      <c r="BB111" s="38">
        <v>1</v>
      </c>
      <c r="BC111" s="38">
        <v>0</v>
      </c>
      <c r="BD111" s="93">
        <f t="shared" si="9"/>
        <v>6</v>
      </c>
      <c r="BE111" s="128"/>
      <c r="BF111" s="38">
        <v>4</v>
      </c>
      <c r="BG111" s="38">
        <v>4</v>
      </c>
      <c r="BH111" s="38">
        <v>4</v>
      </c>
      <c r="BI111" s="38">
        <v>10</v>
      </c>
      <c r="BJ111" s="38">
        <v>4</v>
      </c>
      <c r="BK111" s="38">
        <v>4</v>
      </c>
      <c r="BL111" s="38">
        <v>2</v>
      </c>
      <c r="BM111" s="38">
        <v>1</v>
      </c>
      <c r="BN111" s="38">
        <v>4</v>
      </c>
      <c r="BO111" s="38">
        <v>1</v>
      </c>
      <c r="BP111" s="38">
        <v>2</v>
      </c>
      <c r="BQ111" s="38">
        <v>4</v>
      </c>
      <c r="BR111" s="38">
        <v>4</v>
      </c>
      <c r="BS111" s="38">
        <v>2</v>
      </c>
      <c r="BT111" s="38">
        <v>3</v>
      </c>
      <c r="BU111" s="38">
        <v>4</v>
      </c>
      <c r="BV111" s="38">
        <v>3</v>
      </c>
      <c r="BW111" s="38">
        <v>6</v>
      </c>
      <c r="BX111" s="38">
        <v>2</v>
      </c>
      <c r="BY111" s="38">
        <v>3</v>
      </c>
      <c r="BZ111" s="38">
        <v>2</v>
      </c>
      <c r="CA111" s="38">
        <v>1</v>
      </c>
      <c r="CB111" s="38">
        <v>2</v>
      </c>
      <c r="CC111" s="38">
        <v>3</v>
      </c>
      <c r="CD111" s="38">
        <v>1</v>
      </c>
      <c r="CE111" s="79">
        <f>SUM(BF111:CD111)</f>
        <v>80</v>
      </c>
      <c r="CF111" s="122">
        <f>(CE111/25)*10</f>
        <v>32</v>
      </c>
    </row>
    <row r="112" spans="1:84" x14ac:dyDescent="0.25">
      <c r="A112" t="s">
        <v>468</v>
      </c>
      <c r="B112" s="173" t="s">
        <v>417</v>
      </c>
      <c r="C112" s="162"/>
      <c r="D112" s="127">
        <v>3</v>
      </c>
      <c r="E112" s="75"/>
      <c r="F112" s="38">
        <v>4</v>
      </c>
      <c r="G112" s="38">
        <v>4</v>
      </c>
      <c r="H112" s="38">
        <v>4</v>
      </c>
      <c r="I112" s="38">
        <v>4</v>
      </c>
      <c r="J112" s="38">
        <v>1</v>
      </c>
      <c r="K112" s="38">
        <v>1</v>
      </c>
      <c r="L112" s="38">
        <v>6</v>
      </c>
      <c r="M112" s="92">
        <f t="shared" si="13"/>
        <v>24</v>
      </c>
      <c r="N112" s="27"/>
      <c r="O112" s="38">
        <v>0</v>
      </c>
      <c r="P112" s="38">
        <v>2</v>
      </c>
      <c r="Q112" s="38">
        <v>2</v>
      </c>
      <c r="R112" s="38">
        <v>0</v>
      </c>
      <c r="S112" s="38">
        <v>2</v>
      </c>
      <c r="T112" s="38">
        <v>0</v>
      </c>
      <c r="U112" s="38">
        <v>0</v>
      </c>
      <c r="V112" s="38">
        <v>4</v>
      </c>
      <c r="W112" s="38">
        <v>0</v>
      </c>
      <c r="X112" s="38">
        <v>2</v>
      </c>
      <c r="Y112" s="38">
        <v>2</v>
      </c>
      <c r="Z112" s="38">
        <v>2</v>
      </c>
      <c r="AA112" s="38">
        <v>0</v>
      </c>
      <c r="AB112" s="38">
        <v>2</v>
      </c>
      <c r="AC112" s="38">
        <v>0</v>
      </c>
      <c r="AD112" s="38">
        <v>0</v>
      </c>
      <c r="AE112" s="38">
        <v>2</v>
      </c>
      <c r="AF112" s="38">
        <v>2</v>
      </c>
      <c r="AG112" s="38">
        <v>4</v>
      </c>
      <c r="AH112" s="38">
        <v>0</v>
      </c>
      <c r="AI112" s="38">
        <v>0</v>
      </c>
      <c r="AJ112" s="38">
        <v>0</v>
      </c>
      <c r="AK112" s="38">
        <v>0</v>
      </c>
      <c r="AL112" s="38">
        <v>2</v>
      </c>
      <c r="AM112" s="38">
        <v>2</v>
      </c>
      <c r="AN112" s="92">
        <f t="shared" si="17"/>
        <v>30</v>
      </c>
      <c r="AO112" s="128"/>
      <c r="AP112" s="38">
        <v>0</v>
      </c>
      <c r="AQ112" s="38">
        <v>0</v>
      </c>
      <c r="AR112" s="38">
        <v>0</v>
      </c>
      <c r="AS112" s="38">
        <v>1</v>
      </c>
      <c r="AT112" s="38">
        <v>1</v>
      </c>
      <c r="AU112" s="38">
        <v>0</v>
      </c>
      <c r="AV112" s="38">
        <v>0</v>
      </c>
      <c r="AW112" s="38">
        <v>1</v>
      </c>
      <c r="AX112" s="38">
        <v>1</v>
      </c>
      <c r="AY112" s="38">
        <v>0</v>
      </c>
      <c r="AZ112" s="38">
        <v>1</v>
      </c>
      <c r="BA112" s="38">
        <v>0</v>
      </c>
      <c r="BB112" s="38">
        <v>1</v>
      </c>
      <c r="BC112" s="38">
        <v>0</v>
      </c>
      <c r="BD112" s="93">
        <f t="shared" si="9"/>
        <v>6</v>
      </c>
      <c r="BE112" s="128"/>
      <c r="BF112" s="38">
        <v>4</v>
      </c>
      <c r="BG112" s="38">
        <v>4</v>
      </c>
      <c r="BH112" s="38">
        <v>4</v>
      </c>
      <c r="BI112" s="38">
        <v>10</v>
      </c>
      <c r="BJ112" s="38">
        <v>4</v>
      </c>
      <c r="BK112" s="38">
        <v>4</v>
      </c>
      <c r="BL112" s="38">
        <v>2</v>
      </c>
      <c r="BM112" s="38">
        <v>1</v>
      </c>
      <c r="BN112" s="38">
        <v>4</v>
      </c>
      <c r="BO112" s="38">
        <v>1</v>
      </c>
      <c r="BP112" s="38">
        <v>2</v>
      </c>
      <c r="BQ112" s="38">
        <v>4</v>
      </c>
      <c r="BR112" s="38">
        <v>4</v>
      </c>
      <c r="BS112" s="38">
        <v>2</v>
      </c>
      <c r="BT112" s="38">
        <v>3</v>
      </c>
      <c r="BU112" s="38">
        <v>4</v>
      </c>
      <c r="BV112" s="38">
        <v>3</v>
      </c>
      <c r="BW112" s="38">
        <v>6</v>
      </c>
      <c r="BX112" s="38">
        <v>2</v>
      </c>
      <c r="BY112" s="38">
        <v>3</v>
      </c>
      <c r="BZ112" s="38">
        <v>2</v>
      </c>
      <c r="CA112" s="38">
        <v>1</v>
      </c>
      <c r="CB112" s="38">
        <v>2</v>
      </c>
      <c r="CC112" s="38">
        <v>3</v>
      </c>
      <c r="CD112" s="38">
        <v>1</v>
      </c>
      <c r="CE112" s="79">
        <f t="shared" ref="CE112:CE169" si="18">SUM(BF112:CD112)</f>
        <v>80</v>
      </c>
      <c r="CF112" s="122">
        <f t="shared" ref="CF112:CF175" si="19">(CE112/25)*10</f>
        <v>32</v>
      </c>
    </row>
    <row r="113" spans="1:84" x14ac:dyDescent="0.25">
      <c r="A113" t="s">
        <v>469</v>
      </c>
      <c r="B113" s="182" t="s">
        <v>407</v>
      </c>
      <c r="C113" s="162"/>
      <c r="D113" s="127">
        <v>3</v>
      </c>
      <c r="E113" s="75"/>
      <c r="F113" s="64">
        <v>4</v>
      </c>
      <c r="G113">
        <v>4</v>
      </c>
      <c r="H113">
        <v>4</v>
      </c>
      <c r="I113" s="64">
        <v>4</v>
      </c>
      <c r="J113">
        <v>1</v>
      </c>
      <c r="K113">
        <v>2</v>
      </c>
      <c r="L113">
        <v>1</v>
      </c>
      <c r="M113" s="94">
        <f t="shared" si="13"/>
        <v>20</v>
      </c>
      <c r="N113" s="27"/>
      <c r="O113">
        <v>0</v>
      </c>
      <c r="P113">
        <v>2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4</v>
      </c>
      <c r="W113">
        <v>0</v>
      </c>
      <c r="X113">
        <v>2</v>
      </c>
      <c r="Y113">
        <v>0</v>
      </c>
      <c r="Z113">
        <v>2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2</v>
      </c>
      <c r="AG113">
        <v>4</v>
      </c>
      <c r="AH113">
        <v>0</v>
      </c>
      <c r="AI113">
        <v>2</v>
      </c>
      <c r="AJ113">
        <v>2</v>
      </c>
      <c r="AK113">
        <v>0</v>
      </c>
      <c r="AL113">
        <v>2</v>
      </c>
      <c r="AM113">
        <v>2</v>
      </c>
      <c r="AN113" s="169">
        <f t="shared" si="17"/>
        <v>24</v>
      </c>
      <c r="AO113" s="27"/>
      <c r="AP113">
        <v>1</v>
      </c>
      <c r="AQ113">
        <v>0</v>
      </c>
      <c r="AR113">
        <v>0</v>
      </c>
      <c r="AS113">
        <v>1</v>
      </c>
      <c r="AT113">
        <v>1</v>
      </c>
      <c r="AU113">
        <v>0</v>
      </c>
      <c r="AV113">
        <v>0</v>
      </c>
      <c r="AW113">
        <v>1</v>
      </c>
      <c r="AX113">
        <v>1</v>
      </c>
      <c r="AY113">
        <v>0</v>
      </c>
      <c r="AZ113">
        <v>0</v>
      </c>
      <c r="BA113">
        <v>0</v>
      </c>
      <c r="BB113">
        <v>0</v>
      </c>
      <c r="BC113">
        <v>1</v>
      </c>
      <c r="BD113" s="91">
        <f t="shared" si="9"/>
        <v>6</v>
      </c>
      <c r="BE113" s="27"/>
      <c r="BF113">
        <v>5</v>
      </c>
      <c r="BG113">
        <v>4</v>
      </c>
      <c r="BH113">
        <v>4</v>
      </c>
      <c r="BI113">
        <v>5</v>
      </c>
      <c r="BJ113">
        <v>5</v>
      </c>
      <c r="BK113">
        <v>5</v>
      </c>
      <c r="BL113">
        <v>2</v>
      </c>
      <c r="BM113">
        <v>2</v>
      </c>
      <c r="BN113">
        <v>3</v>
      </c>
      <c r="BO113">
        <v>1</v>
      </c>
      <c r="BP113">
        <v>3</v>
      </c>
      <c r="BQ113">
        <v>3</v>
      </c>
      <c r="BR113">
        <v>2</v>
      </c>
      <c r="BS113">
        <v>2</v>
      </c>
      <c r="BT113">
        <v>2</v>
      </c>
      <c r="BU113">
        <v>3</v>
      </c>
      <c r="BV113">
        <v>2</v>
      </c>
      <c r="BW113">
        <v>4</v>
      </c>
      <c r="BX113">
        <v>3</v>
      </c>
      <c r="BY113">
        <v>4</v>
      </c>
      <c r="BZ113">
        <v>1</v>
      </c>
      <c r="CA113">
        <v>2</v>
      </c>
      <c r="CB113">
        <v>3</v>
      </c>
      <c r="CC113">
        <v>3</v>
      </c>
      <c r="CD113">
        <v>1</v>
      </c>
      <c r="CE113" s="80">
        <f t="shared" si="18"/>
        <v>74</v>
      </c>
      <c r="CF113" s="119">
        <f t="shared" si="19"/>
        <v>29.6</v>
      </c>
    </row>
    <row r="114" spans="1:84" x14ac:dyDescent="0.25">
      <c r="A114" s="160">
        <v>44382.287523148145</v>
      </c>
      <c r="B114" s="174" t="s">
        <v>410</v>
      </c>
      <c r="C114" s="162"/>
      <c r="D114" s="127">
        <v>3</v>
      </c>
      <c r="E114" s="75"/>
      <c r="F114" s="64">
        <v>5</v>
      </c>
      <c r="G114">
        <v>6</v>
      </c>
      <c r="H114">
        <v>5</v>
      </c>
      <c r="I114" s="64">
        <v>4</v>
      </c>
      <c r="J114">
        <v>1</v>
      </c>
      <c r="K114">
        <v>2</v>
      </c>
      <c r="L114">
        <v>10</v>
      </c>
      <c r="M114" s="94">
        <f t="shared" si="13"/>
        <v>33</v>
      </c>
      <c r="N114" s="27"/>
      <c r="O114">
        <v>0</v>
      </c>
      <c r="P114">
        <v>2</v>
      </c>
      <c r="Q114">
        <v>2</v>
      </c>
      <c r="R114">
        <v>0</v>
      </c>
      <c r="S114">
        <v>0</v>
      </c>
      <c r="T114">
        <v>0</v>
      </c>
      <c r="U114">
        <v>0</v>
      </c>
      <c r="V114">
        <v>4</v>
      </c>
      <c r="W114">
        <v>0</v>
      </c>
      <c r="X114">
        <v>2</v>
      </c>
      <c r="Y114">
        <v>0</v>
      </c>
      <c r="Z114">
        <v>2</v>
      </c>
      <c r="AA114">
        <v>0</v>
      </c>
      <c r="AB114">
        <v>0</v>
      </c>
      <c r="AC114">
        <v>0</v>
      </c>
      <c r="AD114">
        <v>2</v>
      </c>
      <c r="AE114">
        <v>0</v>
      </c>
      <c r="AF114">
        <v>2</v>
      </c>
      <c r="AG114">
        <v>4</v>
      </c>
      <c r="AH114">
        <v>0</v>
      </c>
      <c r="AI114">
        <v>0</v>
      </c>
      <c r="AJ114">
        <v>0</v>
      </c>
      <c r="AK114">
        <v>0</v>
      </c>
      <c r="AL114">
        <v>2</v>
      </c>
      <c r="AM114">
        <v>2</v>
      </c>
      <c r="AN114" s="169">
        <f t="shared" si="17"/>
        <v>24</v>
      </c>
      <c r="AO114" s="27"/>
      <c r="AP114">
        <v>0</v>
      </c>
      <c r="AQ114">
        <v>0</v>
      </c>
      <c r="AR114">
        <v>1</v>
      </c>
      <c r="AS114">
        <v>1</v>
      </c>
      <c r="AT114">
        <v>1</v>
      </c>
      <c r="AU114">
        <v>0</v>
      </c>
      <c r="AV114">
        <v>0</v>
      </c>
      <c r="AW114">
        <v>1</v>
      </c>
      <c r="AX114">
        <v>0</v>
      </c>
      <c r="AY114">
        <v>0</v>
      </c>
      <c r="AZ114">
        <v>0</v>
      </c>
      <c r="BA114">
        <v>1</v>
      </c>
      <c r="BB114">
        <v>1</v>
      </c>
      <c r="BC114">
        <v>1</v>
      </c>
      <c r="BD114" s="91">
        <f t="shared" si="9"/>
        <v>7</v>
      </c>
      <c r="BE114" s="27"/>
      <c r="BF114">
        <v>6</v>
      </c>
      <c r="BG114">
        <v>5</v>
      </c>
      <c r="BH114">
        <v>5</v>
      </c>
      <c r="BI114">
        <v>5</v>
      </c>
      <c r="BJ114">
        <v>4</v>
      </c>
      <c r="BK114">
        <v>4</v>
      </c>
      <c r="BL114">
        <v>3</v>
      </c>
      <c r="BM114">
        <v>2</v>
      </c>
      <c r="BN114">
        <v>2</v>
      </c>
      <c r="BO114">
        <v>1</v>
      </c>
      <c r="BP114">
        <v>3</v>
      </c>
      <c r="BQ114">
        <v>3</v>
      </c>
      <c r="BR114">
        <v>4</v>
      </c>
      <c r="BS114">
        <v>3</v>
      </c>
      <c r="BT114">
        <v>4</v>
      </c>
      <c r="BU114">
        <v>5</v>
      </c>
      <c r="BV114">
        <v>4</v>
      </c>
      <c r="BW114">
        <v>6</v>
      </c>
      <c r="BX114">
        <v>2</v>
      </c>
      <c r="BY114">
        <v>3</v>
      </c>
      <c r="BZ114">
        <v>1</v>
      </c>
      <c r="CA114">
        <v>2</v>
      </c>
      <c r="CB114">
        <v>2</v>
      </c>
      <c r="CC114">
        <v>3</v>
      </c>
      <c r="CD114">
        <v>0</v>
      </c>
      <c r="CE114" s="80">
        <f t="shared" si="18"/>
        <v>82</v>
      </c>
      <c r="CF114" s="119">
        <f t="shared" si="19"/>
        <v>32.799999999999997</v>
      </c>
    </row>
    <row r="115" spans="1:84" x14ac:dyDescent="0.25">
      <c r="A115" s="45" t="s">
        <v>470</v>
      </c>
      <c r="B115" s="173" t="s">
        <v>412</v>
      </c>
      <c r="C115" s="162"/>
      <c r="D115" s="77">
        <v>3</v>
      </c>
      <c r="E115" s="41"/>
      <c r="F115" s="165">
        <v>5</v>
      </c>
      <c r="G115" s="45">
        <v>5</v>
      </c>
      <c r="H115" s="45">
        <v>4</v>
      </c>
      <c r="I115" s="165">
        <v>3</v>
      </c>
      <c r="J115" s="45">
        <v>1</v>
      </c>
      <c r="K115" s="45">
        <v>2</v>
      </c>
      <c r="L115" s="45">
        <v>7</v>
      </c>
      <c r="M115" s="94">
        <f t="shared" si="13"/>
        <v>27</v>
      </c>
      <c r="N115" s="89"/>
      <c r="O115" s="45">
        <v>2</v>
      </c>
      <c r="P115" s="45">
        <v>2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4</v>
      </c>
      <c r="W115" s="45">
        <v>0</v>
      </c>
      <c r="X115" s="45">
        <v>2</v>
      </c>
      <c r="Y115" s="45">
        <v>0</v>
      </c>
      <c r="Z115" s="45">
        <v>2</v>
      </c>
      <c r="AA115" s="45">
        <v>0</v>
      </c>
      <c r="AB115" s="45">
        <v>2</v>
      </c>
      <c r="AC115" s="45">
        <v>0</v>
      </c>
      <c r="AD115" s="45">
        <v>0</v>
      </c>
      <c r="AE115" s="45">
        <v>2</v>
      </c>
      <c r="AF115" s="45">
        <v>0</v>
      </c>
      <c r="AG115" s="45">
        <v>4</v>
      </c>
      <c r="AH115" s="45">
        <v>0</v>
      </c>
      <c r="AI115" s="45">
        <v>0</v>
      </c>
      <c r="AJ115" s="45">
        <v>0</v>
      </c>
      <c r="AK115" s="45">
        <v>0</v>
      </c>
      <c r="AL115" s="45">
        <v>2</v>
      </c>
      <c r="AM115" s="45">
        <v>0</v>
      </c>
      <c r="AN115" s="169">
        <f t="shared" si="17"/>
        <v>22</v>
      </c>
      <c r="AO115" s="89"/>
      <c r="AP115" s="45">
        <v>0</v>
      </c>
      <c r="AQ115" s="45">
        <v>0</v>
      </c>
      <c r="AR115" s="45">
        <v>0</v>
      </c>
      <c r="AS115" s="45">
        <v>1</v>
      </c>
      <c r="AT115" s="45">
        <v>1</v>
      </c>
      <c r="AU115" s="45">
        <v>0</v>
      </c>
      <c r="AV115" s="45">
        <v>0</v>
      </c>
      <c r="AW115" s="45">
        <v>1</v>
      </c>
      <c r="AX115" s="45">
        <v>1</v>
      </c>
      <c r="AY115" s="45">
        <v>0</v>
      </c>
      <c r="AZ115" s="45">
        <v>0</v>
      </c>
      <c r="BA115" s="45">
        <v>1</v>
      </c>
      <c r="BB115" s="45">
        <v>1</v>
      </c>
      <c r="BC115" s="45">
        <v>1</v>
      </c>
      <c r="BD115" s="91">
        <f t="shared" si="9"/>
        <v>7</v>
      </c>
      <c r="BE115" s="89"/>
      <c r="BF115" s="45">
        <v>7</v>
      </c>
      <c r="BG115" s="45">
        <v>6</v>
      </c>
      <c r="BH115" s="45">
        <v>5</v>
      </c>
      <c r="BI115" s="45">
        <v>7</v>
      </c>
      <c r="BJ115" s="45">
        <v>3</v>
      </c>
      <c r="BK115" s="45">
        <v>5</v>
      </c>
      <c r="BL115" s="45">
        <v>2</v>
      </c>
      <c r="BM115" s="45">
        <v>2</v>
      </c>
      <c r="BN115" s="45">
        <v>2</v>
      </c>
      <c r="BO115" s="45">
        <v>1</v>
      </c>
      <c r="BP115" s="45">
        <v>1</v>
      </c>
      <c r="BQ115" s="45">
        <v>4</v>
      </c>
      <c r="BR115" s="45">
        <v>3</v>
      </c>
      <c r="BS115" s="45">
        <v>4</v>
      </c>
      <c r="BT115" s="45">
        <v>2</v>
      </c>
      <c r="BU115" s="45">
        <v>3</v>
      </c>
      <c r="BV115" s="45">
        <v>4</v>
      </c>
      <c r="BW115" s="45">
        <v>9</v>
      </c>
      <c r="BX115" s="45">
        <v>2</v>
      </c>
      <c r="BY115" s="45">
        <v>4</v>
      </c>
      <c r="BZ115" s="45">
        <v>2</v>
      </c>
      <c r="CA115" s="45">
        <v>1</v>
      </c>
      <c r="CB115" s="45">
        <v>2</v>
      </c>
      <c r="CC115" s="45">
        <v>2</v>
      </c>
      <c r="CD115" s="45">
        <v>0</v>
      </c>
      <c r="CE115" s="80">
        <f t="shared" si="18"/>
        <v>83</v>
      </c>
      <c r="CF115" s="119">
        <f t="shared" si="19"/>
        <v>33.199999999999996</v>
      </c>
    </row>
    <row r="116" spans="1:84" x14ac:dyDescent="0.25">
      <c r="A116" t="s">
        <v>471</v>
      </c>
      <c r="B116" s="174" t="s">
        <v>414</v>
      </c>
      <c r="C116" s="190" t="s">
        <v>134</v>
      </c>
      <c r="D116" s="127">
        <v>1</v>
      </c>
      <c r="E116" s="75"/>
      <c r="F116" s="38">
        <v>6</v>
      </c>
      <c r="G116" s="38">
        <v>4</v>
      </c>
      <c r="H116" s="38">
        <v>4</v>
      </c>
      <c r="I116" s="38">
        <v>4</v>
      </c>
      <c r="J116" s="38">
        <v>7</v>
      </c>
      <c r="K116" s="38">
        <v>6</v>
      </c>
      <c r="L116" s="38">
        <v>10</v>
      </c>
      <c r="M116" s="93">
        <f t="shared" si="13"/>
        <v>41</v>
      </c>
      <c r="N116" s="27"/>
      <c r="O116" s="38">
        <v>2</v>
      </c>
      <c r="P116" s="38">
        <v>2</v>
      </c>
      <c r="Q116" s="38">
        <v>2</v>
      </c>
      <c r="R116" s="38">
        <v>0</v>
      </c>
      <c r="S116" s="38">
        <v>0</v>
      </c>
      <c r="T116" s="38">
        <v>2</v>
      </c>
      <c r="U116" s="38">
        <v>2</v>
      </c>
      <c r="V116" s="38">
        <v>0</v>
      </c>
      <c r="W116" s="38">
        <v>0</v>
      </c>
      <c r="X116" s="38">
        <v>2</v>
      </c>
      <c r="Y116" s="38">
        <v>0</v>
      </c>
      <c r="Z116" s="38">
        <v>2</v>
      </c>
      <c r="AA116" s="38">
        <v>0</v>
      </c>
      <c r="AB116" s="38">
        <v>2</v>
      </c>
      <c r="AC116" s="38">
        <v>0</v>
      </c>
      <c r="AD116" s="38">
        <v>0</v>
      </c>
      <c r="AE116" s="38">
        <v>2</v>
      </c>
      <c r="AF116" s="38">
        <v>2</v>
      </c>
      <c r="AG116" s="38">
        <v>4</v>
      </c>
      <c r="AH116" s="38">
        <v>2</v>
      </c>
      <c r="AI116" s="38">
        <v>0</v>
      </c>
      <c r="AJ116" s="38">
        <v>0</v>
      </c>
      <c r="AK116" s="38">
        <v>0</v>
      </c>
      <c r="AL116" s="38">
        <v>0</v>
      </c>
      <c r="AM116" s="38">
        <v>0</v>
      </c>
      <c r="AN116" s="92">
        <f t="shared" si="17"/>
        <v>26</v>
      </c>
      <c r="AO116" s="128"/>
      <c r="AP116" s="38">
        <v>0</v>
      </c>
      <c r="AQ116" s="38">
        <v>1</v>
      </c>
      <c r="AR116" s="38">
        <v>1</v>
      </c>
      <c r="AS116" s="38">
        <v>1</v>
      </c>
      <c r="AT116" s="38">
        <v>2</v>
      </c>
      <c r="AU116" s="38">
        <v>1</v>
      </c>
      <c r="AV116" s="38">
        <v>0</v>
      </c>
      <c r="AW116" s="38">
        <v>0</v>
      </c>
      <c r="AX116" s="38">
        <v>0</v>
      </c>
      <c r="AY116" s="38">
        <v>0</v>
      </c>
      <c r="AZ116" s="38">
        <v>0</v>
      </c>
      <c r="BA116" s="38">
        <v>1</v>
      </c>
      <c r="BB116" s="38">
        <v>1</v>
      </c>
      <c r="BC116" s="38">
        <v>0</v>
      </c>
      <c r="BD116" s="93">
        <f t="shared" si="9"/>
        <v>8</v>
      </c>
      <c r="BE116" s="128"/>
      <c r="BF116" s="38">
        <v>4</v>
      </c>
      <c r="BG116" s="38">
        <v>7</v>
      </c>
      <c r="BH116" s="38">
        <v>4</v>
      </c>
      <c r="BI116" s="38">
        <v>6</v>
      </c>
      <c r="BJ116" s="38">
        <v>5</v>
      </c>
      <c r="BK116" s="38">
        <v>8</v>
      </c>
      <c r="BL116" s="38">
        <v>6</v>
      </c>
      <c r="BM116" s="38">
        <v>6</v>
      </c>
      <c r="BN116" s="38">
        <v>7</v>
      </c>
      <c r="BO116" s="38">
        <v>5</v>
      </c>
      <c r="BP116" s="38">
        <v>7</v>
      </c>
      <c r="BQ116" s="38">
        <v>8</v>
      </c>
      <c r="BR116" s="38">
        <v>7</v>
      </c>
      <c r="BS116" s="38">
        <v>6</v>
      </c>
      <c r="BT116" s="38">
        <v>6</v>
      </c>
      <c r="BU116" s="38">
        <v>8</v>
      </c>
      <c r="BV116" s="38">
        <v>8</v>
      </c>
      <c r="BW116" s="38">
        <v>8</v>
      </c>
      <c r="BX116" s="38">
        <v>6</v>
      </c>
      <c r="BY116" s="38">
        <v>4</v>
      </c>
      <c r="BZ116" s="38">
        <v>7</v>
      </c>
      <c r="CA116" s="38">
        <v>4</v>
      </c>
      <c r="CB116" s="38">
        <v>2</v>
      </c>
      <c r="CC116" s="38">
        <v>0</v>
      </c>
      <c r="CD116" s="38">
        <v>0</v>
      </c>
      <c r="CE116" s="79">
        <f t="shared" si="18"/>
        <v>139</v>
      </c>
      <c r="CF116" s="122">
        <f t="shared" si="19"/>
        <v>55.599999999999994</v>
      </c>
    </row>
    <row r="117" spans="1:84" x14ac:dyDescent="0.25">
      <c r="A117" s="160">
        <v>44319.292627314811</v>
      </c>
      <c r="B117" s="182" t="s">
        <v>415</v>
      </c>
      <c r="C117" s="162"/>
      <c r="D117" s="127">
        <v>1</v>
      </c>
      <c r="E117" s="75"/>
      <c r="F117" s="38">
        <v>5</v>
      </c>
      <c r="G117" s="38">
        <v>3</v>
      </c>
      <c r="H117" s="38">
        <v>3</v>
      </c>
      <c r="I117" s="38">
        <v>2</v>
      </c>
      <c r="J117" s="38">
        <v>3</v>
      </c>
      <c r="K117" s="38">
        <v>3</v>
      </c>
      <c r="L117" s="38">
        <v>6</v>
      </c>
      <c r="M117" s="93">
        <f t="shared" si="13"/>
        <v>25</v>
      </c>
      <c r="N117" s="27"/>
      <c r="O117" s="38">
        <v>2</v>
      </c>
      <c r="P117" s="38">
        <v>2</v>
      </c>
      <c r="Q117" s="38">
        <v>0</v>
      </c>
      <c r="R117" s="38">
        <v>0</v>
      </c>
      <c r="S117" s="38">
        <v>0</v>
      </c>
      <c r="T117" s="38">
        <v>0</v>
      </c>
      <c r="U117" s="38">
        <v>2</v>
      </c>
      <c r="V117" s="38">
        <v>2</v>
      </c>
      <c r="W117" s="38">
        <v>0</v>
      </c>
      <c r="X117" s="38">
        <v>0</v>
      </c>
      <c r="Y117" s="38">
        <v>0</v>
      </c>
      <c r="Z117" s="38">
        <v>0</v>
      </c>
      <c r="AA117" s="38">
        <v>0</v>
      </c>
      <c r="AB117" s="38">
        <v>0</v>
      </c>
      <c r="AC117" s="38">
        <v>2</v>
      </c>
      <c r="AD117" s="38">
        <v>0</v>
      </c>
      <c r="AE117" s="38">
        <v>2</v>
      </c>
      <c r="AF117" s="38">
        <v>2</v>
      </c>
      <c r="AG117" s="38">
        <v>2</v>
      </c>
      <c r="AH117" s="38">
        <v>0</v>
      </c>
      <c r="AI117" s="38">
        <v>0</v>
      </c>
      <c r="AJ117" s="38">
        <v>0</v>
      </c>
      <c r="AK117" s="38">
        <v>0</v>
      </c>
      <c r="AL117" s="38">
        <v>0</v>
      </c>
      <c r="AM117" s="38">
        <v>0</v>
      </c>
      <c r="AN117" s="92">
        <f t="shared" si="17"/>
        <v>16</v>
      </c>
      <c r="AO117" s="128"/>
      <c r="AP117" s="38">
        <v>0</v>
      </c>
      <c r="AQ117" s="38">
        <v>1</v>
      </c>
      <c r="AR117" s="38">
        <v>1</v>
      </c>
      <c r="AS117" s="38">
        <v>1</v>
      </c>
      <c r="AT117" s="38">
        <v>2</v>
      </c>
      <c r="AU117" s="38">
        <v>0</v>
      </c>
      <c r="AV117" s="38">
        <v>0</v>
      </c>
      <c r="AW117" s="38">
        <v>0</v>
      </c>
      <c r="AX117" s="38">
        <v>0</v>
      </c>
      <c r="AY117" s="38">
        <v>1</v>
      </c>
      <c r="AZ117" s="38">
        <v>1</v>
      </c>
      <c r="BA117" s="38">
        <v>0</v>
      </c>
      <c r="BB117" s="38">
        <v>0</v>
      </c>
      <c r="BC117" s="38">
        <v>0</v>
      </c>
      <c r="BD117" s="93">
        <f t="shared" si="9"/>
        <v>7</v>
      </c>
      <c r="BE117" s="128"/>
      <c r="BF117" s="38">
        <v>5</v>
      </c>
      <c r="BG117" s="38">
        <v>4</v>
      </c>
      <c r="BH117" s="38">
        <v>1</v>
      </c>
      <c r="BI117" s="38">
        <v>4</v>
      </c>
      <c r="BJ117" s="38">
        <v>3</v>
      </c>
      <c r="BK117" s="38">
        <v>6</v>
      </c>
      <c r="BL117" s="38">
        <v>3</v>
      </c>
      <c r="BM117" s="38">
        <v>3</v>
      </c>
      <c r="BN117" s="38">
        <v>3</v>
      </c>
      <c r="BO117" s="38">
        <v>2</v>
      </c>
      <c r="BP117" s="38">
        <v>2</v>
      </c>
      <c r="BQ117" s="38">
        <v>5</v>
      </c>
      <c r="BR117" s="38">
        <v>6</v>
      </c>
      <c r="BS117" s="38">
        <v>5</v>
      </c>
      <c r="BT117" s="38">
        <v>6</v>
      </c>
      <c r="BU117" s="38">
        <v>3</v>
      </c>
      <c r="BV117" s="38">
        <v>3</v>
      </c>
      <c r="BW117" s="38">
        <v>5</v>
      </c>
      <c r="BX117" s="38">
        <v>4</v>
      </c>
      <c r="BY117" s="38">
        <v>3</v>
      </c>
      <c r="BZ117" s="38">
        <v>5</v>
      </c>
      <c r="CA117" s="38">
        <v>1</v>
      </c>
      <c r="CB117" s="38">
        <v>0</v>
      </c>
      <c r="CC117" s="38">
        <v>0</v>
      </c>
      <c r="CD117" s="38">
        <v>0</v>
      </c>
      <c r="CE117" s="79">
        <f t="shared" si="18"/>
        <v>82</v>
      </c>
      <c r="CF117" s="122">
        <f t="shared" si="19"/>
        <v>32.799999999999997</v>
      </c>
    </row>
    <row r="118" spans="1:84" x14ac:dyDescent="0.25">
      <c r="A118" t="s">
        <v>472</v>
      </c>
      <c r="B118" s="173" t="s">
        <v>417</v>
      </c>
      <c r="C118" s="162"/>
      <c r="D118" s="127">
        <v>1</v>
      </c>
      <c r="E118" s="75"/>
      <c r="F118" s="38">
        <v>4</v>
      </c>
      <c r="G118" s="38">
        <v>3</v>
      </c>
      <c r="H118" s="38">
        <v>4</v>
      </c>
      <c r="I118" s="38">
        <v>2</v>
      </c>
      <c r="J118" s="38">
        <v>2</v>
      </c>
      <c r="K118" s="38">
        <v>3</v>
      </c>
      <c r="L118" s="38">
        <v>5</v>
      </c>
      <c r="M118" s="93">
        <f t="shared" si="13"/>
        <v>23</v>
      </c>
      <c r="N118" s="27"/>
      <c r="O118" s="38">
        <v>2</v>
      </c>
      <c r="P118" s="38">
        <v>4</v>
      </c>
      <c r="Q118" s="38">
        <v>2</v>
      </c>
      <c r="R118" s="38">
        <v>0</v>
      </c>
      <c r="S118" s="38">
        <v>0</v>
      </c>
      <c r="T118" s="38">
        <v>2</v>
      </c>
      <c r="U118" s="38">
        <v>2</v>
      </c>
      <c r="V118" s="38">
        <v>4</v>
      </c>
      <c r="W118" s="38">
        <v>2</v>
      </c>
      <c r="X118" s="38">
        <v>0</v>
      </c>
      <c r="Y118" s="38">
        <v>0</v>
      </c>
      <c r="Z118" s="38">
        <v>0</v>
      </c>
      <c r="AA118" s="38">
        <v>0</v>
      </c>
      <c r="AB118" s="38">
        <v>0</v>
      </c>
      <c r="AC118" s="38">
        <v>2</v>
      </c>
      <c r="AD118" s="38">
        <v>0</v>
      </c>
      <c r="AE118" s="38">
        <v>2</v>
      </c>
      <c r="AF118" s="38">
        <v>2</v>
      </c>
      <c r="AG118" s="38">
        <v>2</v>
      </c>
      <c r="AH118" s="38">
        <v>2</v>
      </c>
      <c r="AI118" s="38">
        <v>0</v>
      </c>
      <c r="AJ118" s="38">
        <v>0</v>
      </c>
      <c r="AK118" s="38">
        <v>0</v>
      </c>
      <c r="AL118" s="38">
        <v>0</v>
      </c>
      <c r="AM118" s="38">
        <v>0</v>
      </c>
      <c r="AN118" s="92">
        <f t="shared" si="17"/>
        <v>28</v>
      </c>
      <c r="AO118" s="128"/>
      <c r="AP118" s="38">
        <v>0</v>
      </c>
      <c r="AQ118" s="38">
        <v>1</v>
      </c>
      <c r="AR118" s="38">
        <v>1</v>
      </c>
      <c r="AS118" s="38">
        <v>1</v>
      </c>
      <c r="AT118" s="38">
        <v>2</v>
      </c>
      <c r="AU118" s="38">
        <v>1</v>
      </c>
      <c r="AV118" s="38">
        <v>1</v>
      </c>
      <c r="AW118" s="38">
        <v>1</v>
      </c>
      <c r="AX118" s="38">
        <v>1</v>
      </c>
      <c r="AY118" s="38">
        <v>0</v>
      </c>
      <c r="AZ118" s="38">
        <v>1</v>
      </c>
      <c r="BA118" s="38">
        <v>1</v>
      </c>
      <c r="BB118" s="38">
        <v>1</v>
      </c>
      <c r="BC118" s="38">
        <v>0</v>
      </c>
      <c r="BD118" s="93">
        <f t="shared" si="9"/>
        <v>12</v>
      </c>
      <c r="BE118" s="128"/>
      <c r="BF118" s="38">
        <v>4</v>
      </c>
      <c r="BG118" s="38">
        <v>3</v>
      </c>
      <c r="BH118" s="38">
        <v>3</v>
      </c>
      <c r="BI118" s="38">
        <v>8</v>
      </c>
      <c r="BJ118" s="38">
        <v>4</v>
      </c>
      <c r="BK118" s="38">
        <v>4</v>
      </c>
      <c r="BL118" s="38">
        <v>3</v>
      </c>
      <c r="BM118" s="38">
        <v>3</v>
      </c>
      <c r="BN118" s="38">
        <v>4</v>
      </c>
      <c r="BO118" s="38">
        <v>3</v>
      </c>
      <c r="BP118" s="38">
        <v>4</v>
      </c>
      <c r="BQ118" s="38">
        <v>4</v>
      </c>
      <c r="BR118" s="38">
        <v>4</v>
      </c>
      <c r="BS118" s="38">
        <v>4</v>
      </c>
      <c r="BT118" s="38">
        <v>4</v>
      </c>
      <c r="BU118" s="38">
        <v>5</v>
      </c>
      <c r="BV118" s="38">
        <v>4</v>
      </c>
      <c r="BW118" s="38">
        <v>5</v>
      </c>
      <c r="BX118" s="38">
        <v>4</v>
      </c>
      <c r="BY118" s="38">
        <v>3</v>
      </c>
      <c r="BZ118" s="38">
        <v>3</v>
      </c>
      <c r="CA118" s="38">
        <v>4</v>
      </c>
      <c r="CB118" s="38">
        <v>3</v>
      </c>
      <c r="CC118" s="38">
        <v>2</v>
      </c>
      <c r="CD118" s="38">
        <v>1</v>
      </c>
      <c r="CE118" s="79">
        <f t="shared" si="18"/>
        <v>93</v>
      </c>
      <c r="CF118" s="122">
        <f t="shared" si="19"/>
        <v>37.200000000000003</v>
      </c>
    </row>
    <row r="119" spans="1:84" x14ac:dyDescent="0.25">
      <c r="A119" t="s">
        <v>472</v>
      </c>
      <c r="B119" s="182" t="s">
        <v>407</v>
      </c>
      <c r="C119" s="162"/>
      <c r="D119" s="127">
        <v>1</v>
      </c>
      <c r="E119" s="75"/>
      <c r="F119" s="64">
        <v>4</v>
      </c>
      <c r="G119">
        <v>3</v>
      </c>
      <c r="H119">
        <v>4</v>
      </c>
      <c r="I119" s="64">
        <v>2</v>
      </c>
      <c r="J119">
        <v>2</v>
      </c>
      <c r="K119">
        <v>3</v>
      </c>
      <c r="L119">
        <v>5</v>
      </c>
      <c r="M119" s="93">
        <f t="shared" si="13"/>
        <v>23</v>
      </c>
      <c r="N119" s="27"/>
      <c r="O119">
        <v>2</v>
      </c>
      <c r="P119">
        <v>4</v>
      </c>
      <c r="Q119">
        <v>2</v>
      </c>
      <c r="R119">
        <v>0</v>
      </c>
      <c r="S119">
        <v>0</v>
      </c>
      <c r="T119">
        <v>2</v>
      </c>
      <c r="U119">
        <v>2</v>
      </c>
      <c r="V119">
        <v>4</v>
      </c>
      <c r="W119">
        <v>2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2</v>
      </c>
      <c r="AD119">
        <v>0</v>
      </c>
      <c r="AE119">
        <v>2</v>
      </c>
      <c r="AF119">
        <v>2</v>
      </c>
      <c r="AG119">
        <v>2</v>
      </c>
      <c r="AH119">
        <v>2</v>
      </c>
      <c r="AI119">
        <v>0</v>
      </c>
      <c r="AJ119">
        <v>0</v>
      </c>
      <c r="AK119">
        <v>0</v>
      </c>
      <c r="AL119">
        <v>0</v>
      </c>
      <c r="AM119">
        <v>0</v>
      </c>
      <c r="AN119" s="169">
        <f t="shared" si="17"/>
        <v>28</v>
      </c>
      <c r="AO119" s="9"/>
      <c r="AP119">
        <v>0</v>
      </c>
      <c r="AQ119">
        <v>1</v>
      </c>
      <c r="AR119">
        <v>1</v>
      </c>
      <c r="AS119">
        <v>1</v>
      </c>
      <c r="AT119">
        <v>2</v>
      </c>
      <c r="AU119">
        <v>1</v>
      </c>
      <c r="AV119">
        <v>1</v>
      </c>
      <c r="AW119">
        <v>1</v>
      </c>
      <c r="AX119">
        <v>1</v>
      </c>
      <c r="AY119">
        <v>0</v>
      </c>
      <c r="AZ119">
        <v>1</v>
      </c>
      <c r="BA119">
        <v>1</v>
      </c>
      <c r="BB119">
        <v>1</v>
      </c>
      <c r="BC119">
        <v>0</v>
      </c>
      <c r="BD119" s="91">
        <f t="shared" si="9"/>
        <v>12</v>
      </c>
      <c r="BE119" s="9"/>
      <c r="BF119">
        <v>4</v>
      </c>
      <c r="BG119">
        <v>3</v>
      </c>
      <c r="BH119">
        <v>3</v>
      </c>
      <c r="BI119">
        <v>8</v>
      </c>
      <c r="BJ119">
        <v>4</v>
      </c>
      <c r="BK119">
        <v>4</v>
      </c>
      <c r="BL119">
        <v>3</v>
      </c>
      <c r="BM119">
        <v>3</v>
      </c>
      <c r="BN119">
        <v>4</v>
      </c>
      <c r="BO119">
        <v>3</v>
      </c>
      <c r="BP119">
        <v>4</v>
      </c>
      <c r="BQ119">
        <v>4</v>
      </c>
      <c r="BR119">
        <v>4</v>
      </c>
      <c r="BS119">
        <v>4</v>
      </c>
      <c r="BT119">
        <v>4</v>
      </c>
      <c r="BU119">
        <v>5</v>
      </c>
      <c r="BV119">
        <v>4</v>
      </c>
      <c r="BW119">
        <v>5</v>
      </c>
      <c r="BX119">
        <v>4</v>
      </c>
      <c r="BY119">
        <v>3</v>
      </c>
      <c r="BZ119">
        <v>3</v>
      </c>
      <c r="CA119">
        <v>4</v>
      </c>
      <c r="CB119">
        <v>3</v>
      </c>
      <c r="CC119">
        <v>2</v>
      </c>
      <c r="CD119">
        <v>1</v>
      </c>
      <c r="CE119" s="79">
        <f t="shared" si="18"/>
        <v>93</v>
      </c>
      <c r="CF119" s="122">
        <f t="shared" si="19"/>
        <v>37.200000000000003</v>
      </c>
    </row>
    <row r="120" spans="1:84" x14ac:dyDescent="0.25">
      <c r="A120" s="160">
        <v>44413.679212962961</v>
      </c>
      <c r="B120" s="174" t="s">
        <v>410</v>
      </c>
      <c r="C120" s="162"/>
      <c r="D120" s="127">
        <v>1</v>
      </c>
      <c r="E120" s="75"/>
      <c r="F120" s="64">
        <v>4</v>
      </c>
      <c r="G120">
        <v>3</v>
      </c>
      <c r="H120">
        <v>3</v>
      </c>
      <c r="I120" s="64">
        <v>1</v>
      </c>
      <c r="J120">
        <v>2</v>
      </c>
      <c r="K120">
        <v>2</v>
      </c>
      <c r="L120">
        <v>4</v>
      </c>
      <c r="M120" s="93">
        <f t="shared" si="13"/>
        <v>19</v>
      </c>
      <c r="N120" s="27"/>
      <c r="O120">
        <v>0</v>
      </c>
      <c r="P120">
        <v>2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2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 s="169">
        <f t="shared" si="17"/>
        <v>4</v>
      </c>
      <c r="AO120" s="27"/>
      <c r="AP120">
        <v>0</v>
      </c>
      <c r="AQ120">
        <v>1</v>
      </c>
      <c r="AR120">
        <v>1</v>
      </c>
      <c r="AS120">
        <v>1</v>
      </c>
      <c r="AT120">
        <v>1</v>
      </c>
      <c r="AU120">
        <v>1</v>
      </c>
      <c r="AV120">
        <v>0</v>
      </c>
      <c r="AW120">
        <v>0</v>
      </c>
      <c r="AX120">
        <v>0</v>
      </c>
      <c r="AY120">
        <v>0</v>
      </c>
      <c r="AZ120">
        <v>1</v>
      </c>
      <c r="BA120">
        <v>0</v>
      </c>
      <c r="BB120">
        <v>1</v>
      </c>
      <c r="BC120">
        <v>0</v>
      </c>
      <c r="BD120" s="91">
        <f t="shared" si="9"/>
        <v>7</v>
      </c>
      <c r="BE120" s="27"/>
      <c r="BF120">
        <v>2</v>
      </c>
      <c r="BG120">
        <v>2</v>
      </c>
      <c r="BH120">
        <v>0</v>
      </c>
      <c r="BI120">
        <v>2</v>
      </c>
      <c r="BJ120">
        <v>2</v>
      </c>
      <c r="BK120">
        <v>2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1</v>
      </c>
      <c r="BS120">
        <v>1</v>
      </c>
      <c r="BT120">
        <v>1</v>
      </c>
      <c r="BU120">
        <v>1</v>
      </c>
      <c r="BV120">
        <v>0</v>
      </c>
      <c r="BW120">
        <v>1</v>
      </c>
      <c r="BX120">
        <v>1</v>
      </c>
      <c r="BY120">
        <v>1</v>
      </c>
      <c r="BZ120">
        <v>0</v>
      </c>
      <c r="CA120">
        <v>0</v>
      </c>
      <c r="CB120">
        <v>0</v>
      </c>
      <c r="CC120">
        <v>0</v>
      </c>
      <c r="CD120">
        <v>0</v>
      </c>
      <c r="CE120" s="79">
        <f t="shared" si="18"/>
        <v>17</v>
      </c>
      <c r="CF120" s="122">
        <f t="shared" si="19"/>
        <v>6.8000000000000007</v>
      </c>
    </row>
    <row r="121" spans="1:84" x14ac:dyDescent="0.25">
      <c r="A121" s="45" t="s">
        <v>473</v>
      </c>
      <c r="B121" s="173" t="s">
        <v>412</v>
      </c>
      <c r="C121" s="162"/>
      <c r="D121" s="77">
        <v>1</v>
      </c>
      <c r="E121" s="41"/>
      <c r="F121" s="165">
        <v>3</v>
      </c>
      <c r="G121" s="45">
        <v>3</v>
      </c>
      <c r="H121" s="45">
        <v>3</v>
      </c>
      <c r="I121" s="165">
        <v>2</v>
      </c>
      <c r="J121" s="45">
        <v>2</v>
      </c>
      <c r="K121" s="45">
        <v>2</v>
      </c>
      <c r="L121" s="45">
        <v>4</v>
      </c>
      <c r="M121" s="93">
        <f t="shared" si="13"/>
        <v>19</v>
      </c>
      <c r="N121" s="89"/>
      <c r="O121" s="45">
        <v>2</v>
      </c>
      <c r="P121" s="45">
        <v>2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2</v>
      </c>
      <c r="W121" s="45">
        <v>2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  <c r="AF121" s="45">
        <v>0</v>
      </c>
      <c r="AG121" s="45">
        <v>2</v>
      </c>
      <c r="AH121" s="45">
        <v>0</v>
      </c>
      <c r="AI121" s="45">
        <v>0</v>
      </c>
      <c r="AJ121" s="45">
        <v>0</v>
      </c>
      <c r="AK121" s="45">
        <v>0</v>
      </c>
      <c r="AL121" s="45">
        <v>0</v>
      </c>
      <c r="AM121" s="45">
        <v>0</v>
      </c>
      <c r="AN121" s="169">
        <f t="shared" si="17"/>
        <v>10</v>
      </c>
      <c r="AO121" s="89"/>
      <c r="AP121" s="45">
        <v>0</v>
      </c>
      <c r="AQ121" s="45">
        <v>1</v>
      </c>
      <c r="AR121" s="45">
        <v>1</v>
      </c>
      <c r="AS121" s="45">
        <v>1</v>
      </c>
      <c r="AT121" s="45">
        <v>1</v>
      </c>
      <c r="AU121" s="45">
        <v>1</v>
      </c>
      <c r="AV121" s="45">
        <v>0</v>
      </c>
      <c r="AW121" s="45">
        <v>0</v>
      </c>
      <c r="AX121" s="45">
        <v>0</v>
      </c>
      <c r="AY121" s="45">
        <v>0</v>
      </c>
      <c r="AZ121" s="45">
        <v>1</v>
      </c>
      <c r="BA121" s="45">
        <v>0</v>
      </c>
      <c r="BB121" s="45">
        <v>1</v>
      </c>
      <c r="BC121" s="45">
        <v>0</v>
      </c>
      <c r="BD121" s="91">
        <f t="shared" si="9"/>
        <v>7</v>
      </c>
      <c r="BE121" s="89"/>
      <c r="BF121" s="45">
        <v>2</v>
      </c>
      <c r="BG121" s="45">
        <v>2</v>
      </c>
      <c r="BH121" s="45">
        <v>0</v>
      </c>
      <c r="BI121" s="45">
        <v>2</v>
      </c>
      <c r="BJ121" s="45">
        <v>1</v>
      </c>
      <c r="BK121" s="45">
        <v>2</v>
      </c>
      <c r="BL121" s="45">
        <v>1</v>
      </c>
      <c r="BM121" s="45">
        <v>0</v>
      </c>
      <c r="BN121" s="45">
        <v>0</v>
      </c>
      <c r="BO121" s="45">
        <v>0</v>
      </c>
      <c r="BP121" s="45">
        <v>0</v>
      </c>
      <c r="BQ121" s="45">
        <v>1</v>
      </c>
      <c r="BR121" s="45">
        <v>1</v>
      </c>
      <c r="BS121" s="45">
        <v>1</v>
      </c>
      <c r="BT121" s="45">
        <v>1</v>
      </c>
      <c r="BU121" s="45">
        <v>0</v>
      </c>
      <c r="BV121" s="45">
        <v>0</v>
      </c>
      <c r="BW121" s="45">
        <v>1</v>
      </c>
      <c r="BX121" s="45">
        <v>0</v>
      </c>
      <c r="BY121" s="45">
        <v>0</v>
      </c>
      <c r="BZ121" s="45">
        <v>0</v>
      </c>
      <c r="CA121" s="45">
        <v>0</v>
      </c>
      <c r="CB121" s="45">
        <v>0</v>
      </c>
      <c r="CC121" s="45">
        <v>0</v>
      </c>
      <c r="CD121" s="45">
        <v>0</v>
      </c>
      <c r="CE121" s="79">
        <f t="shared" si="18"/>
        <v>15</v>
      </c>
      <c r="CF121" s="122">
        <f t="shared" si="19"/>
        <v>6</v>
      </c>
    </row>
    <row r="122" spans="1:84" x14ac:dyDescent="0.25">
      <c r="A122" t="s">
        <v>474</v>
      </c>
      <c r="B122" s="174" t="s">
        <v>414</v>
      </c>
      <c r="C122" s="43" t="s">
        <v>138</v>
      </c>
      <c r="D122" s="127">
        <v>2</v>
      </c>
      <c r="E122" s="75"/>
      <c r="F122" s="38">
        <v>8</v>
      </c>
      <c r="G122" s="38">
        <v>10</v>
      </c>
      <c r="H122" s="38">
        <v>4</v>
      </c>
      <c r="I122" s="38">
        <v>6</v>
      </c>
      <c r="J122" s="38">
        <v>6</v>
      </c>
      <c r="K122" s="38">
        <v>7</v>
      </c>
      <c r="L122" s="38">
        <v>10</v>
      </c>
      <c r="M122" s="93">
        <f t="shared" si="13"/>
        <v>51</v>
      </c>
      <c r="N122" s="27"/>
      <c r="O122" s="38">
        <v>2</v>
      </c>
      <c r="P122" s="38">
        <v>2</v>
      </c>
      <c r="Q122" s="38">
        <v>2</v>
      </c>
      <c r="R122" s="38">
        <v>2</v>
      </c>
      <c r="S122" s="38">
        <v>0</v>
      </c>
      <c r="T122" s="38">
        <v>0</v>
      </c>
      <c r="U122" s="38">
        <v>2</v>
      </c>
      <c r="V122" s="38">
        <v>2</v>
      </c>
      <c r="W122" s="38">
        <v>2</v>
      </c>
      <c r="X122" s="38">
        <v>2</v>
      </c>
      <c r="Y122" s="38">
        <v>0</v>
      </c>
      <c r="Z122" s="38">
        <v>2</v>
      </c>
      <c r="AA122" s="38">
        <v>4</v>
      </c>
      <c r="AB122" s="38">
        <v>4</v>
      </c>
      <c r="AC122" s="38">
        <v>0</v>
      </c>
      <c r="AD122" s="38">
        <v>4</v>
      </c>
      <c r="AE122" s="38">
        <v>2</v>
      </c>
      <c r="AF122" s="38">
        <v>2</v>
      </c>
      <c r="AG122" s="38">
        <v>4</v>
      </c>
      <c r="AH122" s="38">
        <v>4</v>
      </c>
      <c r="AI122" s="38">
        <v>0</v>
      </c>
      <c r="AJ122" s="38">
        <v>4</v>
      </c>
      <c r="AK122" s="38">
        <v>0</v>
      </c>
      <c r="AL122" s="38">
        <v>2</v>
      </c>
      <c r="AM122" s="38">
        <v>2</v>
      </c>
      <c r="AN122" s="92">
        <f t="shared" si="17"/>
        <v>50</v>
      </c>
      <c r="AO122" s="128"/>
      <c r="AP122" s="38">
        <v>0</v>
      </c>
      <c r="AQ122" s="38">
        <v>2</v>
      </c>
      <c r="AR122" s="38">
        <v>2</v>
      </c>
      <c r="AS122" s="38">
        <v>3</v>
      </c>
      <c r="AT122" s="38">
        <v>3</v>
      </c>
      <c r="AU122" s="38">
        <v>3</v>
      </c>
      <c r="AV122" s="38">
        <v>2</v>
      </c>
      <c r="AW122" s="38">
        <v>2</v>
      </c>
      <c r="AX122" s="38">
        <v>2</v>
      </c>
      <c r="AY122" s="38">
        <v>1</v>
      </c>
      <c r="AZ122" s="38">
        <v>2</v>
      </c>
      <c r="BA122" s="38">
        <v>2</v>
      </c>
      <c r="BB122" s="38">
        <v>2</v>
      </c>
      <c r="BC122" s="38">
        <v>3</v>
      </c>
      <c r="BD122" s="93">
        <f t="shared" si="9"/>
        <v>29</v>
      </c>
      <c r="BE122" s="128"/>
      <c r="BF122" s="38">
        <v>10</v>
      </c>
      <c r="BG122" s="38">
        <v>7</v>
      </c>
      <c r="BH122" s="38">
        <v>5</v>
      </c>
      <c r="BI122" s="38">
        <v>10</v>
      </c>
      <c r="BJ122" s="38">
        <v>4</v>
      </c>
      <c r="BK122" s="38">
        <v>7</v>
      </c>
      <c r="BL122" s="38">
        <v>6</v>
      </c>
      <c r="BM122" s="38">
        <v>7</v>
      </c>
      <c r="BN122" s="38">
        <v>7</v>
      </c>
      <c r="BO122" s="38">
        <v>7</v>
      </c>
      <c r="BP122" s="38">
        <v>5</v>
      </c>
      <c r="BQ122" s="38">
        <v>5</v>
      </c>
      <c r="BR122" s="38">
        <v>8</v>
      </c>
      <c r="BS122" s="38">
        <v>8</v>
      </c>
      <c r="BT122" s="38">
        <v>8</v>
      </c>
      <c r="BU122" s="38">
        <v>7</v>
      </c>
      <c r="BV122" s="38">
        <v>7</v>
      </c>
      <c r="BW122" s="38">
        <v>9</v>
      </c>
      <c r="BX122" s="38">
        <v>7</v>
      </c>
      <c r="BY122" s="38">
        <v>6</v>
      </c>
      <c r="BZ122" s="38">
        <v>6</v>
      </c>
      <c r="CA122" s="38">
        <v>8</v>
      </c>
      <c r="CB122" s="38">
        <v>7</v>
      </c>
      <c r="CC122" s="38">
        <v>7</v>
      </c>
      <c r="CD122" s="38">
        <v>5</v>
      </c>
      <c r="CE122" s="79">
        <f t="shared" si="18"/>
        <v>173</v>
      </c>
      <c r="CF122" s="122">
        <f t="shared" si="19"/>
        <v>69.2</v>
      </c>
    </row>
    <row r="123" spans="1:84" x14ac:dyDescent="0.25">
      <c r="A123" s="160">
        <v>44504.906076388892</v>
      </c>
      <c r="B123" s="182" t="s">
        <v>415</v>
      </c>
      <c r="C123" s="162"/>
      <c r="D123" s="127">
        <v>2</v>
      </c>
      <c r="E123" s="75"/>
      <c r="F123" s="38">
        <v>7</v>
      </c>
      <c r="G123" s="38">
        <v>6</v>
      </c>
      <c r="H123" s="38">
        <v>6</v>
      </c>
      <c r="I123" s="38">
        <v>5</v>
      </c>
      <c r="J123" s="38">
        <v>5</v>
      </c>
      <c r="K123" s="38">
        <v>6</v>
      </c>
      <c r="L123" s="38">
        <v>9</v>
      </c>
      <c r="M123" s="93">
        <f t="shared" si="13"/>
        <v>44</v>
      </c>
      <c r="N123" s="27"/>
      <c r="O123" s="38">
        <v>2</v>
      </c>
      <c r="P123" s="38">
        <v>2</v>
      </c>
      <c r="Q123" s="38">
        <v>0</v>
      </c>
      <c r="R123" s="38">
        <v>2</v>
      </c>
      <c r="S123" s="38">
        <v>0</v>
      </c>
      <c r="T123" s="38">
        <v>0</v>
      </c>
      <c r="U123" s="38">
        <v>2</v>
      </c>
      <c r="V123" s="38">
        <v>2</v>
      </c>
      <c r="W123" s="38">
        <v>2</v>
      </c>
      <c r="X123" s="38">
        <v>2</v>
      </c>
      <c r="Y123" s="38">
        <v>0</v>
      </c>
      <c r="Z123" s="38">
        <v>0</v>
      </c>
      <c r="AA123" s="38">
        <v>4</v>
      </c>
      <c r="AB123" s="38">
        <v>2</v>
      </c>
      <c r="AC123" s="38">
        <v>0</v>
      </c>
      <c r="AD123" s="38">
        <v>0</v>
      </c>
      <c r="AE123" s="38">
        <v>2</v>
      </c>
      <c r="AF123" s="38">
        <v>2</v>
      </c>
      <c r="AG123" s="38">
        <v>4</v>
      </c>
      <c r="AH123" s="38">
        <v>4</v>
      </c>
      <c r="AI123" s="38">
        <v>2</v>
      </c>
      <c r="AJ123" s="38">
        <v>2</v>
      </c>
      <c r="AK123" s="38">
        <v>0</v>
      </c>
      <c r="AL123" s="38">
        <v>4</v>
      </c>
      <c r="AM123" s="38">
        <v>2</v>
      </c>
      <c r="AN123" s="92">
        <f t="shared" si="17"/>
        <v>42</v>
      </c>
      <c r="AO123" s="128"/>
      <c r="AP123" s="38">
        <v>0</v>
      </c>
      <c r="AQ123" s="38">
        <v>2</v>
      </c>
      <c r="AR123" s="38">
        <v>1</v>
      </c>
      <c r="AS123" s="38">
        <v>3</v>
      </c>
      <c r="AT123" s="38">
        <v>3</v>
      </c>
      <c r="AU123" s="38">
        <v>3</v>
      </c>
      <c r="AV123" s="38">
        <v>3</v>
      </c>
      <c r="AW123" s="38">
        <v>2</v>
      </c>
      <c r="AX123" s="38">
        <v>1</v>
      </c>
      <c r="AY123" s="38">
        <v>1</v>
      </c>
      <c r="AZ123" s="38">
        <v>1</v>
      </c>
      <c r="BA123" s="38">
        <v>2</v>
      </c>
      <c r="BB123" s="38">
        <v>3</v>
      </c>
      <c r="BC123" s="38">
        <v>2</v>
      </c>
      <c r="BD123" s="93">
        <f t="shared" si="9"/>
        <v>27</v>
      </c>
      <c r="BE123" s="128"/>
      <c r="BF123" s="38">
        <v>8</v>
      </c>
      <c r="BG123" s="38">
        <v>7</v>
      </c>
      <c r="BH123" s="38">
        <v>5</v>
      </c>
      <c r="BI123" s="38">
        <v>8</v>
      </c>
      <c r="BJ123" s="38">
        <v>6</v>
      </c>
      <c r="BK123" s="38">
        <v>7</v>
      </c>
      <c r="BL123" s="38">
        <v>7</v>
      </c>
      <c r="BM123" s="38">
        <v>7</v>
      </c>
      <c r="BN123" s="38">
        <v>5</v>
      </c>
      <c r="BO123" s="38">
        <v>5</v>
      </c>
      <c r="BP123" s="38">
        <v>5</v>
      </c>
      <c r="BQ123" s="38">
        <v>6</v>
      </c>
      <c r="BR123" s="38">
        <v>8</v>
      </c>
      <c r="BS123" s="38">
        <v>7</v>
      </c>
      <c r="BT123" s="38">
        <v>8</v>
      </c>
      <c r="BU123" s="38">
        <v>7</v>
      </c>
      <c r="BV123" s="38">
        <v>6</v>
      </c>
      <c r="BW123" s="38">
        <v>7</v>
      </c>
      <c r="BX123" s="38">
        <v>8</v>
      </c>
      <c r="BY123" s="38">
        <v>6</v>
      </c>
      <c r="BZ123" s="38">
        <v>6</v>
      </c>
      <c r="CA123" s="38">
        <v>8</v>
      </c>
      <c r="CB123" s="38">
        <v>7</v>
      </c>
      <c r="CC123" s="38">
        <v>7</v>
      </c>
      <c r="CD123" s="38">
        <v>6</v>
      </c>
      <c r="CE123" s="79">
        <f t="shared" si="18"/>
        <v>167</v>
      </c>
      <c r="CF123" s="122">
        <f t="shared" si="19"/>
        <v>66.8</v>
      </c>
    </row>
    <row r="124" spans="1:84" x14ac:dyDescent="0.25">
      <c r="A124" s="160">
        <v>44232.80908564815</v>
      </c>
      <c r="B124" s="173" t="s">
        <v>417</v>
      </c>
      <c r="C124" s="162"/>
      <c r="D124" s="127">
        <v>2</v>
      </c>
      <c r="E124" s="75"/>
      <c r="F124" s="38">
        <v>9</v>
      </c>
      <c r="G124" s="38">
        <v>8</v>
      </c>
      <c r="H124" s="38">
        <v>7</v>
      </c>
      <c r="I124" s="38">
        <v>7</v>
      </c>
      <c r="J124" s="38">
        <v>8</v>
      </c>
      <c r="K124" s="38">
        <v>8</v>
      </c>
      <c r="L124" s="38">
        <v>10</v>
      </c>
      <c r="M124" s="93">
        <f t="shared" si="13"/>
        <v>57</v>
      </c>
      <c r="N124" s="27"/>
      <c r="O124" s="38">
        <v>4</v>
      </c>
      <c r="P124" s="38">
        <v>2</v>
      </c>
      <c r="Q124" s="38">
        <v>2</v>
      </c>
      <c r="R124" s="38">
        <v>2</v>
      </c>
      <c r="S124" s="38">
        <v>0</v>
      </c>
      <c r="T124" s="38">
        <v>2</v>
      </c>
      <c r="U124" s="38">
        <v>2</v>
      </c>
      <c r="V124" s="38">
        <v>4</v>
      </c>
      <c r="W124" s="38">
        <v>4</v>
      </c>
      <c r="X124" s="38">
        <v>2</v>
      </c>
      <c r="Y124" s="38">
        <v>0</v>
      </c>
      <c r="Z124" s="38">
        <v>2</v>
      </c>
      <c r="AA124" s="38">
        <v>4</v>
      </c>
      <c r="AB124" s="38">
        <v>2</v>
      </c>
      <c r="AC124" s="38">
        <v>0</v>
      </c>
      <c r="AD124" s="38">
        <v>4</v>
      </c>
      <c r="AE124" s="38">
        <v>2</v>
      </c>
      <c r="AF124" s="38">
        <v>2</v>
      </c>
      <c r="AG124" s="38">
        <v>4</v>
      </c>
      <c r="AH124" s="38">
        <v>4</v>
      </c>
      <c r="AI124" s="38">
        <v>2</v>
      </c>
      <c r="AJ124" s="38">
        <v>2</v>
      </c>
      <c r="AK124" s="38">
        <v>0</v>
      </c>
      <c r="AL124" s="38">
        <v>4</v>
      </c>
      <c r="AM124" s="38">
        <v>2</v>
      </c>
      <c r="AN124" s="92">
        <f t="shared" si="17"/>
        <v>58</v>
      </c>
      <c r="AO124" s="128"/>
      <c r="AP124" s="38">
        <v>0</v>
      </c>
      <c r="AQ124" s="38">
        <v>2</v>
      </c>
      <c r="AR124" s="38">
        <v>3</v>
      </c>
      <c r="AS124" s="38">
        <v>3</v>
      </c>
      <c r="AT124" s="38">
        <v>3</v>
      </c>
      <c r="AU124" s="38">
        <v>3</v>
      </c>
      <c r="AV124" s="38">
        <v>3</v>
      </c>
      <c r="AW124" s="38">
        <v>2</v>
      </c>
      <c r="AX124" s="38">
        <v>2</v>
      </c>
      <c r="AY124" s="38">
        <v>1</v>
      </c>
      <c r="AZ124" s="38">
        <v>1</v>
      </c>
      <c r="BA124" s="38">
        <v>3</v>
      </c>
      <c r="BB124" s="38">
        <v>3</v>
      </c>
      <c r="BC124" s="38">
        <v>3</v>
      </c>
      <c r="BD124" s="93">
        <f t="shared" si="9"/>
        <v>32</v>
      </c>
      <c r="BE124" s="128"/>
      <c r="BF124" s="38">
        <v>9</v>
      </c>
      <c r="BG124" s="38">
        <v>8</v>
      </c>
      <c r="BH124" s="38">
        <v>7</v>
      </c>
      <c r="BI124" s="38">
        <v>10</v>
      </c>
      <c r="BJ124" s="38">
        <v>7</v>
      </c>
      <c r="BK124" s="38">
        <v>8</v>
      </c>
      <c r="BL124" s="38">
        <v>8</v>
      </c>
      <c r="BM124" s="38">
        <v>9</v>
      </c>
      <c r="BN124" s="38">
        <v>7</v>
      </c>
      <c r="BO124" s="38">
        <v>7</v>
      </c>
      <c r="BP124" s="38">
        <v>6</v>
      </c>
      <c r="BQ124" s="38">
        <v>6</v>
      </c>
      <c r="BR124" s="38">
        <v>8</v>
      </c>
      <c r="BS124" s="38">
        <v>8</v>
      </c>
      <c r="BT124" s="38">
        <v>8</v>
      </c>
      <c r="BU124" s="38">
        <v>8</v>
      </c>
      <c r="BV124" s="38">
        <v>7</v>
      </c>
      <c r="BW124" s="38">
        <v>7</v>
      </c>
      <c r="BX124" s="38">
        <v>8</v>
      </c>
      <c r="BY124" s="38">
        <v>7</v>
      </c>
      <c r="BZ124" s="38">
        <v>7</v>
      </c>
      <c r="CA124" s="38">
        <v>9</v>
      </c>
      <c r="CB124" s="38">
        <v>8</v>
      </c>
      <c r="CC124" s="38">
        <v>7</v>
      </c>
      <c r="CD124" s="38">
        <v>6</v>
      </c>
      <c r="CE124" s="79">
        <f t="shared" si="18"/>
        <v>190</v>
      </c>
      <c r="CF124" s="122">
        <f t="shared" si="19"/>
        <v>76</v>
      </c>
    </row>
    <row r="125" spans="1:84" x14ac:dyDescent="0.25">
      <c r="A125" s="160">
        <v>44232.80908564815</v>
      </c>
      <c r="B125" s="182" t="s">
        <v>407</v>
      </c>
      <c r="C125" s="162"/>
      <c r="D125" s="127">
        <v>2</v>
      </c>
      <c r="E125" s="75"/>
      <c r="F125" s="64">
        <v>9</v>
      </c>
      <c r="G125">
        <v>8</v>
      </c>
      <c r="H125">
        <v>7</v>
      </c>
      <c r="I125" s="64">
        <v>7</v>
      </c>
      <c r="J125">
        <v>8</v>
      </c>
      <c r="K125">
        <v>8</v>
      </c>
      <c r="L125">
        <v>10</v>
      </c>
      <c r="M125" s="93">
        <f t="shared" si="13"/>
        <v>57</v>
      </c>
      <c r="N125" s="27"/>
      <c r="O125">
        <v>4</v>
      </c>
      <c r="P125">
        <v>2</v>
      </c>
      <c r="Q125">
        <v>2</v>
      </c>
      <c r="R125">
        <v>2</v>
      </c>
      <c r="S125">
        <v>0</v>
      </c>
      <c r="T125">
        <v>2</v>
      </c>
      <c r="U125">
        <v>2</v>
      </c>
      <c r="V125">
        <v>4</v>
      </c>
      <c r="W125">
        <v>4</v>
      </c>
      <c r="X125">
        <v>2</v>
      </c>
      <c r="Y125">
        <v>0</v>
      </c>
      <c r="Z125">
        <v>2</v>
      </c>
      <c r="AA125">
        <v>4</v>
      </c>
      <c r="AB125">
        <v>2</v>
      </c>
      <c r="AC125">
        <v>0</v>
      </c>
      <c r="AD125">
        <v>2</v>
      </c>
      <c r="AE125">
        <v>2</v>
      </c>
      <c r="AF125">
        <v>2</v>
      </c>
      <c r="AG125">
        <v>4</v>
      </c>
      <c r="AH125">
        <v>4</v>
      </c>
      <c r="AI125">
        <v>2</v>
      </c>
      <c r="AJ125">
        <v>2</v>
      </c>
      <c r="AK125">
        <v>0</v>
      </c>
      <c r="AL125">
        <v>4</v>
      </c>
      <c r="AM125">
        <v>2</v>
      </c>
      <c r="AN125" s="169">
        <f t="shared" si="17"/>
        <v>56</v>
      </c>
      <c r="AO125" s="27"/>
      <c r="AP125">
        <v>0</v>
      </c>
      <c r="AQ125">
        <v>2</v>
      </c>
      <c r="AR125">
        <v>3</v>
      </c>
      <c r="AS125">
        <v>3</v>
      </c>
      <c r="AT125">
        <v>3</v>
      </c>
      <c r="AU125">
        <v>3</v>
      </c>
      <c r="AV125">
        <v>3</v>
      </c>
      <c r="AW125">
        <v>2</v>
      </c>
      <c r="AX125">
        <v>2</v>
      </c>
      <c r="AY125">
        <v>1</v>
      </c>
      <c r="AZ125">
        <v>1</v>
      </c>
      <c r="BA125">
        <v>3</v>
      </c>
      <c r="BB125">
        <v>3</v>
      </c>
      <c r="BC125">
        <v>3</v>
      </c>
      <c r="BD125" s="91">
        <f t="shared" si="9"/>
        <v>32</v>
      </c>
      <c r="BE125" s="27"/>
      <c r="BF125">
        <v>9</v>
      </c>
      <c r="BG125">
        <v>8</v>
      </c>
      <c r="BH125">
        <v>7</v>
      </c>
      <c r="BI125">
        <v>10</v>
      </c>
      <c r="BJ125">
        <v>7</v>
      </c>
      <c r="BK125">
        <v>8</v>
      </c>
      <c r="BL125">
        <v>8</v>
      </c>
      <c r="BM125">
        <v>9</v>
      </c>
      <c r="BN125">
        <v>7</v>
      </c>
      <c r="BO125">
        <v>7</v>
      </c>
      <c r="BP125">
        <v>6</v>
      </c>
      <c r="BQ125">
        <v>6</v>
      </c>
      <c r="BR125">
        <v>8</v>
      </c>
      <c r="BS125">
        <v>8</v>
      </c>
      <c r="BT125">
        <v>8</v>
      </c>
      <c r="BU125">
        <v>8</v>
      </c>
      <c r="BV125">
        <v>7</v>
      </c>
      <c r="BW125">
        <v>7</v>
      </c>
      <c r="BX125">
        <v>8</v>
      </c>
      <c r="BY125">
        <v>7</v>
      </c>
      <c r="BZ125">
        <v>7</v>
      </c>
      <c r="CA125">
        <v>9</v>
      </c>
      <c r="CB125">
        <v>8</v>
      </c>
      <c r="CC125">
        <v>7</v>
      </c>
      <c r="CD125">
        <v>6</v>
      </c>
      <c r="CE125" s="79">
        <f t="shared" si="18"/>
        <v>190</v>
      </c>
      <c r="CF125" s="122">
        <f t="shared" si="19"/>
        <v>76</v>
      </c>
    </row>
    <row r="126" spans="1:84" x14ac:dyDescent="0.25">
      <c r="A126" t="s">
        <v>475</v>
      </c>
      <c r="B126" s="174" t="s">
        <v>410</v>
      </c>
      <c r="C126" s="162"/>
      <c r="D126" s="127">
        <v>2</v>
      </c>
      <c r="E126" s="75"/>
      <c r="F126" s="64">
        <v>6</v>
      </c>
      <c r="G126">
        <v>5</v>
      </c>
      <c r="H126">
        <v>5</v>
      </c>
      <c r="I126" s="64">
        <v>5</v>
      </c>
      <c r="J126">
        <v>6</v>
      </c>
      <c r="K126">
        <v>6</v>
      </c>
      <c r="L126">
        <v>8</v>
      </c>
      <c r="M126" s="93">
        <f t="shared" si="13"/>
        <v>41</v>
      </c>
      <c r="N126" s="27"/>
      <c r="O126">
        <v>2</v>
      </c>
      <c r="P126">
        <v>4</v>
      </c>
      <c r="Q126">
        <v>2</v>
      </c>
      <c r="R126">
        <v>2</v>
      </c>
      <c r="S126">
        <v>0</v>
      </c>
      <c r="T126">
        <v>0</v>
      </c>
      <c r="U126">
        <v>2</v>
      </c>
      <c r="V126">
        <v>4</v>
      </c>
      <c r="W126">
        <v>4</v>
      </c>
      <c r="X126">
        <v>2</v>
      </c>
      <c r="Y126">
        <v>0</v>
      </c>
      <c r="Z126">
        <v>2</v>
      </c>
      <c r="AA126">
        <v>4</v>
      </c>
      <c r="AB126">
        <v>2</v>
      </c>
      <c r="AC126">
        <v>0</v>
      </c>
      <c r="AD126">
        <v>2</v>
      </c>
      <c r="AE126">
        <v>2</v>
      </c>
      <c r="AF126">
        <v>2</v>
      </c>
      <c r="AG126">
        <v>4</v>
      </c>
      <c r="AH126">
        <v>4</v>
      </c>
      <c r="AI126">
        <v>2</v>
      </c>
      <c r="AJ126">
        <v>2</v>
      </c>
      <c r="AK126">
        <v>0</v>
      </c>
      <c r="AL126">
        <v>4</v>
      </c>
      <c r="AM126">
        <v>4</v>
      </c>
      <c r="AN126" s="169">
        <f t="shared" si="17"/>
        <v>56</v>
      </c>
      <c r="AO126" s="27"/>
      <c r="AP126">
        <v>0</v>
      </c>
      <c r="AQ126">
        <v>2</v>
      </c>
      <c r="AR126">
        <v>2</v>
      </c>
      <c r="AS126">
        <v>3</v>
      </c>
      <c r="AT126">
        <v>3</v>
      </c>
      <c r="AU126">
        <v>3</v>
      </c>
      <c r="AV126">
        <v>3</v>
      </c>
      <c r="AW126">
        <v>3</v>
      </c>
      <c r="AX126">
        <v>2</v>
      </c>
      <c r="AY126">
        <v>1</v>
      </c>
      <c r="AZ126">
        <v>2</v>
      </c>
      <c r="BA126">
        <v>3</v>
      </c>
      <c r="BB126">
        <v>3</v>
      </c>
      <c r="BC126">
        <v>3</v>
      </c>
      <c r="BD126" s="91">
        <f t="shared" si="9"/>
        <v>33</v>
      </c>
      <c r="BE126" s="27"/>
      <c r="BF126">
        <v>6</v>
      </c>
      <c r="BG126">
        <v>7</v>
      </c>
      <c r="BH126">
        <v>5</v>
      </c>
      <c r="BI126">
        <v>9</v>
      </c>
      <c r="BJ126">
        <v>5</v>
      </c>
      <c r="BK126">
        <v>6</v>
      </c>
      <c r="BL126">
        <v>6</v>
      </c>
      <c r="BM126">
        <v>6</v>
      </c>
      <c r="BN126">
        <v>5</v>
      </c>
      <c r="BO126">
        <v>5</v>
      </c>
      <c r="BP126">
        <v>5</v>
      </c>
      <c r="BQ126">
        <v>5</v>
      </c>
      <c r="BR126">
        <v>8</v>
      </c>
      <c r="BS126">
        <v>8</v>
      </c>
      <c r="BT126">
        <v>8</v>
      </c>
      <c r="BU126">
        <v>7</v>
      </c>
      <c r="BV126">
        <v>6</v>
      </c>
      <c r="BW126">
        <v>6</v>
      </c>
      <c r="BX126">
        <v>6</v>
      </c>
      <c r="BY126">
        <v>4</v>
      </c>
      <c r="BZ126">
        <v>5</v>
      </c>
      <c r="CA126">
        <v>8</v>
      </c>
      <c r="CB126">
        <v>6</v>
      </c>
      <c r="CC126">
        <v>5</v>
      </c>
      <c r="CD126">
        <v>4</v>
      </c>
      <c r="CE126" s="79">
        <f t="shared" si="18"/>
        <v>151</v>
      </c>
      <c r="CF126" s="122">
        <f t="shared" si="19"/>
        <v>60.4</v>
      </c>
    </row>
    <row r="127" spans="1:84" x14ac:dyDescent="0.25">
      <c r="A127" s="161">
        <v>44323.82068287037</v>
      </c>
      <c r="B127" s="173" t="s">
        <v>412</v>
      </c>
      <c r="C127" s="162"/>
      <c r="D127" s="77">
        <v>2</v>
      </c>
      <c r="E127" s="41"/>
      <c r="F127" s="165">
        <v>8</v>
      </c>
      <c r="G127" s="45">
        <v>7</v>
      </c>
      <c r="H127" s="45">
        <v>7</v>
      </c>
      <c r="I127" s="165">
        <v>7</v>
      </c>
      <c r="J127" s="45">
        <v>7</v>
      </c>
      <c r="K127" s="45">
        <v>7</v>
      </c>
      <c r="L127" s="45">
        <v>10</v>
      </c>
      <c r="M127" s="93">
        <f t="shared" si="13"/>
        <v>53</v>
      </c>
      <c r="N127" s="89"/>
      <c r="O127" s="45">
        <v>4</v>
      </c>
      <c r="P127" s="45">
        <v>2</v>
      </c>
      <c r="Q127" s="45">
        <v>2</v>
      </c>
      <c r="R127" s="45">
        <v>2</v>
      </c>
      <c r="S127" s="45">
        <v>0</v>
      </c>
      <c r="T127" s="45">
        <v>0</v>
      </c>
      <c r="U127" s="45">
        <v>2</v>
      </c>
      <c r="V127" s="45">
        <v>2</v>
      </c>
      <c r="W127" s="45">
        <v>2</v>
      </c>
      <c r="X127" s="45">
        <v>2</v>
      </c>
      <c r="Y127" s="45">
        <v>0</v>
      </c>
      <c r="Z127" s="45">
        <v>2</v>
      </c>
      <c r="AA127" s="45">
        <v>2</v>
      </c>
      <c r="AB127" s="45">
        <v>2</v>
      </c>
      <c r="AC127" s="45">
        <v>0</v>
      </c>
      <c r="AD127" s="45">
        <v>0</v>
      </c>
      <c r="AE127" s="45">
        <v>0</v>
      </c>
      <c r="AF127" s="45">
        <v>2</v>
      </c>
      <c r="AG127" s="45">
        <v>4</v>
      </c>
      <c r="AH127" s="45">
        <v>4</v>
      </c>
      <c r="AI127" s="45">
        <v>2</v>
      </c>
      <c r="AJ127" s="45">
        <v>2</v>
      </c>
      <c r="AK127" s="45">
        <v>0</v>
      </c>
      <c r="AL127" s="45">
        <v>4</v>
      </c>
      <c r="AM127" s="45">
        <v>2</v>
      </c>
      <c r="AN127" s="169">
        <f t="shared" si="17"/>
        <v>44</v>
      </c>
      <c r="AO127" s="89"/>
      <c r="AP127" s="45">
        <v>0</v>
      </c>
      <c r="AQ127" s="45">
        <v>2</v>
      </c>
      <c r="AR127" s="45">
        <v>3</v>
      </c>
      <c r="AS127" s="45">
        <v>3</v>
      </c>
      <c r="AT127" s="45">
        <v>3</v>
      </c>
      <c r="AU127" s="45">
        <v>3</v>
      </c>
      <c r="AV127" s="45">
        <v>3</v>
      </c>
      <c r="AW127" s="45">
        <v>3</v>
      </c>
      <c r="AX127" s="45">
        <v>2</v>
      </c>
      <c r="AY127" s="45">
        <v>1</v>
      </c>
      <c r="AZ127" s="45">
        <v>2</v>
      </c>
      <c r="BA127" s="45">
        <v>3</v>
      </c>
      <c r="BB127" s="45">
        <v>3</v>
      </c>
      <c r="BC127" s="45">
        <v>3</v>
      </c>
      <c r="BD127" s="91">
        <f t="shared" si="9"/>
        <v>34</v>
      </c>
      <c r="BE127" s="89"/>
      <c r="BF127" s="45">
        <v>7</v>
      </c>
      <c r="BG127" s="45">
        <v>7</v>
      </c>
      <c r="BH127" s="45">
        <v>6</v>
      </c>
      <c r="BI127" s="45">
        <v>10</v>
      </c>
      <c r="BJ127" s="45">
        <v>6</v>
      </c>
      <c r="BK127" s="45">
        <v>8</v>
      </c>
      <c r="BL127" s="45">
        <v>9</v>
      </c>
      <c r="BM127" s="45">
        <v>8</v>
      </c>
      <c r="BN127" s="45">
        <v>7</v>
      </c>
      <c r="BO127" s="45">
        <v>7</v>
      </c>
      <c r="BP127" s="45">
        <v>8</v>
      </c>
      <c r="BQ127" s="45">
        <v>7</v>
      </c>
      <c r="BR127" s="45">
        <v>8</v>
      </c>
      <c r="BS127" s="45">
        <v>7</v>
      </c>
      <c r="BT127" s="45">
        <v>8</v>
      </c>
      <c r="BU127" s="45">
        <v>6</v>
      </c>
      <c r="BV127" s="45">
        <v>7</v>
      </c>
      <c r="BW127" s="45">
        <v>7</v>
      </c>
      <c r="BX127" s="45">
        <v>8</v>
      </c>
      <c r="BY127" s="45">
        <v>7</v>
      </c>
      <c r="BZ127" s="45">
        <v>5</v>
      </c>
      <c r="CA127" s="45">
        <v>6</v>
      </c>
      <c r="CB127" s="45">
        <v>7</v>
      </c>
      <c r="CC127" s="45">
        <v>6</v>
      </c>
      <c r="CD127" s="45">
        <v>6</v>
      </c>
      <c r="CE127" s="79">
        <f t="shared" si="18"/>
        <v>178</v>
      </c>
      <c r="CF127" s="122">
        <f t="shared" si="19"/>
        <v>71.2</v>
      </c>
    </row>
    <row r="128" spans="1:84" x14ac:dyDescent="0.25">
      <c r="A128" t="s">
        <v>476</v>
      </c>
      <c r="B128" s="174" t="s">
        <v>414</v>
      </c>
      <c r="C128" s="43" t="s">
        <v>141</v>
      </c>
      <c r="D128" s="127">
        <v>3</v>
      </c>
      <c r="E128" s="75"/>
      <c r="F128" s="38">
        <v>6</v>
      </c>
      <c r="G128" s="38">
        <v>6</v>
      </c>
      <c r="H128" s="38">
        <v>6</v>
      </c>
      <c r="I128" s="38">
        <v>7</v>
      </c>
      <c r="J128" s="38">
        <v>7</v>
      </c>
      <c r="K128" s="38">
        <v>5</v>
      </c>
      <c r="L128" s="38">
        <v>9</v>
      </c>
      <c r="M128" s="93">
        <f t="shared" si="13"/>
        <v>46</v>
      </c>
      <c r="N128" s="27"/>
      <c r="O128" s="38">
        <v>4</v>
      </c>
      <c r="P128" s="38">
        <v>4</v>
      </c>
      <c r="Q128" s="38">
        <v>4</v>
      </c>
      <c r="R128" s="38">
        <v>2</v>
      </c>
      <c r="S128" s="38">
        <v>2</v>
      </c>
      <c r="T128" s="38">
        <v>0</v>
      </c>
      <c r="U128" s="38">
        <v>4</v>
      </c>
      <c r="V128" s="38">
        <v>4</v>
      </c>
      <c r="W128" s="38">
        <v>4</v>
      </c>
      <c r="X128" s="38">
        <v>4</v>
      </c>
      <c r="Y128" s="38">
        <v>0</v>
      </c>
      <c r="Z128" s="38">
        <v>2</v>
      </c>
      <c r="AA128" s="38">
        <v>2</v>
      </c>
      <c r="AB128" s="38">
        <v>2</v>
      </c>
      <c r="AC128" s="38">
        <v>2</v>
      </c>
      <c r="AD128" s="38">
        <v>2</v>
      </c>
      <c r="AE128" s="38">
        <v>0</v>
      </c>
      <c r="AF128" s="38">
        <v>4</v>
      </c>
      <c r="AG128" s="38">
        <v>4</v>
      </c>
      <c r="AH128" s="38">
        <v>4</v>
      </c>
      <c r="AI128" s="38">
        <v>0</v>
      </c>
      <c r="AJ128" s="38">
        <v>0</v>
      </c>
      <c r="AK128" s="38">
        <v>0</v>
      </c>
      <c r="AL128" s="38">
        <v>2</v>
      </c>
      <c r="AM128" s="38">
        <v>0</v>
      </c>
      <c r="AN128" s="92">
        <f t="shared" si="17"/>
        <v>56</v>
      </c>
      <c r="AO128" s="128"/>
      <c r="AP128" s="38">
        <v>1</v>
      </c>
      <c r="AQ128" s="38">
        <v>0</v>
      </c>
      <c r="AR128" s="38">
        <v>2</v>
      </c>
      <c r="AS128" s="38">
        <v>2</v>
      </c>
      <c r="AT128" s="38">
        <v>3</v>
      </c>
      <c r="AU128" s="38">
        <v>1</v>
      </c>
      <c r="AV128" s="38">
        <v>0</v>
      </c>
      <c r="AW128" s="38">
        <v>2</v>
      </c>
      <c r="AX128" s="38">
        <v>1</v>
      </c>
      <c r="AY128" s="38">
        <v>0</v>
      </c>
      <c r="AZ128" s="38">
        <v>0</v>
      </c>
      <c r="BA128" s="38">
        <v>2</v>
      </c>
      <c r="BB128" s="38">
        <v>2</v>
      </c>
      <c r="BC128" s="38">
        <v>1</v>
      </c>
      <c r="BD128" s="93">
        <f t="shared" si="9"/>
        <v>17</v>
      </c>
      <c r="BE128" s="128"/>
      <c r="BF128" s="38">
        <v>6</v>
      </c>
      <c r="BG128" s="38">
        <v>6</v>
      </c>
      <c r="BH128" s="38">
        <v>4</v>
      </c>
      <c r="BI128" s="38">
        <v>6</v>
      </c>
      <c r="BJ128" s="38">
        <v>5</v>
      </c>
      <c r="BK128" s="38">
        <v>6</v>
      </c>
      <c r="BL128" s="38">
        <v>6</v>
      </c>
      <c r="BM128" s="38">
        <v>6</v>
      </c>
      <c r="BN128" s="38">
        <v>5</v>
      </c>
      <c r="BO128" s="38">
        <v>8</v>
      </c>
      <c r="BP128" s="38">
        <v>9</v>
      </c>
      <c r="BQ128" s="38">
        <v>9</v>
      </c>
      <c r="BR128" s="38">
        <v>7</v>
      </c>
      <c r="BS128" s="38">
        <v>7</v>
      </c>
      <c r="BT128" s="38">
        <v>6</v>
      </c>
      <c r="BU128" s="38">
        <v>8</v>
      </c>
      <c r="BV128" s="38">
        <v>7</v>
      </c>
      <c r="BW128" s="38">
        <v>10</v>
      </c>
      <c r="BX128" s="38">
        <v>6</v>
      </c>
      <c r="BY128" s="38">
        <v>3</v>
      </c>
      <c r="BZ128" s="38">
        <v>6</v>
      </c>
      <c r="CA128" s="38">
        <v>3</v>
      </c>
      <c r="CB128" s="38">
        <v>2</v>
      </c>
      <c r="CC128" s="38">
        <v>7</v>
      </c>
      <c r="CD128" s="38">
        <v>2</v>
      </c>
      <c r="CE128" s="79">
        <f t="shared" si="18"/>
        <v>150</v>
      </c>
      <c r="CF128" s="122">
        <f t="shared" si="19"/>
        <v>60</v>
      </c>
    </row>
    <row r="129" spans="1:84" x14ac:dyDescent="0.25">
      <c r="A129" s="160">
        <v>44504.917349537034</v>
      </c>
      <c r="B129" s="182" t="s">
        <v>415</v>
      </c>
      <c r="C129" s="162"/>
      <c r="D129" s="127">
        <v>3</v>
      </c>
      <c r="E129" s="75"/>
      <c r="F129" s="38">
        <v>6</v>
      </c>
      <c r="G129" s="38">
        <v>5</v>
      </c>
      <c r="H129" s="38">
        <v>6</v>
      </c>
      <c r="I129" s="38">
        <v>6</v>
      </c>
      <c r="J129" s="38">
        <v>7</v>
      </c>
      <c r="K129" s="38">
        <v>5</v>
      </c>
      <c r="L129" s="38">
        <v>9</v>
      </c>
      <c r="M129" s="93">
        <f t="shared" si="13"/>
        <v>44</v>
      </c>
      <c r="N129" s="27"/>
      <c r="O129" s="38">
        <v>2</v>
      </c>
      <c r="P129" s="38">
        <v>2</v>
      </c>
      <c r="Q129" s="38">
        <v>2</v>
      </c>
      <c r="R129" s="38">
        <v>0</v>
      </c>
      <c r="S129" s="38">
        <v>2</v>
      </c>
      <c r="T129" s="38">
        <v>0</v>
      </c>
      <c r="U129" s="38">
        <v>2</v>
      </c>
      <c r="V129" s="38">
        <v>4</v>
      </c>
      <c r="W129" s="38">
        <v>2</v>
      </c>
      <c r="X129" s="38">
        <v>2</v>
      </c>
      <c r="Y129" s="38">
        <v>0</v>
      </c>
      <c r="Z129" s="38">
        <v>2</v>
      </c>
      <c r="AA129" s="38">
        <v>0</v>
      </c>
      <c r="AB129" s="38">
        <v>2</v>
      </c>
      <c r="AC129" s="38">
        <v>2</v>
      </c>
      <c r="AD129" s="38">
        <v>2</v>
      </c>
      <c r="AE129" s="38">
        <v>0</v>
      </c>
      <c r="AF129" s="38">
        <v>2</v>
      </c>
      <c r="AG129" s="38">
        <v>4</v>
      </c>
      <c r="AH129" s="38">
        <v>4</v>
      </c>
      <c r="AI129" s="38">
        <v>0</v>
      </c>
      <c r="AJ129" s="38">
        <v>2</v>
      </c>
      <c r="AK129" s="38">
        <v>2</v>
      </c>
      <c r="AL129" s="38">
        <v>2</v>
      </c>
      <c r="AM129" s="38">
        <v>0</v>
      </c>
      <c r="AN129" s="92">
        <f t="shared" si="17"/>
        <v>42</v>
      </c>
      <c r="AO129" s="128"/>
      <c r="AP129" s="38">
        <v>1</v>
      </c>
      <c r="AQ129" s="38">
        <v>2</v>
      </c>
      <c r="AR129" s="38">
        <v>1</v>
      </c>
      <c r="AS129" s="38">
        <v>1</v>
      </c>
      <c r="AT129" s="38">
        <v>1</v>
      </c>
      <c r="AU129" s="38">
        <v>1</v>
      </c>
      <c r="AV129" s="38">
        <v>1</v>
      </c>
      <c r="AW129" s="38">
        <v>1</v>
      </c>
      <c r="AX129" s="38">
        <v>1</v>
      </c>
      <c r="AY129" s="38">
        <v>1</v>
      </c>
      <c r="AZ129" s="38">
        <v>1</v>
      </c>
      <c r="BA129" s="38">
        <v>1</v>
      </c>
      <c r="BB129" s="38">
        <v>0</v>
      </c>
      <c r="BC129" s="38">
        <v>2</v>
      </c>
      <c r="BD129" s="93">
        <f t="shared" si="9"/>
        <v>15</v>
      </c>
      <c r="BE129" s="128"/>
      <c r="BF129" s="38">
        <v>4</v>
      </c>
      <c r="BG129" s="38">
        <v>6</v>
      </c>
      <c r="BH129" s="38">
        <v>3</v>
      </c>
      <c r="BI129" s="38">
        <v>7</v>
      </c>
      <c r="BJ129" s="38">
        <v>6</v>
      </c>
      <c r="BK129" s="38">
        <v>6</v>
      </c>
      <c r="BL129" s="38">
        <v>5</v>
      </c>
      <c r="BM129" s="38">
        <v>5</v>
      </c>
      <c r="BN129" s="38">
        <v>5</v>
      </c>
      <c r="BO129" s="38">
        <v>6</v>
      </c>
      <c r="BP129" s="38">
        <v>6</v>
      </c>
      <c r="BQ129" s="38">
        <v>7</v>
      </c>
      <c r="BR129" s="38">
        <v>5</v>
      </c>
      <c r="BS129" s="38">
        <v>4</v>
      </c>
      <c r="BT129" s="38">
        <v>4</v>
      </c>
      <c r="BU129" s="38">
        <v>6</v>
      </c>
      <c r="BV129" s="38">
        <v>6</v>
      </c>
      <c r="BW129" s="38">
        <v>6</v>
      </c>
      <c r="BX129" s="38">
        <v>5</v>
      </c>
      <c r="BY129" s="38">
        <v>4</v>
      </c>
      <c r="BZ129" s="38">
        <v>5</v>
      </c>
      <c r="CA129" s="38">
        <v>2</v>
      </c>
      <c r="CB129" s="38">
        <v>3</v>
      </c>
      <c r="CC129" s="38">
        <v>8</v>
      </c>
      <c r="CD129" s="38">
        <v>3</v>
      </c>
      <c r="CE129" s="79">
        <f t="shared" si="18"/>
        <v>127</v>
      </c>
      <c r="CF129" s="122">
        <f t="shared" si="19"/>
        <v>50.8</v>
      </c>
    </row>
    <row r="130" spans="1:84" x14ac:dyDescent="0.25">
      <c r="A130" s="160">
        <v>44232.607210648152</v>
      </c>
      <c r="B130" s="173" t="s">
        <v>417</v>
      </c>
      <c r="C130" s="162"/>
      <c r="D130" s="127">
        <v>3</v>
      </c>
      <c r="E130" s="75"/>
      <c r="F130" s="38">
        <v>6</v>
      </c>
      <c r="G130" s="38">
        <v>6</v>
      </c>
      <c r="H130" s="38">
        <v>7</v>
      </c>
      <c r="I130" s="38">
        <v>7</v>
      </c>
      <c r="J130" s="38">
        <v>8</v>
      </c>
      <c r="K130" s="38">
        <v>6</v>
      </c>
      <c r="L130" s="38">
        <v>8</v>
      </c>
      <c r="M130" s="93">
        <f t="shared" si="13"/>
        <v>48</v>
      </c>
      <c r="N130" s="27"/>
      <c r="O130" s="38">
        <v>2</v>
      </c>
      <c r="P130" s="38">
        <v>2</v>
      </c>
      <c r="Q130" s="38">
        <v>4</v>
      </c>
      <c r="R130" s="38">
        <v>0</v>
      </c>
      <c r="S130" s="38">
        <v>0</v>
      </c>
      <c r="T130" s="38">
        <v>0</v>
      </c>
      <c r="U130" s="38">
        <v>0</v>
      </c>
      <c r="V130" s="38">
        <v>2</v>
      </c>
      <c r="W130" s="38">
        <v>2</v>
      </c>
      <c r="X130" s="38">
        <v>2</v>
      </c>
      <c r="Y130" s="38">
        <v>0</v>
      </c>
      <c r="Z130" s="38">
        <v>2</v>
      </c>
      <c r="AA130" s="38">
        <v>0</v>
      </c>
      <c r="AB130" s="38">
        <v>2</v>
      </c>
      <c r="AC130" s="38">
        <v>2</v>
      </c>
      <c r="AD130" s="38">
        <v>2</v>
      </c>
      <c r="AE130" s="38">
        <v>0</v>
      </c>
      <c r="AF130" s="38">
        <v>2</v>
      </c>
      <c r="AG130" s="38">
        <v>2</v>
      </c>
      <c r="AH130" s="38">
        <v>4</v>
      </c>
      <c r="AI130" s="38">
        <v>0</v>
      </c>
      <c r="AJ130" s="38">
        <v>0</v>
      </c>
      <c r="AK130" s="38">
        <v>2</v>
      </c>
      <c r="AL130" s="38">
        <v>2</v>
      </c>
      <c r="AM130" s="38">
        <v>0</v>
      </c>
      <c r="AN130" s="92">
        <f t="shared" si="17"/>
        <v>34</v>
      </c>
      <c r="AO130" s="128"/>
      <c r="AP130" s="38">
        <v>1</v>
      </c>
      <c r="AQ130" s="38">
        <v>2</v>
      </c>
      <c r="AR130" s="38">
        <v>2</v>
      </c>
      <c r="AS130" s="38">
        <v>2</v>
      </c>
      <c r="AT130" s="38">
        <v>2</v>
      </c>
      <c r="AU130" s="38">
        <v>1</v>
      </c>
      <c r="AV130" s="38">
        <v>2</v>
      </c>
      <c r="AW130" s="38">
        <v>2</v>
      </c>
      <c r="AX130" s="38">
        <v>3</v>
      </c>
      <c r="AY130" s="38">
        <v>1</v>
      </c>
      <c r="AZ130" s="38">
        <v>1</v>
      </c>
      <c r="BA130" s="38">
        <v>1</v>
      </c>
      <c r="BB130" s="38">
        <v>2</v>
      </c>
      <c r="BC130" s="38">
        <v>2</v>
      </c>
      <c r="BD130" s="93">
        <f t="shared" si="9"/>
        <v>24</v>
      </c>
      <c r="BE130" s="128"/>
      <c r="BF130" s="38">
        <v>5</v>
      </c>
      <c r="BG130" s="38">
        <v>7</v>
      </c>
      <c r="BH130" s="38">
        <v>5</v>
      </c>
      <c r="BI130" s="38">
        <v>9</v>
      </c>
      <c r="BJ130" s="38">
        <v>5</v>
      </c>
      <c r="BK130" s="38">
        <v>8</v>
      </c>
      <c r="BL130" s="38">
        <v>6</v>
      </c>
      <c r="BM130" s="38">
        <v>6</v>
      </c>
      <c r="BN130" s="38">
        <v>6</v>
      </c>
      <c r="BO130" s="38">
        <v>8</v>
      </c>
      <c r="BP130" s="38">
        <v>7</v>
      </c>
      <c r="BQ130" s="38">
        <v>9</v>
      </c>
      <c r="BR130" s="38">
        <v>6</v>
      </c>
      <c r="BS130" s="38">
        <v>6</v>
      </c>
      <c r="BT130" s="38">
        <v>5</v>
      </c>
      <c r="BU130" s="38">
        <v>7</v>
      </c>
      <c r="BV130" s="38">
        <v>7</v>
      </c>
      <c r="BW130" s="38">
        <v>8</v>
      </c>
      <c r="BX130" s="38">
        <v>5</v>
      </c>
      <c r="BY130" s="38">
        <v>6</v>
      </c>
      <c r="BZ130" s="38">
        <v>2</v>
      </c>
      <c r="CA130" s="38">
        <v>3</v>
      </c>
      <c r="CB130" s="38">
        <v>2</v>
      </c>
      <c r="CC130" s="38">
        <v>7</v>
      </c>
      <c r="CD130" s="38">
        <v>1</v>
      </c>
      <c r="CE130" s="79">
        <f t="shared" si="18"/>
        <v>146</v>
      </c>
      <c r="CF130" s="122">
        <f t="shared" si="19"/>
        <v>58.4</v>
      </c>
    </row>
    <row r="131" spans="1:84" x14ac:dyDescent="0.25">
      <c r="A131" s="160">
        <v>44232.607210648152</v>
      </c>
      <c r="B131" s="182" t="s">
        <v>407</v>
      </c>
      <c r="C131" s="162"/>
      <c r="D131" s="127">
        <v>3</v>
      </c>
      <c r="E131" s="75"/>
      <c r="F131" s="64">
        <v>6</v>
      </c>
      <c r="G131">
        <v>6</v>
      </c>
      <c r="H131">
        <v>7</v>
      </c>
      <c r="I131" s="64">
        <v>7</v>
      </c>
      <c r="J131">
        <v>8</v>
      </c>
      <c r="K131">
        <v>6</v>
      </c>
      <c r="L131">
        <v>8</v>
      </c>
      <c r="M131" s="93">
        <f t="shared" si="13"/>
        <v>48</v>
      </c>
      <c r="N131" s="27"/>
      <c r="O131">
        <v>2</v>
      </c>
      <c r="P131">
        <v>2</v>
      </c>
      <c r="Q131">
        <v>4</v>
      </c>
      <c r="R131">
        <v>0</v>
      </c>
      <c r="S131">
        <v>0</v>
      </c>
      <c r="T131">
        <v>0</v>
      </c>
      <c r="U131">
        <v>0</v>
      </c>
      <c r="V131">
        <v>2</v>
      </c>
      <c r="W131">
        <v>2</v>
      </c>
      <c r="X131">
        <v>2</v>
      </c>
      <c r="Y131">
        <v>0</v>
      </c>
      <c r="Z131">
        <v>2</v>
      </c>
      <c r="AA131">
        <v>0</v>
      </c>
      <c r="AB131">
        <v>2</v>
      </c>
      <c r="AC131">
        <v>2</v>
      </c>
      <c r="AD131">
        <v>2</v>
      </c>
      <c r="AE131">
        <v>0</v>
      </c>
      <c r="AF131">
        <v>2</v>
      </c>
      <c r="AG131">
        <v>2</v>
      </c>
      <c r="AH131">
        <v>4</v>
      </c>
      <c r="AI131">
        <v>0</v>
      </c>
      <c r="AJ131">
        <v>0</v>
      </c>
      <c r="AK131">
        <v>2</v>
      </c>
      <c r="AL131">
        <v>2</v>
      </c>
      <c r="AM131">
        <v>0</v>
      </c>
      <c r="AN131" s="169">
        <f t="shared" si="17"/>
        <v>34</v>
      </c>
      <c r="AO131" s="27"/>
      <c r="AP131">
        <v>1</v>
      </c>
      <c r="AQ131">
        <v>2</v>
      </c>
      <c r="AR131">
        <v>2</v>
      </c>
      <c r="AS131">
        <v>2</v>
      </c>
      <c r="AT131">
        <v>2</v>
      </c>
      <c r="AU131">
        <v>1</v>
      </c>
      <c r="AV131">
        <v>2</v>
      </c>
      <c r="AW131">
        <v>2</v>
      </c>
      <c r="AX131">
        <v>3</v>
      </c>
      <c r="AY131">
        <v>1</v>
      </c>
      <c r="AZ131">
        <v>1</v>
      </c>
      <c r="BA131">
        <v>1</v>
      </c>
      <c r="BB131">
        <v>2</v>
      </c>
      <c r="BC131">
        <v>2</v>
      </c>
      <c r="BD131" s="91">
        <f t="shared" ref="BD131:BD188" si="20">SUM(AP131:BC131)</f>
        <v>24</v>
      </c>
      <c r="BE131" s="27"/>
      <c r="BF131">
        <v>5</v>
      </c>
      <c r="BG131">
        <v>7</v>
      </c>
      <c r="BH131">
        <v>5</v>
      </c>
      <c r="BI131">
        <v>9</v>
      </c>
      <c r="BJ131">
        <v>5</v>
      </c>
      <c r="BK131">
        <v>8</v>
      </c>
      <c r="BL131">
        <v>6</v>
      </c>
      <c r="BM131">
        <v>6</v>
      </c>
      <c r="BN131">
        <v>6</v>
      </c>
      <c r="BO131">
        <v>8</v>
      </c>
      <c r="BP131">
        <v>7</v>
      </c>
      <c r="BQ131">
        <v>9</v>
      </c>
      <c r="BR131">
        <v>6</v>
      </c>
      <c r="BS131">
        <v>6</v>
      </c>
      <c r="BT131">
        <v>5</v>
      </c>
      <c r="BU131">
        <v>7</v>
      </c>
      <c r="BV131">
        <v>7</v>
      </c>
      <c r="BW131">
        <v>8</v>
      </c>
      <c r="BX131">
        <v>5</v>
      </c>
      <c r="BY131">
        <v>6</v>
      </c>
      <c r="BZ131">
        <v>2</v>
      </c>
      <c r="CA131">
        <v>3</v>
      </c>
      <c r="CB131">
        <v>2</v>
      </c>
      <c r="CC131">
        <v>7</v>
      </c>
      <c r="CD131">
        <v>1</v>
      </c>
      <c r="CE131" s="79">
        <f t="shared" si="18"/>
        <v>146</v>
      </c>
      <c r="CF131" s="122">
        <f t="shared" si="19"/>
        <v>58.4</v>
      </c>
    </row>
    <row r="132" spans="1:84" x14ac:dyDescent="0.25">
      <c r="A132" t="s">
        <v>477</v>
      </c>
      <c r="B132" s="174" t="s">
        <v>410</v>
      </c>
      <c r="C132" s="162"/>
      <c r="D132" s="127">
        <v>3</v>
      </c>
      <c r="E132" s="75"/>
      <c r="F132" s="64">
        <v>7</v>
      </c>
      <c r="G132">
        <v>6</v>
      </c>
      <c r="H132">
        <v>7</v>
      </c>
      <c r="I132" s="64">
        <v>7</v>
      </c>
      <c r="J132">
        <v>6</v>
      </c>
      <c r="K132">
        <v>7</v>
      </c>
      <c r="L132">
        <v>10</v>
      </c>
      <c r="M132" s="93">
        <f t="shared" si="13"/>
        <v>50</v>
      </c>
      <c r="N132" s="27"/>
      <c r="O132">
        <v>4</v>
      </c>
      <c r="P132">
        <v>4</v>
      </c>
      <c r="Q132">
        <v>2</v>
      </c>
      <c r="R132">
        <v>0</v>
      </c>
      <c r="S132">
        <v>0</v>
      </c>
      <c r="T132">
        <v>2</v>
      </c>
      <c r="U132">
        <v>2</v>
      </c>
      <c r="V132">
        <v>4</v>
      </c>
      <c r="W132">
        <v>4</v>
      </c>
      <c r="X132">
        <v>4</v>
      </c>
      <c r="Y132">
        <v>0</v>
      </c>
      <c r="Z132">
        <v>2</v>
      </c>
      <c r="AA132">
        <v>0</v>
      </c>
      <c r="AB132">
        <v>2</v>
      </c>
      <c r="AC132">
        <v>2</v>
      </c>
      <c r="AD132">
        <v>2</v>
      </c>
      <c r="AE132">
        <v>0</v>
      </c>
      <c r="AF132">
        <v>2</v>
      </c>
      <c r="AG132">
        <v>4</v>
      </c>
      <c r="AH132">
        <v>2</v>
      </c>
      <c r="AI132">
        <v>0</v>
      </c>
      <c r="AJ132">
        <v>0</v>
      </c>
      <c r="AK132">
        <v>0</v>
      </c>
      <c r="AL132">
        <v>2</v>
      </c>
      <c r="AM132">
        <v>0</v>
      </c>
      <c r="AN132" s="169">
        <f t="shared" si="17"/>
        <v>44</v>
      </c>
      <c r="AO132" s="27"/>
      <c r="AP132">
        <v>1</v>
      </c>
      <c r="AQ132">
        <v>1</v>
      </c>
      <c r="AR132">
        <v>2</v>
      </c>
      <c r="AS132">
        <v>2</v>
      </c>
      <c r="AT132">
        <v>3</v>
      </c>
      <c r="AU132">
        <v>1</v>
      </c>
      <c r="AV132">
        <v>1</v>
      </c>
      <c r="AW132">
        <v>2</v>
      </c>
      <c r="AX132">
        <v>2</v>
      </c>
      <c r="AY132">
        <v>1</v>
      </c>
      <c r="AZ132">
        <v>1</v>
      </c>
      <c r="BA132">
        <v>1</v>
      </c>
      <c r="BB132">
        <v>0</v>
      </c>
      <c r="BC132">
        <v>2</v>
      </c>
      <c r="BD132" s="91">
        <f t="shared" si="20"/>
        <v>20</v>
      </c>
      <c r="BE132" s="27"/>
      <c r="BF132">
        <v>7</v>
      </c>
      <c r="BG132">
        <v>7</v>
      </c>
      <c r="BH132">
        <v>6</v>
      </c>
      <c r="BI132">
        <v>10</v>
      </c>
      <c r="BJ132">
        <v>6</v>
      </c>
      <c r="BK132">
        <v>7</v>
      </c>
      <c r="BL132">
        <v>6</v>
      </c>
      <c r="BM132">
        <v>5</v>
      </c>
      <c r="BN132">
        <v>6</v>
      </c>
      <c r="BO132">
        <v>6</v>
      </c>
      <c r="BP132">
        <v>6</v>
      </c>
      <c r="BQ132">
        <v>6</v>
      </c>
      <c r="BR132">
        <v>8</v>
      </c>
      <c r="BS132">
        <v>7</v>
      </c>
      <c r="BT132">
        <v>6</v>
      </c>
      <c r="BU132">
        <v>7</v>
      </c>
      <c r="BV132">
        <v>7</v>
      </c>
      <c r="BW132">
        <v>8</v>
      </c>
      <c r="BX132">
        <v>5</v>
      </c>
      <c r="BY132">
        <v>3</v>
      </c>
      <c r="BZ132">
        <v>2</v>
      </c>
      <c r="CA132">
        <v>2</v>
      </c>
      <c r="CB132">
        <v>2</v>
      </c>
      <c r="CC132">
        <v>7</v>
      </c>
      <c r="CD132">
        <v>0</v>
      </c>
      <c r="CE132" s="79">
        <f t="shared" si="18"/>
        <v>142</v>
      </c>
      <c r="CF132" s="122">
        <f t="shared" si="19"/>
        <v>56.8</v>
      </c>
    </row>
    <row r="133" spans="1:84" x14ac:dyDescent="0.25">
      <c r="A133" s="161">
        <v>44262.701956018522</v>
      </c>
      <c r="B133" s="173" t="s">
        <v>412</v>
      </c>
      <c r="C133" s="162"/>
      <c r="D133" s="77">
        <v>3</v>
      </c>
      <c r="E133" s="41"/>
      <c r="F133" s="165">
        <v>5</v>
      </c>
      <c r="G133" s="45">
        <v>6</v>
      </c>
      <c r="H133" s="45">
        <v>6</v>
      </c>
      <c r="I133" s="165">
        <v>6</v>
      </c>
      <c r="J133" s="45">
        <v>5</v>
      </c>
      <c r="K133" s="45">
        <v>5</v>
      </c>
      <c r="L133" s="45">
        <v>10</v>
      </c>
      <c r="M133" s="93">
        <f t="shared" si="13"/>
        <v>43</v>
      </c>
      <c r="N133" s="89"/>
      <c r="O133" s="45">
        <v>2</v>
      </c>
      <c r="P133" s="45">
        <v>2</v>
      </c>
      <c r="Q133" s="45">
        <v>2</v>
      </c>
      <c r="R133" s="45">
        <v>0</v>
      </c>
      <c r="S133" s="45">
        <v>0</v>
      </c>
      <c r="T133" s="45">
        <v>0</v>
      </c>
      <c r="U133" s="45">
        <v>2</v>
      </c>
      <c r="V133" s="45">
        <v>4</v>
      </c>
      <c r="W133" s="45">
        <v>2</v>
      </c>
      <c r="X133" s="45">
        <v>2</v>
      </c>
      <c r="Y133" s="45">
        <v>0</v>
      </c>
      <c r="Z133" s="45">
        <v>2</v>
      </c>
      <c r="AA133" s="45">
        <v>0</v>
      </c>
      <c r="AB133" s="45">
        <v>0</v>
      </c>
      <c r="AC133" s="45">
        <v>2</v>
      </c>
      <c r="AD133" s="45">
        <v>0</v>
      </c>
      <c r="AE133" s="45">
        <v>0</v>
      </c>
      <c r="AF133" s="45">
        <v>2</v>
      </c>
      <c r="AG133" s="45">
        <v>4</v>
      </c>
      <c r="AH133" s="45">
        <v>2</v>
      </c>
      <c r="AI133" s="45">
        <v>0</v>
      </c>
      <c r="AJ133" s="45">
        <v>0</v>
      </c>
      <c r="AK133" s="45">
        <v>0</v>
      </c>
      <c r="AL133" s="45">
        <v>2</v>
      </c>
      <c r="AM133" s="45">
        <v>0</v>
      </c>
      <c r="AN133" s="169">
        <f t="shared" si="17"/>
        <v>30</v>
      </c>
      <c r="AO133" s="89"/>
      <c r="AP133" s="45">
        <v>1</v>
      </c>
      <c r="AQ133" s="45">
        <v>2</v>
      </c>
      <c r="AR133" s="45">
        <v>2</v>
      </c>
      <c r="AS133" s="45">
        <v>1</v>
      </c>
      <c r="AT133" s="45">
        <v>2</v>
      </c>
      <c r="AU133" s="45">
        <v>1</v>
      </c>
      <c r="AV133" s="45">
        <v>2</v>
      </c>
      <c r="AW133" s="45">
        <v>2</v>
      </c>
      <c r="AX133" s="45">
        <v>2</v>
      </c>
      <c r="AY133" s="45">
        <v>1</v>
      </c>
      <c r="AZ133" s="45">
        <v>0</v>
      </c>
      <c r="BA133" s="45">
        <v>1</v>
      </c>
      <c r="BB133" s="45">
        <v>0</v>
      </c>
      <c r="BC133" s="45">
        <v>2</v>
      </c>
      <c r="BD133" s="91">
        <f t="shared" si="20"/>
        <v>19</v>
      </c>
      <c r="BE133" s="89"/>
      <c r="BF133" s="45">
        <v>5</v>
      </c>
      <c r="BG133" s="45">
        <v>5</v>
      </c>
      <c r="BH133" s="45">
        <v>4</v>
      </c>
      <c r="BI133" s="45">
        <v>10</v>
      </c>
      <c r="BJ133" s="45">
        <v>5</v>
      </c>
      <c r="BK133" s="45">
        <v>4</v>
      </c>
      <c r="BL133" s="45">
        <v>5</v>
      </c>
      <c r="BM133" s="45">
        <v>6</v>
      </c>
      <c r="BN133" s="45">
        <v>4</v>
      </c>
      <c r="BO133" s="45">
        <v>4</v>
      </c>
      <c r="BP133" s="45">
        <v>4</v>
      </c>
      <c r="BQ133" s="45">
        <v>5</v>
      </c>
      <c r="BR133" s="45">
        <v>6</v>
      </c>
      <c r="BS133" s="45">
        <v>6</v>
      </c>
      <c r="BT133" s="45">
        <v>6</v>
      </c>
      <c r="BU133" s="45">
        <v>5</v>
      </c>
      <c r="BV133" s="45">
        <v>5</v>
      </c>
      <c r="BW133" s="45">
        <v>6</v>
      </c>
      <c r="BX133" s="45">
        <v>5</v>
      </c>
      <c r="BY133" s="45">
        <v>4</v>
      </c>
      <c r="BZ133" s="45">
        <v>2</v>
      </c>
      <c r="CA133" s="45">
        <v>0</v>
      </c>
      <c r="CB133" s="45">
        <v>0</v>
      </c>
      <c r="CC133" s="45">
        <v>2</v>
      </c>
      <c r="CD133" s="45">
        <v>0</v>
      </c>
      <c r="CE133" s="79">
        <f t="shared" si="18"/>
        <v>108</v>
      </c>
      <c r="CF133" s="122">
        <f t="shared" si="19"/>
        <v>43.2</v>
      </c>
    </row>
    <row r="134" spans="1:84" x14ac:dyDescent="0.25">
      <c r="A134" s="160">
        <v>44199.396979166668</v>
      </c>
      <c r="B134" s="182" t="s">
        <v>407</v>
      </c>
      <c r="C134" s="190" t="s">
        <v>143</v>
      </c>
      <c r="D134" s="127">
        <v>1</v>
      </c>
      <c r="E134" s="75"/>
      <c r="F134" s="64">
        <v>5</v>
      </c>
      <c r="G134">
        <v>6</v>
      </c>
      <c r="H134">
        <v>5</v>
      </c>
      <c r="I134" s="64">
        <v>5</v>
      </c>
      <c r="J134">
        <v>3</v>
      </c>
      <c r="K134">
        <v>7</v>
      </c>
      <c r="L134">
        <v>7</v>
      </c>
      <c r="M134" s="93">
        <f t="shared" si="13"/>
        <v>38</v>
      </c>
      <c r="N134" s="27"/>
      <c r="O134">
        <v>2</v>
      </c>
      <c r="P134">
        <v>0</v>
      </c>
      <c r="Q134">
        <v>2</v>
      </c>
      <c r="R134">
        <v>2</v>
      </c>
      <c r="S134">
        <v>2</v>
      </c>
      <c r="T134">
        <v>2</v>
      </c>
      <c r="U134">
        <v>2</v>
      </c>
      <c r="V134">
        <v>4</v>
      </c>
      <c r="W134">
        <v>2</v>
      </c>
      <c r="X134">
        <v>4</v>
      </c>
      <c r="Y134">
        <v>0</v>
      </c>
      <c r="Z134">
        <v>2</v>
      </c>
      <c r="AA134">
        <v>2</v>
      </c>
      <c r="AB134">
        <v>2</v>
      </c>
      <c r="AC134">
        <v>4</v>
      </c>
      <c r="AD134">
        <v>2</v>
      </c>
      <c r="AE134">
        <v>0</v>
      </c>
      <c r="AF134">
        <v>2</v>
      </c>
      <c r="AG134">
        <v>2</v>
      </c>
      <c r="AH134">
        <v>2</v>
      </c>
      <c r="AI134">
        <v>0</v>
      </c>
      <c r="AJ134">
        <v>4</v>
      </c>
      <c r="AK134">
        <v>2</v>
      </c>
      <c r="AL134">
        <v>4</v>
      </c>
      <c r="AM134">
        <v>0</v>
      </c>
      <c r="AN134" s="169">
        <f t="shared" si="17"/>
        <v>50</v>
      </c>
      <c r="AO134" s="27"/>
      <c r="AP134">
        <v>0</v>
      </c>
      <c r="AQ134">
        <v>2</v>
      </c>
      <c r="AR134">
        <v>3</v>
      </c>
      <c r="AS134">
        <v>3</v>
      </c>
      <c r="AT134">
        <v>3</v>
      </c>
      <c r="AU134">
        <v>0</v>
      </c>
      <c r="AV134">
        <v>1</v>
      </c>
      <c r="AW134">
        <v>2</v>
      </c>
      <c r="AX134">
        <v>3</v>
      </c>
      <c r="AY134">
        <v>1</v>
      </c>
      <c r="AZ134">
        <v>1</v>
      </c>
      <c r="BA134">
        <v>3</v>
      </c>
      <c r="BB134">
        <v>3</v>
      </c>
      <c r="BC134">
        <v>3</v>
      </c>
      <c r="BD134" s="91">
        <f t="shared" si="20"/>
        <v>28</v>
      </c>
      <c r="BE134" s="27"/>
      <c r="BF134">
        <v>8</v>
      </c>
      <c r="BG134">
        <v>8</v>
      </c>
      <c r="BH134">
        <v>8</v>
      </c>
      <c r="BI134">
        <v>8</v>
      </c>
      <c r="BJ134">
        <v>6</v>
      </c>
      <c r="BK134">
        <v>8</v>
      </c>
      <c r="BL134">
        <v>9</v>
      </c>
      <c r="BM134">
        <v>9</v>
      </c>
      <c r="BN134">
        <v>9</v>
      </c>
      <c r="BO134">
        <v>5</v>
      </c>
      <c r="BP134">
        <v>5</v>
      </c>
      <c r="BQ134">
        <v>0</v>
      </c>
      <c r="BR134">
        <v>5</v>
      </c>
      <c r="BS134">
        <v>0</v>
      </c>
      <c r="BT134">
        <v>5</v>
      </c>
      <c r="BU134">
        <v>9</v>
      </c>
      <c r="BV134">
        <v>9</v>
      </c>
      <c r="BW134">
        <v>9</v>
      </c>
      <c r="BX134">
        <v>0</v>
      </c>
      <c r="BY134">
        <v>6</v>
      </c>
      <c r="BZ134">
        <v>0</v>
      </c>
      <c r="CA134">
        <v>9</v>
      </c>
      <c r="CB134">
        <v>7</v>
      </c>
      <c r="CC134">
        <v>7</v>
      </c>
      <c r="CD134">
        <v>5</v>
      </c>
      <c r="CE134" s="79">
        <f t="shared" si="18"/>
        <v>154</v>
      </c>
      <c r="CF134" s="122">
        <f t="shared" si="19"/>
        <v>61.6</v>
      </c>
    </row>
    <row r="135" spans="1:84" x14ac:dyDescent="0.25">
      <c r="A135" t="s">
        <v>478</v>
      </c>
      <c r="B135" s="174" t="s">
        <v>410</v>
      </c>
      <c r="C135" s="162"/>
      <c r="D135" s="127">
        <v>1</v>
      </c>
      <c r="E135" s="75"/>
      <c r="F135" s="64">
        <v>5</v>
      </c>
      <c r="G135">
        <v>7</v>
      </c>
      <c r="H135">
        <v>6</v>
      </c>
      <c r="I135" s="64">
        <v>6</v>
      </c>
      <c r="J135">
        <v>3</v>
      </c>
      <c r="K135">
        <v>7</v>
      </c>
      <c r="L135">
        <v>7</v>
      </c>
      <c r="M135" s="93">
        <f t="shared" si="13"/>
        <v>41</v>
      </c>
      <c r="N135" s="27"/>
      <c r="O135">
        <v>2</v>
      </c>
      <c r="P135">
        <v>0</v>
      </c>
      <c r="Q135">
        <v>2</v>
      </c>
      <c r="R135">
        <v>2</v>
      </c>
      <c r="S135">
        <v>2</v>
      </c>
      <c r="T135">
        <v>2</v>
      </c>
      <c r="U135">
        <v>2</v>
      </c>
      <c r="V135">
        <v>4</v>
      </c>
      <c r="W135">
        <v>2</v>
      </c>
      <c r="X135">
        <v>4</v>
      </c>
      <c r="Y135">
        <v>0</v>
      </c>
      <c r="Z135">
        <v>2</v>
      </c>
      <c r="AA135">
        <v>2</v>
      </c>
      <c r="AB135">
        <v>2</v>
      </c>
      <c r="AC135">
        <v>4</v>
      </c>
      <c r="AD135">
        <v>2</v>
      </c>
      <c r="AE135">
        <v>0</v>
      </c>
      <c r="AF135">
        <v>2</v>
      </c>
      <c r="AG135">
        <v>2</v>
      </c>
      <c r="AH135">
        <v>4</v>
      </c>
      <c r="AI135">
        <v>2</v>
      </c>
      <c r="AJ135">
        <v>4</v>
      </c>
      <c r="AK135">
        <v>2</v>
      </c>
      <c r="AL135">
        <v>4</v>
      </c>
      <c r="AM135">
        <v>0</v>
      </c>
      <c r="AN135" s="169">
        <f t="shared" si="17"/>
        <v>54</v>
      </c>
      <c r="AO135" s="27"/>
      <c r="AP135">
        <v>0</v>
      </c>
      <c r="AQ135">
        <v>2</v>
      </c>
      <c r="AR135">
        <v>3</v>
      </c>
      <c r="AS135">
        <v>3</v>
      </c>
      <c r="AT135">
        <v>3</v>
      </c>
      <c r="AU135">
        <v>0</v>
      </c>
      <c r="AV135">
        <v>1</v>
      </c>
      <c r="AW135">
        <v>3</v>
      </c>
      <c r="AX135">
        <v>3</v>
      </c>
      <c r="AY135">
        <v>1</v>
      </c>
      <c r="AZ135">
        <v>0</v>
      </c>
      <c r="BA135">
        <v>3</v>
      </c>
      <c r="BB135">
        <v>3</v>
      </c>
      <c r="BC135">
        <v>3</v>
      </c>
      <c r="BD135" s="91">
        <f t="shared" si="20"/>
        <v>28</v>
      </c>
      <c r="BE135" s="27"/>
      <c r="BF135">
        <v>6</v>
      </c>
      <c r="BG135">
        <v>7</v>
      </c>
      <c r="BH135">
        <v>6</v>
      </c>
      <c r="BI135">
        <v>5</v>
      </c>
      <c r="BJ135">
        <v>6</v>
      </c>
      <c r="BK135">
        <v>6</v>
      </c>
      <c r="BL135">
        <v>7</v>
      </c>
      <c r="BM135">
        <v>8</v>
      </c>
      <c r="BN135">
        <v>5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5</v>
      </c>
      <c r="BU135">
        <v>5</v>
      </c>
      <c r="BV135">
        <v>7</v>
      </c>
      <c r="BW135">
        <v>7</v>
      </c>
      <c r="BX135">
        <v>0</v>
      </c>
      <c r="BY135">
        <v>6</v>
      </c>
      <c r="BZ135">
        <v>0</v>
      </c>
      <c r="CA135">
        <v>7</v>
      </c>
      <c r="CB135">
        <v>5</v>
      </c>
      <c r="CC135">
        <v>5</v>
      </c>
      <c r="CD135">
        <v>5</v>
      </c>
      <c r="CE135" s="79">
        <f t="shared" si="18"/>
        <v>108</v>
      </c>
      <c r="CF135" s="122">
        <f t="shared" si="19"/>
        <v>43.2</v>
      </c>
    </row>
    <row r="136" spans="1:84" x14ac:dyDescent="0.25">
      <c r="A136" s="160">
        <v>44260.630266203705</v>
      </c>
      <c r="B136" s="174" t="s">
        <v>412</v>
      </c>
      <c r="C136" s="162"/>
      <c r="D136" s="127">
        <v>1</v>
      </c>
      <c r="E136" s="75"/>
      <c r="F136" s="165">
        <v>8</v>
      </c>
      <c r="G136" s="45">
        <v>6</v>
      </c>
      <c r="H136" s="45">
        <v>7</v>
      </c>
      <c r="I136" s="165">
        <v>6</v>
      </c>
      <c r="J136" s="45">
        <v>2</v>
      </c>
      <c r="K136" s="45">
        <v>9</v>
      </c>
      <c r="L136" s="45">
        <v>7</v>
      </c>
      <c r="M136" s="93">
        <f t="shared" si="13"/>
        <v>45</v>
      </c>
      <c r="N136" s="27"/>
      <c r="O136">
        <v>4</v>
      </c>
      <c r="P136">
        <v>2</v>
      </c>
      <c r="Q136">
        <v>2</v>
      </c>
      <c r="R136">
        <v>2</v>
      </c>
      <c r="S136">
        <v>2</v>
      </c>
      <c r="T136">
        <v>0</v>
      </c>
      <c r="U136">
        <v>2</v>
      </c>
      <c r="V136">
        <v>4</v>
      </c>
      <c r="W136">
        <v>4</v>
      </c>
      <c r="X136">
        <v>2</v>
      </c>
      <c r="Y136">
        <v>0</v>
      </c>
      <c r="Z136">
        <v>2</v>
      </c>
      <c r="AA136">
        <v>2</v>
      </c>
      <c r="AB136">
        <v>0</v>
      </c>
      <c r="AC136">
        <v>4</v>
      </c>
      <c r="AD136">
        <v>2</v>
      </c>
      <c r="AE136">
        <v>0</v>
      </c>
      <c r="AF136">
        <v>2</v>
      </c>
      <c r="AG136">
        <v>4</v>
      </c>
      <c r="AH136">
        <v>2</v>
      </c>
      <c r="AI136">
        <v>2</v>
      </c>
      <c r="AJ136">
        <v>2</v>
      </c>
      <c r="AK136">
        <v>0</v>
      </c>
      <c r="AL136">
        <v>4</v>
      </c>
      <c r="AM136">
        <v>0</v>
      </c>
      <c r="AN136" s="169">
        <f t="shared" si="17"/>
        <v>50</v>
      </c>
      <c r="AO136" s="27"/>
      <c r="AP136">
        <v>0</v>
      </c>
      <c r="AQ136">
        <v>1</v>
      </c>
      <c r="AR136">
        <v>3</v>
      </c>
      <c r="AS136">
        <v>3</v>
      </c>
      <c r="AT136">
        <v>3</v>
      </c>
      <c r="AU136">
        <v>0</v>
      </c>
      <c r="AV136">
        <v>1</v>
      </c>
      <c r="AW136">
        <v>3</v>
      </c>
      <c r="AX136">
        <v>3</v>
      </c>
      <c r="AY136">
        <v>1</v>
      </c>
      <c r="AZ136">
        <v>0</v>
      </c>
      <c r="BA136">
        <v>3</v>
      </c>
      <c r="BB136">
        <v>2</v>
      </c>
      <c r="BC136">
        <v>1</v>
      </c>
      <c r="BD136" s="91">
        <f t="shared" si="20"/>
        <v>24</v>
      </c>
      <c r="BE136" s="27"/>
      <c r="BF136">
        <v>4</v>
      </c>
      <c r="BG136">
        <v>6</v>
      </c>
      <c r="BH136">
        <v>5</v>
      </c>
      <c r="BI136">
        <v>5</v>
      </c>
      <c r="BJ136">
        <v>4</v>
      </c>
      <c r="BK136">
        <v>6</v>
      </c>
      <c r="BL136">
        <v>8</v>
      </c>
      <c r="BM136">
        <v>8</v>
      </c>
      <c r="BN136">
        <v>6</v>
      </c>
      <c r="BO136">
        <v>4</v>
      </c>
      <c r="BP136">
        <v>3</v>
      </c>
      <c r="BQ136">
        <v>3</v>
      </c>
      <c r="BR136">
        <v>0</v>
      </c>
      <c r="BS136">
        <v>5</v>
      </c>
      <c r="BT136">
        <v>5</v>
      </c>
      <c r="BU136">
        <v>6</v>
      </c>
      <c r="BV136">
        <v>5</v>
      </c>
      <c r="BW136">
        <v>5</v>
      </c>
      <c r="BX136">
        <v>3</v>
      </c>
      <c r="BY136">
        <v>5</v>
      </c>
      <c r="BZ136">
        <v>0</v>
      </c>
      <c r="CA136">
        <v>7</v>
      </c>
      <c r="CB136">
        <v>3</v>
      </c>
      <c r="CC136">
        <v>4</v>
      </c>
      <c r="CD136">
        <v>1</v>
      </c>
      <c r="CE136" s="79">
        <f t="shared" si="18"/>
        <v>111</v>
      </c>
      <c r="CF136" s="122">
        <f t="shared" si="19"/>
        <v>44.400000000000006</v>
      </c>
    </row>
    <row r="137" spans="1:84" x14ac:dyDescent="0.25">
      <c r="A137" s="160">
        <v>44260.630266203705</v>
      </c>
      <c r="B137" s="174" t="s">
        <v>414</v>
      </c>
      <c r="C137" s="162"/>
      <c r="D137" s="127">
        <v>1</v>
      </c>
      <c r="E137" s="75"/>
      <c r="F137" s="38">
        <v>8</v>
      </c>
      <c r="G137" s="38">
        <v>6</v>
      </c>
      <c r="H137" s="38">
        <v>7</v>
      </c>
      <c r="I137" s="38">
        <v>6</v>
      </c>
      <c r="J137" s="38">
        <v>2</v>
      </c>
      <c r="K137" s="38">
        <v>9</v>
      </c>
      <c r="L137" s="38">
        <v>7</v>
      </c>
      <c r="M137" s="93">
        <f t="shared" si="13"/>
        <v>45</v>
      </c>
      <c r="N137" s="27"/>
      <c r="O137" s="38">
        <v>4</v>
      </c>
      <c r="P137" s="38">
        <v>2</v>
      </c>
      <c r="Q137" s="38">
        <v>2</v>
      </c>
      <c r="R137" s="38">
        <v>2</v>
      </c>
      <c r="S137" s="38">
        <v>2</v>
      </c>
      <c r="T137" s="38">
        <v>0</v>
      </c>
      <c r="U137" s="38">
        <v>2</v>
      </c>
      <c r="V137" s="38">
        <v>4</v>
      </c>
      <c r="W137" s="38">
        <v>4</v>
      </c>
      <c r="X137" s="38">
        <v>2</v>
      </c>
      <c r="Y137" s="38">
        <v>0</v>
      </c>
      <c r="Z137" s="38">
        <v>2</v>
      </c>
      <c r="AA137" s="38">
        <v>2</v>
      </c>
      <c r="AB137" s="38">
        <v>0</v>
      </c>
      <c r="AC137" s="38">
        <v>4</v>
      </c>
      <c r="AD137" s="38">
        <v>2</v>
      </c>
      <c r="AE137" s="38">
        <v>0</v>
      </c>
      <c r="AF137" s="38">
        <v>2</v>
      </c>
      <c r="AG137" s="38">
        <v>4</v>
      </c>
      <c r="AH137" s="38">
        <v>2</v>
      </c>
      <c r="AI137" s="38">
        <v>2</v>
      </c>
      <c r="AJ137" s="38">
        <v>2</v>
      </c>
      <c r="AK137" s="38">
        <v>0</v>
      </c>
      <c r="AL137" s="38">
        <v>4</v>
      </c>
      <c r="AM137" s="38">
        <v>0</v>
      </c>
      <c r="AN137" s="92">
        <f t="shared" si="17"/>
        <v>50</v>
      </c>
      <c r="AO137" s="128"/>
      <c r="AP137" s="38">
        <v>0</v>
      </c>
      <c r="AQ137" s="38">
        <v>1</v>
      </c>
      <c r="AR137" s="38">
        <v>3</v>
      </c>
      <c r="AS137" s="38">
        <v>3</v>
      </c>
      <c r="AT137" s="38">
        <v>3</v>
      </c>
      <c r="AU137" s="38">
        <v>0</v>
      </c>
      <c r="AV137" s="38">
        <v>1</v>
      </c>
      <c r="AW137" s="38">
        <v>3</v>
      </c>
      <c r="AX137" s="38">
        <v>3</v>
      </c>
      <c r="AY137" s="38">
        <v>1</v>
      </c>
      <c r="AZ137" s="38">
        <v>0</v>
      </c>
      <c r="BA137" s="38">
        <v>3</v>
      </c>
      <c r="BB137" s="38">
        <v>2</v>
      </c>
      <c r="BC137" s="38">
        <v>1</v>
      </c>
      <c r="BD137" s="93">
        <f t="shared" si="20"/>
        <v>24</v>
      </c>
      <c r="BE137" s="128"/>
      <c r="BF137" s="38">
        <v>4</v>
      </c>
      <c r="BG137" s="38">
        <v>6</v>
      </c>
      <c r="BH137" s="38">
        <v>5</v>
      </c>
      <c r="BI137" s="38">
        <v>5</v>
      </c>
      <c r="BJ137" s="38">
        <v>4</v>
      </c>
      <c r="BK137" s="38">
        <v>6</v>
      </c>
      <c r="BL137" s="38">
        <v>8</v>
      </c>
      <c r="BM137" s="38">
        <v>8</v>
      </c>
      <c r="BN137" s="38">
        <v>6</v>
      </c>
      <c r="BO137" s="38">
        <v>4</v>
      </c>
      <c r="BP137" s="38">
        <v>3</v>
      </c>
      <c r="BQ137" s="38">
        <v>3</v>
      </c>
      <c r="BR137" s="38">
        <v>0</v>
      </c>
      <c r="BS137" s="38">
        <v>5</v>
      </c>
      <c r="BT137" s="38">
        <v>5</v>
      </c>
      <c r="BU137" s="38">
        <v>6</v>
      </c>
      <c r="BV137" s="38">
        <v>5</v>
      </c>
      <c r="BW137" s="38">
        <v>5</v>
      </c>
      <c r="BX137" s="38">
        <v>3</v>
      </c>
      <c r="BY137" s="38">
        <v>5</v>
      </c>
      <c r="BZ137" s="38">
        <v>0</v>
      </c>
      <c r="CA137" s="38">
        <v>7</v>
      </c>
      <c r="CB137" s="38">
        <v>3</v>
      </c>
      <c r="CC137" s="38">
        <v>4</v>
      </c>
      <c r="CD137" s="38">
        <v>1</v>
      </c>
      <c r="CE137" s="79">
        <f t="shared" si="18"/>
        <v>111</v>
      </c>
      <c r="CF137" s="122">
        <f t="shared" si="19"/>
        <v>44.400000000000006</v>
      </c>
    </row>
    <row r="138" spans="1:84" x14ac:dyDescent="0.25">
      <c r="A138" t="s">
        <v>479</v>
      </c>
      <c r="B138" s="182" t="s">
        <v>415</v>
      </c>
      <c r="C138" s="162"/>
      <c r="D138" s="127">
        <v>1</v>
      </c>
      <c r="E138" s="75"/>
      <c r="F138" s="38">
        <v>9</v>
      </c>
      <c r="G138" s="38">
        <v>8</v>
      </c>
      <c r="H138" s="38">
        <v>8</v>
      </c>
      <c r="I138" s="38">
        <v>9</v>
      </c>
      <c r="J138" s="38">
        <v>5</v>
      </c>
      <c r="K138" s="38">
        <v>8</v>
      </c>
      <c r="L138" s="38">
        <v>10</v>
      </c>
      <c r="M138" s="93">
        <f t="shared" si="13"/>
        <v>57</v>
      </c>
      <c r="N138" s="27"/>
      <c r="O138" s="38">
        <v>4</v>
      </c>
      <c r="P138" s="38">
        <v>2</v>
      </c>
      <c r="Q138" s="38">
        <v>2</v>
      </c>
      <c r="R138" s="38">
        <v>2</v>
      </c>
      <c r="S138" s="38">
        <v>2</v>
      </c>
      <c r="T138" s="38">
        <v>2</v>
      </c>
      <c r="U138" s="38">
        <v>2</v>
      </c>
      <c r="V138" s="38">
        <v>4</v>
      </c>
      <c r="W138" s="38">
        <v>4</v>
      </c>
      <c r="X138" s="38">
        <v>4</v>
      </c>
      <c r="Y138" s="38">
        <v>0</v>
      </c>
      <c r="Z138" s="38">
        <v>2</v>
      </c>
      <c r="AA138" s="38">
        <v>4</v>
      </c>
      <c r="AB138" s="38">
        <v>2</v>
      </c>
      <c r="AC138" s="38">
        <v>4</v>
      </c>
      <c r="AD138" s="38">
        <v>2</v>
      </c>
      <c r="AE138" s="38">
        <v>0</v>
      </c>
      <c r="AF138" s="38">
        <v>2</v>
      </c>
      <c r="AG138" s="38">
        <v>4</v>
      </c>
      <c r="AH138" s="38">
        <v>4</v>
      </c>
      <c r="AI138" s="38">
        <v>2</v>
      </c>
      <c r="AJ138" s="38">
        <v>2</v>
      </c>
      <c r="AK138" s="38">
        <v>2</v>
      </c>
      <c r="AL138" s="38">
        <v>4</v>
      </c>
      <c r="AM138" s="38">
        <v>0</v>
      </c>
      <c r="AN138" s="92">
        <f t="shared" si="17"/>
        <v>62</v>
      </c>
      <c r="AO138" s="128"/>
      <c r="AP138" s="38">
        <v>0</v>
      </c>
      <c r="AQ138" s="38">
        <v>1</v>
      </c>
      <c r="AR138" s="38">
        <v>3</v>
      </c>
      <c r="AS138" s="38">
        <v>3</v>
      </c>
      <c r="AT138" s="38">
        <v>3</v>
      </c>
      <c r="AU138" s="38">
        <v>0</v>
      </c>
      <c r="AV138" s="38">
        <v>1</v>
      </c>
      <c r="AW138" s="38">
        <v>3</v>
      </c>
      <c r="AX138" s="38">
        <v>3</v>
      </c>
      <c r="AY138" s="38">
        <v>1</v>
      </c>
      <c r="AZ138" s="38">
        <v>0</v>
      </c>
      <c r="BA138" s="38">
        <v>2</v>
      </c>
      <c r="BB138" s="38">
        <v>3</v>
      </c>
      <c r="BC138" s="38">
        <v>2</v>
      </c>
      <c r="BD138" s="93">
        <f t="shared" si="20"/>
        <v>25</v>
      </c>
      <c r="BE138" s="128"/>
      <c r="BF138" s="38">
        <v>9</v>
      </c>
      <c r="BG138" s="38">
        <v>8</v>
      </c>
      <c r="BH138" s="38">
        <v>8</v>
      </c>
      <c r="BI138" s="38">
        <v>10</v>
      </c>
      <c r="BJ138" s="38">
        <v>7</v>
      </c>
      <c r="BK138" s="38">
        <v>10</v>
      </c>
      <c r="BL138" s="38">
        <v>10</v>
      </c>
      <c r="BM138" s="38">
        <v>10</v>
      </c>
      <c r="BN138" s="38">
        <v>8</v>
      </c>
      <c r="BO138" s="38">
        <v>5</v>
      </c>
      <c r="BP138" s="38">
        <v>5</v>
      </c>
      <c r="BQ138" s="38">
        <v>7</v>
      </c>
      <c r="BR138" s="38">
        <v>7</v>
      </c>
      <c r="BS138" s="38">
        <v>5</v>
      </c>
      <c r="BT138" s="38">
        <v>9</v>
      </c>
      <c r="BU138" s="38">
        <v>8</v>
      </c>
      <c r="BV138" s="38">
        <v>10</v>
      </c>
      <c r="BW138" s="38">
        <v>10</v>
      </c>
      <c r="BX138" s="38">
        <v>5</v>
      </c>
      <c r="BY138" s="38">
        <v>8</v>
      </c>
      <c r="BZ138" s="38">
        <v>0</v>
      </c>
      <c r="CA138" s="38">
        <v>9</v>
      </c>
      <c r="CB138" s="38">
        <v>8</v>
      </c>
      <c r="CC138" s="38">
        <v>8</v>
      </c>
      <c r="CD138" s="38">
        <v>7</v>
      </c>
      <c r="CE138" s="79">
        <f t="shared" si="18"/>
        <v>191</v>
      </c>
      <c r="CF138" s="122">
        <f t="shared" si="19"/>
        <v>76.399999999999991</v>
      </c>
    </row>
    <row r="139" spans="1:84" x14ac:dyDescent="0.25">
      <c r="A139" s="161">
        <v>44354.727638888886</v>
      </c>
      <c r="B139" s="173" t="s">
        <v>417</v>
      </c>
      <c r="C139" s="162"/>
      <c r="D139" s="77">
        <v>1</v>
      </c>
      <c r="E139" s="41"/>
      <c r="F139" s="124">
        <v>8</v>
      </c>
      <c r="G139" s="124">
        <v>8</v>
      </c>
      <c r="H139" s="124">
        <v>7</v>
      </c>
      <c r="I139" s="124">
        <v>8</v>
      </c>
      <c r="J139" s="124">
        <v>5</v>
      </c>
      <c r="K139" s="124">
        <v>10</v>
      </c>
      <c r="L139" s="124">
        <v>8</v>
      </c>
      <c r="M139" s="93">
        <f t="shared" si="13"/>
        <v>54</v>
      </c>
      <c r="N139" s="89"/>
      <c r="O139" s="124">
        <v>4</v>
      </c>
      <c r="P139" s="124">
        <v>2</v>
      </c>
      <c r="Q139" s="124">
        <v>2</v>
      </c>
      <c r="R139" s="124">
        <v>2</v>
      </c>
      <c r="S139" s="124">
        <v>2</v>
      </c>
      <c r="T139" s="124">
        <v>2</v>
      </c>
      <c r="U139" s="124">
        <v>2</v>
      </c>
      <c r="V139" s="124">
        <v>4</v>
      </c>
      <c r="W139" s="124">
        <v>4</v>
      </c>
      <c r="X139" s="124">
        <v>2</v>
      </c>
      <c r="Y139" s="124">
        <v>0</v>
      </c>
      <c r="Z139" s="124">
        <v>2</v>
      </c>
      <c r="AA139" s="124">
        <v>2</v>
      </c>
      <c r="AB139" s="124">
        <v>2</v>
      </c>
      <c r="AC139" s="124">
        <v>4</v>
      </c>
      <c r="AD139" s="124">
        <v>2</v>
      </c>
      <c r="AE139" s="124">
        <v>0</v>
      </c>
      <c r="AF139" s="124">
        <v>2</v>
      </c>
      <c r="AG139" s="124">
        <v>2</v>
      </c>
      <c r="AH139" s="124">
        <v>4</v>
      </c>
      <c r="AI139" s="124">
        <v>0</v>
      </c>
      <c r="AJ139" s="124">
        <v>2</v>
      </c>
      <c r="AK139" s="124">
        <v>2</v>
      </c>
      <c r="AL139" s="124">
        <v>4</v>
      </c>
      <c r="AM139" s="124">
        <v>0</v>
      </c>
      <c r="AN139" s="92">
        <f t="shared" si="17"/>
        <v>54</v>
      </c>
      <c r="AO139" s="138"/>
      <c r="AP139" s="124">
        <v>0</v>
      </c>
      <c r="AQ139" s="124">
        <v>2</v>
      </c>
      <c r="AR139" s="124">
        <v>3</v>
      </c>
      <c r="AS139" s="124">
        <v>3</v>
      </c>
      <c r="AT139" s="124">
        <v>3</v>
      </c>
      <c r="AU139" s="124">
        <v>0</v>
      </c>
      <c r="AV139" s="124">
        <v>1</v>
      </c>
      <c r="AW139" s="124">
        <v>3</v>
      </c>
      <c r="AX139" s="124">
        <v>3</v>
      </c>
      <c r="AY139" s="124">
        <v>1</v>
      </c>
      <c r="AZ139" s="124">
        <v>1</v>
      </c>
      <c r="BA139" s="124">
        <v>3</v>
      </c>
      <c r="BB139" s="124">
        <v>3</v>
      </c>
      <c r="BC139" s="124">
        <v>1</v>
      </c>
      <c r="BD139" s="137">
        <f t="shared" si="20"/>
        <v>27</v>
      </c>
      <c r="BE139" s="138"/>
      <c r="BF139" s="124">
        <v>8</v>
      </c>
      <c r="BG139" s="124">
        <v>8</v>
      </c>
      <c r="BH139" s="124">
        <v>6</v>
      </c>
      <c r="BI139" s="124">
        <v>9</v>
      </c>
      <c r="BJ139" s="124">
        <v>6</v>
      </c>
      <c r="BK139" s="124">
        <v>9</v>
      </c>
      <c r="BL139" s="124">
        <v>8</v>
      </c>
      <c r="BM139" s="124">
        <v>8</v>
      </c>
      <c r="BN139" s="124">
        <v>8</v>
      </c>
      <c r="BO139" s="124">
        <v>5</v>
      </c>
      <c r="BP139" s="124">
        <v>5</v>
      </c>
      <c r="BQ139" s="124">
        <v>5</v>
      </c>
      <c r="BR139" s="124">
        <v>9</v>
      </c>
      <c r="BS139" s="124">
        <v>8</v>
      </c>
      <c r="BT139" s="124">
        <v>9</v>
      </c>
      <c r="BU139" s="124">
        <v>9</v>
      </c>
      <c r="BV139" s="124">
        <v>8</v>
      </c>
      <c r="BW139" s="124">
        <v>9</v>
      </c>
      <c r="BX139" s="124">
        <v>5</v>
      </c>
      <c r="BY139" s="124">
        <v>5</v>
      </c>
      <c r="BZ139" s="124">
        <v>0</v>
      </c>
      <c r="CA139" s="124">
        <v>8</v>
      </c>
      <c r="CB139" s="124">
        <v>5</v>
      </c>
      <c r="CC139" s="124">
        <v>5</v>
      </c>
      <c r="CD139" s="124">
        <v>0</v>
      </c>
      <c r="CE139" s="126">
        <f t="shared" si="18"/>
        <v>165</v>
      </c>
      <c r="CF139" s="122">
        <f t="shared" si="19"/>
        <v>66</v>
      </c>
    </row>
    <row r="140" spans="1:84" x14ac:dyDescent="0.25">
      <c r="A140" t="s">
        <v>480</v>
      </c>
      <c r="B140" s="182" t="s">
        <v>407</v>
      </c>
      <c r="C140" s="190" t="s">
        <v>481</v>
      </c>
      <c r="D140" s="127">
        <v>2</v>
      </c>
      <c r="E140" s="75"/>
      <c r="F140" s="64">
        <v>7</v>
      </c>
      <c r="G140">
        <v>8</v>
      </c>
      <c r="H140">
        <v>7</v>
      </c>
      <c r="I140" s="64">
        <v>7</v>
      </c>
      <c r="J140">
        <v>7</v>
      </c>
      <c r="K140">
        <v>7</v>
      </c>
      <c r="L140">
        <v>6</v>
      </c>
      <c r="M140" s="93">
        <f t="shared" si="13"/>
        <v>49</v>
      </c>
      <c r="N140" s="27"/>
      <c r="O140">
        <v>2</v>
      </c>
      <c r="P140">
        <v>2</v>
      </c>
      <c r="Q140">
        <v>2</v>
      </c>
      <c r="R140">
        <v>0</v>
      </c>
      <c r="S140">
        <v>0</v>
      </c>
      <c r="T140">
        <v>0</v>
      </c>
      <c r="U140">
        <v>2</v>
      </c>
      <c r="V140">
        <v>2</v>
      </c>
      <c r="W140">
        <v>0</v>
      </c>
      <c r="X140">
        <v>2</v>
      </c>
      <c r="Y140">
        <v>0</v>
      </c>
      <c r="Z140">
        <v>2</v>
      </c>
      <c r="AA140">
        <v>0</v>
      </c>
      <c r="AB140">
        <v>4</v>
      </c>
      <c r="AC140">
        <v>2</v>
      </c>
      <c r="AD140">
        <v>2</v>
      </c>
      <c r="AE140">
        <v>2</v>
      </c>
      <c r="AF140">
        <v>2</v>
      </c>
      <c r="AG140">
        <v>2</v>
      </c>
      <c r="AH140">
        <v>0</v>
      </c>
      <c r="AI140">
        <v>2</v>
      </c>
      <c r="AJ140">
        <v>2</v>
      </c>
      <c r="AK140">
        <v>0</v>
      </c>
      <c r="AL140">
        <v>2</v>
      </c>
      <c r="AM140">
        <v>0</v>
      </c>
      <c r="AN140" s="169">
        <f t="shared" si="17"/>
        <v>34</v>
      </c>
      <c r="AO140" s="27"/>
      <c r="AP140">
        <v>2</v>
      </c>
      <c r="AQ140">
        <v>0</v>
      </c>
      <c r="AR140">
        <v>1</v>
      </c>
      <c r="AS140">
        <v>1</v>
      </c>
      <c r="AT140">
        <v>3</v>
      </c>
      <c r="AU140">
        <v>0</v>
      </c>
      <c r="AV140">
        <v>1</v>
      </c>
      <c r="AW140">
        <v>2</v>
      </c>
      <c r="AX140">
        <v>0</v>
      </c>
      <c r="AY140">
        <v>0</v>
      </c>
      <c r="AZ140">
        <v>2</v>
      </c>
      <c r="BA140">
        <v>1</v>
      </c>
      <c r="BB140">
        <v>2</v>
      </c>
      <c r="BC140">
        <v>2</v>
      </c>
      <c r="BD140" s="91">
        <f t="shared" si="20"/>
        <v>17</v>
      </c>
      <c r="BE140" s="27"/>
      <c r="BF140">
        <v>8</v>
      </c>
      <c r="BG140">
        <v>7</v>
      </c>
      <c r="BH140">
        <v>6</v>
      </c>
      <c r="BI140">
        <v>8</v>
      </c>
      <c r="BJ140">
        <v>5</v>
      </c>
      <c r="BK140">
        <v>6</v>
      </c>
      <c r="BL140">
        <v>7</v>
      </c>
      <c r="BM140">
        <v>6</v>
      </c>
      <c r="BN140">
        <v>6</v>
      </c>
      <c r="BO140">
        <v>8</v>
      </c>
      <c r="BP140">
        <v>7</v>
      </c>
      <c r="BQ140">
        <v>8</v>
      </c>
      <c r="BR140">
        <v>7</v>
      </c>
      <c r="BS140">
        <v>7</v>
      </c>
      <c r="BT140">
        <v>7</v>
      </c>
      <c r="BU140">
        <v>6</v>
      </c>
      <c r="BV140">
        <v>6</v>
      </c>
      <c r="BW140">
        <v>7</v>
      </c>
      <c r="BX140">
        <v>6</v>
      </c>
      <c r="BY140">
        <v>7</v>
      </c>
      <c r="BZ140">
        <v>6</v>
      </c>
      <c r="CA140">
        <v>4</v>
      </c>
      <c r="CB140">
        <v>5</v>
      </c>
      <c r="CC140">
        <v>5</v>
      </c>
      <c r="CD140">
        <v>4</v>
      </c>
      <c r="CE140" s="82">
        <f t="shared" si="18"/>
        <v>159</v>
      </c>
      <c r="CF140" s="137">
        <f t="shared" si="19"/>
        <v>63.6</v>
      </c>
    </row>
    <row r="141" spans="1:84" x14ac:dyDescent="0.25">
      <c r="A141" s="160">
        <v>44534.669722222221</v>
      </c>
      <c r="B141" s="174" t="s">
        <v>410</v>
      </c>
      <c r="C141" s="162"/>
      <c r="D141" s="127">
        <v>2</v>
      </c>
      <c r="E141" s="75"/>
      <c r="F141" s="64">
        <v>8</v>
      </c>
      <c r="G141">
        <v>8</v>
      </c>
      <c r="H141">
        <v>7</v>
      </c>
      <c r="I141" s="64">
        <v>8</v>
      </c>
      <c r="J141">
        <v>8</v>
      </c>
      <c r="K141">
        <v>7</v>
      </c>
      <c r="L141">
        <v>8</v>
      </c>
      <c r="M141" s="93">
        <f t="shared" si="13"/>
        <v>54</v>
      </c>
      <c r="N141" s="27"/>
      <c r="O141">
        <v>2</v>
      </c>
      <c r="P141">
        <v>4</v>
      </c>
      <c r="Q141">
        <v>2</v>
      </c>
      <c r="R141">
        <v>0</v>
      </c>
      <c r="S141">
        <v>0</v>
      </c>
      <c r="T141">
        <v>2</v>
      </c>
      <c r="U141">
        <v>0</v>
      </c>
      <c r="V141">
        <v>2</v>
      </c>
      <c r="W141">
        <v>2</v>
      </c>
      <c r="X141">
        <v>2</v>
      </c>
      <c r="Y141">
        <v>0</v>
      </c>
      <c r="Z141">
        <v>2</v>
      </c>
      <c r="AA141">
        <v>0</v>
      </c>
      <c r="AB141">
        <v>4</v>
      </c>
      <c r="AC141">
        <v>0</v>
      </c>
      <c r="AD141">
        <v>2</v>
      </c>
      <c r="AE141">
        <v>2</v>
      </c>
      <c r="AF141">
        <v>2</v>
      </c>
      <c r="AG141">
        <v>2</v>
      </c>
      <c r="AH141">
        <v>0</v>
      </c>
      <c r="AI141">
        <v>0</v>
      </c>
      <c r="AJ141">
        <v>2</v>
      </c>
      <c r="AK141">
        <v>0</v>
      </c>
      <c r="AL141">
        <v>2</v>
      </c>
      <c r="AM141">
        <v>0</v>
      </c>
      <c r="AN141" s="169">
        <f t="shared" si="17"/>
        <v>34</v>
      </c>
      <c r="AO141" s="27"/>
      <c r="AP141">
        <v>2</v>
      </c>
      <c r="AQ141">
        <v>0</v>
      </c>
      <c r="AR141">
        <v>0</v>
      </c>
      <c r="AS141">
        <v>1</v>
      </c>
      <c r="AT141">
        <v>3</v>
      </c>
      <c r="AU141">
        <v>0</v>
      </c>
      <c r="AV141">
        <v>1</v>
      </c>
      <c r="AW141">
        <v>2</v>
      </c>
      <c r="AX141">
        <v>1</v>
      </c>
      <c r="AY141">
        <v>0</v>
      </c>
      <c r="AZ141">
        <v>3</v>
      </c>
      <c r="BA141">
        <v>0</v>
      </c>
      <c r="BB141">
        <v>0</v>
      </c>
      <c r="BC141">
        <v>1</v>
      </c>
      <c r="BD141" s="91">
        <f t="shared" si="20"/>
        <v>14</v>
      </c>
      <c r="BE141" s="27"/>
      <c r="BF141">
        <v>9</v>
      </c>
      <c r="BG141">
        <v>7</v>
      </c>
      <c r="BH141">
        <v>7</v>
      </c>
      <c r="BI141">
        <v>8</v>
      </c>
      <c r="BJ141">
        <v>6</v>
      </c>
      <c r="BK141">
        <v>7</v>
      </c>
      <c r="BL141">
        <v>3</v>
      </c>
      <c r="BM141">
        <v>3</v>
      </c>
      <c r="BN141">
        <v>4</v>
      </c>
      <c r="BO141">
        <v>5</v>
      </c>
      <c r="BP141">
        <v>9</v>
      </c>
      <c r="BQ141">
        <v>8</v>
      </c>
      <c r="BR141">
        <v>7</v>
      </c>
      <c r="BS141">
        <v>8</v>
      </c>
      <c r="BT141">
        <v>8</v>
      </c>
      <c r="BU141">
        <v>7</v>
      </c>
      <c r="BV141">
        <v>7</v>
      </c>
      <c r="BW141">
        <v>7</v>
      </c>
      <c r="BX141">
        <v>5</v>
      </c>
      <c r="BY141">
        <v>8</v>
      </c>
      <c r="BZ141">
        <v>5</v>
      </c>
      <c r="CA141">
        <v>4</v>
      </c>
      <c r="CB141">
        <v>4</v>
      </c>
      <c r="CC141">
        <v>5</v>
      </c>
      <c r="CD141">
        <v>3</v>
      </c>
      <c r="CE141" s="79">
        <f t="shared" si="18"/>
        <v>154</v>
      </c>
      <c r="CF141" s="122">
        <f t="shared" si="19"/>
        <v>61.6</v>
      </c>
    </row>
    <row r="142" spans="1:84" x14ac:dyDescent="0.25">
      <c r="A142" s="160">
        <v>44260.916909722226</v>
      </c>
      <c r="B142" s="174" t="s">
        <v>412</v>
      </c>
      <c r="C142" s="162"/>
      <c r="D142" s="127">
        <v>2</v>
      </c>
      <c r="E142" s="75"/>
      <c r="F142" s="64">
        <v>8</v>
      </c>
      <c r="G142">
        <v>8</v>
      </c>
      <c r="H142">
        <v>7</v>
      </c>
      <c r="I142" s="64">
        <v>8</v>
      </c>
      <c r="J142">
        <v>8</v>
      </c>
      <c r="K142">
        <v>8</v>
      </c>
      <c r="L142">
        <v>8</v>
      </c>
      <c r="M142" s="93">
        <f t="shared" si="13"/>
        <v>55</v>
      </c>
      <c r="N142" s="27"/>
      <c r="O142">
        <v>2</v>
      </c>
      <c r="P142">
        <v>4</v>
      </c>
      <c r="Q142">
        <v>2</v>
      </c>
      <c r="R142">
        <v>2</v>
      </c>
      <c r="S142">
        <v>0</v>
      </c>
      <c r="T142">
        <v>2</v>
      </c>
      <c r="U142">
        <v>2</v>
      </c>
      <c r="V142">
        <v>2</v>
      </c>
      <c r="W142">
        <v>2</v>
      </c>
      <c r="X142">
        <v>2</v>
      </c>
      <c r="Y142">
        <v>0</v>
      </c>
      <c r="Z142">
        <v>2</v>
      </c>
      <c r="AA142">
        <v>0</v>
      </c>
      <c r="AB142">
        <v>2</v>
      </c>
      <c r="AC142">
        <v>2</v>
      </c>
      <c r="AD142">
        <v>0</v>
      </c>
      <c r="AE142">
        <v>0</v>
      </c>
      <c r="AF142">
        <v>2</v>
      </c>
      <c r="AG142">
        <v>2</v>
      </c>
      <c r="AH142">
        <v>2</v>
      </c>
      <c r="AI142">
        <v>0</v>
      </c>
      <c r="AJ142">
        <v>2</v>
      </c>
      <c r="AK142">
        <v>0</v>
      </c>
      <c r="AL142">
        <v>4</v>
      </c>
      <c r="AM142">
        <v>0</v>
      </c>
      <c r="AN142" s="169">
        <f t="shared" si="17"/>
        <v>38</v>
      </c>
      <c r="AO142" s="27"/>
      <c r="AP142">
        <v>1</v>
      </c>
      <c r="AQ142">
        <v>0</v>
      </c>
      <c r="AR142">
        <v>1</v>
      </c>
      <c r="AS142">
        <v>1</v>
      </c>
      <c r="AT142">
        <v>2</v>
      </c>
      <c r="AU142">
        <v>0</v>
      </c>
      <c r="AV142">
        <v>1</v>
      </c>
      <c r="AW142">
        <v>2</v>
      </c>
      <c r="AX142">
        <v>1</v>
      </c>
      <c r="AY142">
        <v>1</v>
      </c>
      <c r="AZ142">
        <v>2</v>
      </c>
      <c r="BA142">
        <v>1</v>
      </c>
      <c r="BB142">
        <v>1</v>
      </c>
      <c r="BC142">
        <v>1</v>
      </c>
      <c r="BD142" s="91">
        <f t="shared" si="20"/>
        <v>15</v>
      </c>
      <c r="BE142" s="27"/>
      <c r="BF142">
        <v>9</v>
      </c>
      <c r="BG142">
        <v>8</v>
      </c>
      <c r="BH142">
        <v>7</v>
      </c>
      <c r="BI142">
        <v>9</v>
      </c>
      <c r="BJ142">
        <v>7</v>
      </c>
      <c r="BK142">
        <v>7</v>
      </c>
      <c r="BL142">
        <v>6</v>
      </c>
      <c r="BM142">
        <v>7</v>
      </c>
      <c r="BN142">
        <v>7</v>
      </c>
      <c r="BO142">
        <v>9</v>
      </c>
      <c r="BP142">
        <v>9</v>
      </c>
      <c r="BQ142">
        <v>9</v>
      </c>
      <c r="BR142">
        <v>8</v>
      </c>
      <c r="BS142">
        <v>8</v>
      </c>
      <c r="BT142">
        <v>8</v>
      </c>
      <c r="BU142">
        <v>8</v>
      </c>
      <c r="BV142">
        <v>8</v>
      </c>
      <c r="BW142">
        <v>8</v>
      </c>
      <c r="BX142">
        <v>7</v>
      </c>
      <c r="BY142">
        <v>8</v>
      </c>
      <c r="BZ142">
        <v>6</v>
      </c>
      <c r="CA142">
        <v>7</v>
      </c>
      <c r="CB142">
        <v>7</v>
      </c>
      <c r="CC142">
        <v>7</v>
      </c>
      <c r="CD142">
        <v>6</v>
      </c>
      <c r="CE142" s="79">
        <f t="shared" si="18"/>
        <v>190</v>
      </c>
      <c r="CF142" s="122">
        <f t="shared" si="19"/>
        <v>76</v>
      </c>
    </row>
    <row r="143" spans="1:84" x14ac:dyDescent="0.25">
      <c r="A143" s="160">
        <v>44260.916909722226</v>
      </c>
      <c r="B143" s="174" t="s">
        <v>414</v>
      </c>
      <c r="C143" s="162"/>
      <c r="D143" s="127">
        <v>2</v>
      </c>
      <c r="E143" s="75"/>
      <c r="F143" s="38">
        <v>8</v>
      </c>
      <c r="G143" s="38">
        <v>8</v>
      </c>
      <c r="H143" s="38">
        <v>7</v>
      </c>
      <c r="I143" s="38">
        <v>8</v>
      </c>
      <c r="J143" s="38">
        <v>8</v>
      </c>
      <c r="K143" s="38">
        <v>8</v>
      </c>
      <c r="L143" s="38">
        <v>8</v>
      </c>
      <c r="M143" s="93">
        <f t="shared" si="13"/>
        <v>55</v>
      </c>
      <c r="N143" s="27"/>
      <c r="O143" s="38">
        <v>2</v>
      </c>
      <c r="P143" s="38">
        <v>4</v>
      </c>
      <c r="Q143" s="38">
        <v>2</v>
      </c>
      <c r="R143" s="38">
        <v>2</v>
      </c>
      <c r="S143" s="38">
        <v>0</v>
      </c>
      <c r="T143" s="38">
        <v>2</v>
      </c>
      <c r="U143" s="38">
        <v>2</v>
      </c>
      <c r="V143" s="38">
        <v>2</v>
      </c>
      <c r="W143" s="38">
        <v>2</v>
      </c>
      <c r="X143" s="38">
        <v>2</v>
      </c>
      <c r="Y143" s="38">
        <v>0</v>
      </c>
      <c r="Z143" s="38">
        <v>2</v>
      </c>
      <c r="AA143" s="38">
        <v>0</v>
      </c>
      <c r="AB143" s="38">
        <v>2</v>
      </c>
      <c r="AC143" s="38">
        <v>2</v>
      </c>
      <c r="AD143" s="38">
        <v>0</v>
      </c>
      <c r="AE143" s="38">
        <v>0</v>
      </c>
      <c r="AF143" s="38">
        <v>2</v>
      </c>
      <c r="AG143" s="38">
        <v>2</v>
      </c>
      <c r="AH143" s="38">
        <v>2</v>
      </c>
      <c r="AI143" s="38">
        <v>0</v>
      </c>
      <c r="AJ143" s="38">
        <v>2</v>
      </c>
      <c r="AK143" s="38">
        <v>0</v>
      </c>
      <c r="AL143" s="38">
        <v>4</v>
      </c>
      <c r="AM143" s="38">
        <v>0</v>
      </c>
      <c r="AN143" s="92">
        <f t="shared" si="17"/>
        <v>38</v>
      </c>
      <c r="AO143" s="128"/>
      <c r="AP143" s="38">
        <v>1</v>
      </c>
      <c r="AQ143" s="38">
        <v>0</v>
      </c>
      <c r="AR143" s="38">
        <v>1</v>
      </c>
      <c r="AS143" s="38">
        <v>1</v>
      </c>
      <c r="AT143" s="38">
        <v>2</v>
      </c>
      <c r="AU143" s="38">
        <v>0</v>
      </c>
      <c r="AV143" s="38">
        <v>1</v>
      </c>
      <c r="AW143" s="38">
        <v>2</v>
      </c>
      <c r="AX143" s="38">
        <v>1</v>
      </c>
      <c r="AY143" s="38">
        <v>1</v>
      </c>
      <c r="AZ143" s="38">
        <v>2</v>
      </c>
      <c r="BA143" s="38">
        <v>1</v>
      </c>
      <c r="BB143" s="38">
        <v>1</v>
      </c>
      <c r="BC143" s="38">
        <v>1</v>
      </c>
      <c r="BD143" s="93">
        <f t="shared" si="20"/>
        <v>15</v>
      </c>
      <c r="BE143" s="128"/>
      <c r="BF143" s="38">
        <v>9</v>
      </c>
      <c r="BG143" s="38">
        <v>8</v>
      </c>
      <c r="BH143" s="38">
        <v>7</v>
      </c>
      <c r="BI143" s="38">
        <v>9</v>
      </c>
      <c r="BJ143" s="38">
        <v>7</v>
      </c>
      <c r="BK143" s="38">
        <v>7</v>
      </c>
      <c r="BL143" s="38">
        <v>6</v>
      </c>
      <c r="BM143" s="38">
        <v>7</v>
      </c>
      <c r="BN143" s="38">
        <v>7</v>
      </c>
      <c r="BO143" s="38">
        <v>9</v>
      </c>
      <c r="BP143" s="38">
        <v>9</v>
      </c>
      <c r="BQ143" s="38">
        <v>9</v>
      </c>
      <c r="BR143" s="38">
        <v>8</v>
      </c>
      <c r="BS143" s="38">
        <v>8</v>
      </c>
      <c r="BT143" s="38">
        <v>8</v>
      </c>
      <c r="BU143" s="38">
        <v>8</v>
      </c>
      <c r="BV143" s="38">
        <v>8</v>
      </c>
      <c r="BW143" s="38">
        <v>8</v>
      </c>
      <c r="BX143" s="38">
        <v>7</v>
      </c>
      <c r="BY143" s="38">
        <v>8</v>
      </c>
      <c r="BZ143" s="38">
        <v>6</v>
      </c>
      <c r="CA143" s="38">
        <v>7</v>
      </c>
      <c r="CB143" s="38">
        <v>7</v>
      </c>
      <c r="CC143" s="38">
        <v>7</v>
      </c>
      <c r="CD143" s="38">
        <v>6</v>
      </c>
      <c r="CE143" s="79">
        <f t="shared" si="18"/>
        <v>190</v>
      </c>
      <c r="CF143" s="122">
        <f t="shared" si="19"/>
        <v>76</v>
      </c>
    </row>
    <row r="144" spans="1:84" x14ac:dyDescent="0.25">
      <c r="A144" t="s">
        <v>482</v>
      </c>
      <c r="B144" s="182" t="s">
        <v>415</v>
      </c>
      <c r="C144" s="162"/>
      <c r="D144" s="127">
        <v>2</v>
      </c>
      <c r="E144" s="75"/>
      <c r="F144" s="38">
        <v>8</v>
      </c>
      <c r="G144" s="38">
        <v>7</v>
      </c>
      <c r="H144" s="38">
        <v>8</v>
      </c>
      <c r="I144" s="38">
        <v>7</v>
      </c>
      <c r="J144" s="38">
        <v>8</v>
      </c>
      <c r="K144" s="38">
        <v>7</v>
      </c>
      <c r="L144" s="38">
        <v>8</v>
      </c>
      <c r="M144" s="93">
        <f t="shared" si="13"/>
        <v>53</v>
      </c>
      <c r="N144" s="27"/>
      <c r="O144" s="38">
        <v>2</v>
      </c>
      <c r="P144" s="38">
        <v>4</v>
      </c>
      <c r="Q144" s="38">
        <v>2</v>
      </c>
      <c r="R144" s="38">
        <v>0</v>
      </c>
      <c r="S144" s="38">
        <v>0</v>
      </c>
      <c r="T144" s="38">
        <v>2</v>
      </c>
      <c r="U144" s="38">
        <v>0</v>
      </c>
      <c r="V144" s="38">
        <v>2</v>
      </c>
      <c r="W144" s="38">
        <v>0</v>
      </c>
      <c r="X144" s="38">
        <v>2</v>
      </c>
      <c r="Y144" s="38">
        <v>0</v>
      </c>
      <c r="Z144" s="38">
        <v>2</v>
      </c>
      <c r="AA144" s="38">
        <v>0</v>
      </c>
      <c r="AB144" s="38">
        <v>4</v>
      </c>
      <c r="AC144" s="38">
        <v>0</v>
      </c>
      <c r="AD144" s="38">
        <v>2</v>
      </c>
      <c r="AE144" s="38">
        <v>2</v>
      </c>
      <c r="AF144" s="38">
        <v>2</v>
      </c>
      <c r="AG144" s="38">
        <v>4</v>
      </c>
      <c r="AH144" s="38">
        <v>0</v>
      </c>
      <c r="AI144" s="38">
        <v>0</v>
      </c>
      <c r="AJ144" s="38">
        <v>0</v>
      </c>
      <c r="AK144" s="38">
        <v>0</v>
      </c>
      <c r="AL144" s="38">
        <v>2</v>
      </c>
      <c r="AM144" s="38">
        <v>0</v>
      </c>
      <c r="AN144" s="92">
        <f t="shared" si="17"/>
        <v>32</v>
      </c>
      <c r="AO144" s="128"/>
      <c r="AP144" s="38">
        <v>1</v>
      </c>
      <c r="AQ144" s="38">
        <v>0</v>
      </c>
      <c r="AR144" s="38">
        <v>0</v>
      </c>
      <c r="AS144" s="38">
        <v>2</v>
      </c>
      <c r="AT144" s="38">
        <v>3</v>
      </c>
      <c r="AU144" s="38">
        <v>0</v>
      </c>
      <c r="AV144" s="38">
        <v>2</v>
      </c>
      <c r="AW144" s="38">
        <v>2</v>
      </c>
      <c r="AX144" s="38">
        <v>1</v>
      </c>
      <c r="AY144" s="38">
        <v>0</v>
      </c>
      <c r="AZ144" s="38">
        <v>1</v>
      </c>
      <c r="BA144" s="38">
        <v>1</v>
      </c>
      <c r="BB144" s="38">
        <v>0</v>
      </c>
      <c r="BC144" s="38">
        <v>1</v>
      </c>
      <c r="BD144" s="93">
        <f t="shared" si="20"/>
        <v>14</v>
      </c>
      <c r="BE144" s="128"/>
      <c r="BF144" s="38">
        <v>8</v>
      </c>
      <c r="BG144" s="38">
        <v>8</v>
      </c>
      <c r="BH144" s="38">
        <v>7</v>
      </c>
      <c r="BI144" s="38">
        <v>8</v>
      </c>
      <c r="BJ144" s="38">
        <v>6</v>
      </c>
      <c r="BK144" s="38">
        <v>7</v>
      </c>
      <c r="BL144" s="38">
        <v>6</v>
      </c>
      <c r="BM144" s="38">
        <v>6</v>
      </c>
      <c r="BN144" s="38">
        <v>7</v>
      </c>
      <c r="BO144" s="38">
        <v>7</v>
      </c>
      <c r="BP144" s="38">
        <v>8</v>
      </c>
      <c r="BQ144" s="38">
        <v>9</v>
      </c>
      <c r="BR144" s="38">
        <v>8</v>
      </c>
      <c r="BS144" s="38">
        <v>8</v>
      </c>
      <c r="BT144" s="38">
        <v>9</v>
      </c>
      <c r="BU144" s="38">
        <v>8</v>
      </c>
      <c r="BV144" s="38">
        <v>7</v>
      </c>
      <c r="BW144" s="38">
        <v>7</v>
      </c>
      <c r="BX144" s="38">
        <v>7</v>
      </c>
      <c r="BY144" s="38">
        <v>6</v>
      </c>
      <c r="BZ144" s="38">
        <v>7</v>
      </c>
      <c r="CA144" s="38">
        <v>5</v>
      </c>
      <c r="CB144" s="38">
        <v>7</v>
      </c>
      <c r="CC144" s="38">
        <v>6</v>
      </c>
      <c r="CD144" s="38">
        <v>5</v>
      </c>
      <c r="CE144" s="79">
        <f t="shared" si="18"/>
        <v>177</v>
      </c>
      <c r="CF144" s="122">
        <f t="shared" si="19"/>
        <v>70.8</v>
      </c>
    </row>
    <row r="145" spans="1:84" x14ac:dyDescent="0.25">
      <c r="A145" s="161">
        <v>44384.548611111109</v>
      </c>
      <c r="B145" s="173" t="s">
        <v>417</v>
      </c>
      <c r="C145" s="162"/>
      <c r="D145" s="77">
        <v>2</v>
      </c>
      <c r="E145" s="41"/>
      <c r="F145" s="124">
        <v>8</v>
      </c>
      <c r="G145" s="124">
        <v>8</v>
      </c>
      <c r="H145" s="124">
        <v>8</v>
      </c>
      <c r="I145" s="124">
        <v>9</v>
      </c>
      <c r="J145" s="124">
        <v>8</v>
      </c>
      <c r="K145" s="124">
        <v>8</v>
      </c>
      <c r="L145" s="124">
        <v>8</v>
      </c>
      <c r="M145" s="137">
        <f t="shared" si="13"/>
        <v>57</v>
      </c>
      <c r="N145" s="89"/>
      <c r="O145" s="124">
        <v>2</v>
      </c>
      <c r="P145" s="124">
        <v>4</v>
      </c>
      <c r="Q145" s="124">
        <v>0</v>
      </c>
      <c r="R145" s="124">
        <v>0</v>
      </c>
      <c r="S145" s="124">
        <v>0</v>
      </c>
      <c r="T145" s="124">
        <v>2</v>
      </c>
      <c r="U145" s="124">
        <v>0</v>
      </c>
      <c r="V145" s="124">
        <v>2</v>
      </c>
      <c r="W145" s="124">
        <v>2</v>
      </c>
      <c r="X145" s="124">
        <v>2</v>
      </c>
      <c r="Y145" s="124">
        <v>0</v>
      </c>
      <c r="Z145" s="124">
        <v>2</v>
      </c>
      <c r="AA145" s="124">
        <v>0</v>
      </c>
      <c r="AB145" s="124">
        <v>4</v>
      </c>
      <c r="AC145" s="124">
        <v>2</v>
      </c>
      <c r="AD145" s="124">
        <v>0</v>
      </c>
      <c r="AE145" s="124">
        <v>2</v>
      </c>
      <c r="AF145" s="124">
        <v>2</v>
      </c>
      <c r="AG145" s="124">
        <v>2</v>
      </c>
      <c r="AH145" s="124">
        <v>0</v>
      </c>
      <c r="AI145" s="124">
        <v>0</v>
      </c>
      <c r="AJ145" s="124">
        <v>2</v>
      </c>
      <c r="AK145" s="124">
        <v>0</v>
      </c>
      <c r="AL145" s="124">
        <v>2</v>
      </c>
      <c r="AM145" s="124">
        <v>0</v>
      </c>
      <c r="AN145" s="125">
        <f t="shared" si="17"/>
        <v>32</v>
      </c>
      <c r="AO145" s="138"/>
      <c r="AP145" s="124">
        <v>0</v>
      </c>
      <c r="AQ145" s="124">
        <v>1</v>
      </c>
      <c r="AR145" s="124">
        <v>1</v>
      </c>
      <c r="AS145" s="124">
        <v>2</v>
      </c>
      <c r="AT145" s="124">
        <v>3</v>
      </c>
      <c r="AU145" s="124">
        <v>0</v>
      </c>
      <c r="AV145" s="124">
        <v>1</v>
      </c>
      <c r="AW145" s="124">
        <v>2</v>
      </c>
      <c r="AX145" s="124">
        <v>0</v>
      </c>
      <c r="AY145" s="124">
        <v>0</v>
      </c>
      <c r="AZ145" s="124">
        <v>1</v>
      </c>
      <c r="BA145" s="124">
        <v>1</v>
      </c>
      <c r="BB145" s="124">
        <v>0</v>
      </c>
      <c r="BC145" s="124">
        <v>1</v>
      </c>
      <c r="BD145" s="137">
        <f t="shared" si="20"/>
        <v>13</v>
      </c>
      <c r="BE145" s="138"/>
      <c r="BF145" s="124">
        <v>8</v>
      </c>
      <c r="BG145" s="124">
        <v>8</v>
      </c>
      <c r="BH145" s="124">
        <v>7</v>
      </c>
      <c r="BI145" s="124">
        <v>8</v>
      </c>
      <c r="BJ145" s="124">
        <v>8</v>
      </c>
      <c r="BK145" s="124">
        <v>8</v>
      </c>
      <c r="BL145" s="124">
        <v>7</v>
      </c>
      <c r="BM145" s="124">
        <v>7</v>
      </c>
      <c r="BN145" s="124">
        <v>8</v>
      </c>
      <c r="BO145" s="124">
        <v>8</v>
      </c>
      <c r="BP145" s="124">
        <v>9</v>
      </c>
      <c r="BQ145" s="124">
        <v>9</v>
      </c>
      <c r="BR145" s="124">
        <v>8</v>
      </c>
      <c r="BS145" s="124">
        <v>9</v>
      </c>
      <c r="BT145" s="124">
        <v>9</v>
      </c>
      <c r="BU145" s="124">
        <v>8</v>
      </c>
      <c r="BV145" s="124">
        <v>8</v>
      </c>
      <c r="BW145" s="124">
        <v>8</v>
      </c>
      <c r="BX145" s="124">
        <v>7</v>
      </c>
      <c r="BY145" s="124">
        <v>7</v>
      </c>
      <c r="BZ145" s="124">
        <v>6</v>
      </c>
      <c r="CA145" s="124">
        <v>5</v>
      </c>
      <c r="CB145" s="124">
        <v>5</v>
      </c>
      <c r="CC145" s="124">
        <v>6</v>
      </c>
      <c r="CD145" s="124">
        <v>3</v>
      </c>
      <c r="CE145" s="126">
        <f t="shared" si="18"/>
        <v>184</v>
      </c>
      <c r="CF145" s="122">
        <f t="shared" si="19"/>
        <v>73.600000000000009</v>
      </c>
    </row>
    <row r="146" spans="1:84" x14ac:dyDescent="0.25">
      <c r="A146" s="160">
        <v>44258.762337962966</v>
      </c>
      <c r="B146" s="182" t="s">
        <v>407</v>
      </c>
      <c r="C146" s="190" t="s">
        <v>146</v>
      </c>
      <c r="D146" s="127">
        <v>3</v>
      </c>
      <c r="E146" s="75"/>
      <c r="F146" s="64">
        <v>6</v>
      </c>
      <c r="G146">
        <v>5</v>
      </c>
      <c r="H146">
        <v>5</v>
      </c>
      <c r="I146" s="64">
        <v>6</v>
      </c>
      <c r="J146">
        <v>3</v>
      </c>
      <c r="K146">
        <v>5</v>
      </c>
      <c r="L146">
        <v>9</v>
      </c>
      <c r="M146" s="93">
        <f t="shared" si="13"/>
        <v>39</v>
      </c>
      <c r="N146" s="27"/>
      <c r="O146">
        <v>4</v>
      </c>
      <c r="P146">
        <v>2</v>
      </c>
      <c r="Q146">
        <v>2</v>
      </c>
      <c r="R146">
        <v>0</v>
      </c>
      <c r="S146">
        <v>2</v>
      </c>
      <c r="T146">
        <v>0</v>
      </c>
      <c r="U146">
        <v>2</v>
      </c>
      <c r="V146">
        <v>2</v>
      </c>
      <c r="W146">
        <v>0</v>
      </c>
      <c r="X146">
        <v>2</v>
      </c>
      <c r="Y146">
        <v>0</v>
      </c>
      <c r="Z146">
        <v>2</v>
      </c>
      <c r="AA146">
        <v>2</v>
      </c>
      <c r="AB146">
        <v>0</v>
      </c>
      <c r="AC146">
        <v>2</v>
      </c>
      <c r="AD146">
        <v>2</v>
      </c>
      <c r="AE146">
        <v>0</v>
      </c>
      <c r="AF146">
        <v>2</v>
      </c>
      <c r="AG146">
        <v>4</v>
      </c>
      <c r="AH146">
        <v>2</v>
      </c>
      <c r="AI146">
        <v>2</v>
      </c>
      <c r="AJ146">
        <v>2</v>
      </c>
      <c r="AK146">
        <v>2</v>
      </c>
      <c r="AL146">
        <v>2</v>
      </c>
      <c r="AM146">
        <v>0</v>
      </c>
      <c r="AN146" s="168">
        <f t="shared" si="17"/>
        <v>40</v>
      </c>
      <c r="AO146" s="27"/>
      <c r="AP146">
        <v>0</v>
      </c>
      <c r="AQ146">
        <v>0</v>
      </c>
      <c r="AR146">
        <v>1</v>
      </c>
      <c r="AS146">
        <v>2</v>
      </c>
      <c r="AT146">
        <v>2</v>
      </c>
      <c r="AU146">
        <v>0</v>
      </c>
      <c r="AV146">
        <v>1</v>
      </c>
      <c r="AW146">
        <v>0</v>
      </c>
      <c r="AX146">
        <v>1</v>
      </c>
      <c r="AY146">
        <v>1</v>
      </c>
      <c r="AZ146">
        <v>3</v>
      </c>
      <c r="BA146">
        <v>0</v>
      </c>
      <c r="BB146">
        <v>1</v>
      </c>
      <c r="BC146">
        <v>2</v>
      </c>
      <c r="BD146" s="91">
        <f t="shared" si="20"/>
        <v>14</v>
      </c>
      <c r="BE146" s="27"/>
      <c r="BF146">
        <v>7</v>
      </c>
      <c r="BG146">
        <v>5</v>
      </c>
      <c r="BH146">
        <v>2</v>
      </c>
      <c r="BI146">
        <v>7</v>
      </c>
      <c r="BJ146">
        <v>5</v>
      </c>
      <c r="BK146">
        <v>5</v>
      </c>
      <c r="BL146">
        <v>4</v>
      </c>
      <c r="BM146">
        <v>4</v>
      </c>
      <c r="BN146">
        <v>6</v>
      </c>
      <c r="BO146">
        <v>3</v>
      </c>
      <c r="BP146">
        <v>4</v>
      </c>
      <c r="BQ146">
        <v>7</v>
      </c>
      <c r="BR146">
        <v>5</v>
      </c>
      <c r="BS146">
        <v>5</v>
      </c>
      <c r="BT146">
        <v>5</v>
      </c>
      <c r="BU146">
        <v>8</v>
      </c>
      <c r="BV146">
        <v>7</v>
      </c>
      <c r="BW146">
        <v>10</v>
      </c>
      <c r="BX146">
        <v>4</v>
      </c>
      <c r="BY146">
        <v>7</v>
      </c>
      <c r="BZ146">
        <v>3</v>
      </c>
      <c r="CA146">
        <v>4</v>
      </c>
      <c r="CB146">
        <v>4</v>
      </c>
      <c r="CC146">
        <v>5</v>
      </c>
      <c r="CD146">
        <v>3</v>
      </c>
      <c r="CE146" s="82">
        <f t="shared" si="18"/>
        <v>129</v>
      </c>
      <c r="CF146" s="137">
        <f t="shared" si="19"/>
        <v>51.6</v>
      </c>
    </row>
    <row r="147" spans="1:84" x14ac:dyDescent="0.25">
      <c r="A147" s="160">
        <v>44534.665729166663</v>
      </c>
      <c r="B147" s="174" t="s">
        <v>410</v>
      </c>
      <c r="C147" s="162"/>
      <c r="D147" s="127">
        <v>3</v>
      </c>
      <c r="E147" s="75"/>
      <c r="F147" s="64">
        <v>2</v>
      </c>
      <c r="G147">
        <v>4</v>
      </c>
      <c r="H147">
        <v>3</v>
      </c>
      <c r="I147" s="64">
        <v>3</v>
      </c>
      <c r="J147">
        <v>2</v>
      </c>
      <c r="K147">
        <v>3</v>
      </c>
      <c r="L147">
        <v>6</v>
      </c>
      <c r="M147" s="93">
        <f t="shared" si="13"/>
        <v>23</v>
      </c>
      <c r="N147" s="27"/>
      <c r="O147">
        <v>2</v>
      </c>
      <c r="P147">
        <v>2</v>
      </c>
      <c r="Q147">
        <v>0</v>
      </c>
      <c r="R147">
        <v>0</v>
      </c>
      <c r="S147">
        <v>0</v>
      </c>
      <c r="T147">
        <v>0</v>
      </c>
      <c r="U147">
        <v>2</v>
      </c>
      <c r="V147">
        <v>2</v>
      </c>
      <c r="W147">
        <v>2</v>
      </c>
      <c r="X147">
        <v>2</v>
      </c>
      <c r="Y147">
        <v>0</v>
      </c>
      <c r="Z147">
        <v>2</v>
      </c>
      <c r="AA147">
        <v>2</v>
      </c>
      <c r="AB147">
        <v>0</v>
      </c>
      <c r="AC147">
        <v>2</v>
      </c>
      <c r="AD147">
        <v>2</v>
      </c>
      <c r="AE147">
        <v>0</v>
      </c>
      <c r="AF147">
        <v>0</v>
      </c>
      <c r="AG147">
        <v>2</v>
      </c>
      <c r="AH147">
        <v>2</v>
      </c>
      <c r="AI147">
        <v>0</v>
      </c>
      <c r="AJ147">
        <v>2</v>
      </c>
      <c r="AK147">
        <v>0</v>
      </c>
      <c r="AL147">
        <v>2</v>
      </c>
      <c r="AM147">
        <v>0</v>
      </c>
      <c r="AN147" s="169">
        <f t="shared" si="17"/>
        <v>28</v>
      </c>
      <c r="AO147" s="27"/>
      <c r="AP147">
        <v>0</v>
      </c>
      <c r="AQ147">
        <v>0</v>
      </c>
      <c r="AR147">
        <v>0</v>
      </c>
      <c r="AS147">
        <v>1</v>
      </c>
      <c r="AT147">
        <v>2</v>
      </c>
      <c r="AU147">
        <v>0</v>
      </c>
      <c r="AV147">
        <v>0</v>
      </c>
      <c r="AW147">
        <v>0</v>
      </c>
      <c r="AX147">
        <v>1</v>
      </c>
      <c r="AY147">
        <v>0</v>
      </c>
      <c r="AZ147">
        <v>0</v>
      </c>
      <c r="BA147">
        <v>1</v>
      </c>
      <c r="BB147">
        <v>1</v>
      </c>
      <c r="BC147">
        <v>1</v>
      </c>
      <c r="BD147" s="91">
        <f t="shared" si="20"/>
        <v>7</v>
      </c>
      <c r="BE147" s="27"/>
      <c r="BF147">
        <v>4</v>
      </c>
      <c r="BG147">
        <v>3</v>
      </c>
      <c r="BH147">
        <v>0</v>
      </c>
      <c r="BI147">
        <v>2</v>
      </c>
      <c r="BJ147">
        <v>2</v>
      </c>
      <c r="BK147">
        <v>2</v>
      </c>
      <c r="BL147">
        <v>2</v>
      </c>
      <c r="BM147">
        <v>1</v>
      </c>
      <c r="BN147">
        <v>2</v>
      </c>
      <c r="BO147">
        <v>2</v>
      </c>
      <c r="BP147">
        <v>2</v>
      </c>
      <c r="BQ147">
        <v>1</v>
      </c>
      <c r="BR147">
        <v>2</v>
      </c>
      <c r="BS147">
        <v>1</v>
      </c>
      <c r="BT147">
        <v>2</v>
      </c>
      <c r="BU147">
        <v>3</v>
      </c>
      <c r="BV147">
        <v>3</v>
      </c>
      <c r="BW147">
        <v>3</v>
      </c>
      <c r="BX147">
        <v>2</v>
      </c>
      <c r="BY147">
        <v>2</v>
      </c>
      <c r="BZ147">
        <v>2</v>
      </c>
      <c r="CA147">
        <v>1</v>
      </c>
      <c r="CB147">
        <v>2</v>
      </c>
      <c r="CC147">
        <v>2</v>
      </c>
      <c r="CD147">
        <v>0</v>
      </c>
      <c r="CE147" s="79">
        <f t="shared" si="18"/>
        <v>48</v>
      </c>
      <c r="CF147" s="122">
        <f t="shared" si="19"/>
        <v>19.2</v>
      </c>
    </row>
    <row r="148" spans="1:84" x14ac:dyDescent="0.25">
      <c r="A148" s="160">
        <v>44260.514606481483</v>
      </c>
      <c r="B148" s="174" t="s">
        <v>412</v>
      </c>
      <c r="C148" s="162"/>
      <c r="D148" s="127">
        <v>3</v>
      </c>
      <c r="E148" s="75"/>
      <c r="F148" s="64">
        <v>4</v>
      </c>
      <c r="G148">
        <v>6</v>
      </c>
      <c r="H148">
        <v>5</v>
      </c>
      <c r="I148" s="64">
        <v>4</v>
      </c>
      <c r="J148">
        <v>4</v>
      </c>
      <c r="K148">
        <v>4</v>
      </c>
      <c r="L148">
        <v>5</v>
      </c>
      <c r="M148" s="93">
        <f t="shared" si="13"/>
        <v>32</v>
      </c>
      <c r="N148" s="27"/>
      <c r="O148">
        <v>2</v>
      </c>
      <c r="P148">
        <v>0</v>
      </c>
      <c r="Q148">
        <v>2</v>
      </c>
      <c r="R148">
        <v>0</v>
      </c>
      <c r="S148">
        <v>2</v>
      </c>
      <c r="T148">
        <v>0</v>
      </c>
      <c r="U148">
        <v>2</v>
      </c>
      <c r="V148">
        <v>2</v>
      </c>
      <c r="W148">
        <v>2</v>
      </c>
      <c r="X148">
        <v>2</v>
      </c>
      <c r="Y148">
        <v>0</v>
      </c>
      <c r="Z148">
        <v>2</v>
      </c>
      <c r="AA148">
        <v>2</v>
      </c>
      <c r="AB148">
        <v>0</v>
      </c>
      <c r="AC148">
        <v>2</v>
      </c>
      <c r="AD148">
        <v>2</v>
      </c>
      <c r="AE148">
        <v>0</v>
      </c>
      <c r="AF148">
        <v>2</v>
      </c>
      <c r="AG148">
        <v>2</v>
      </c>
      <c r="AH148">
        <v>4</v>
      </c>
      <c r="AI148">
        <v>0</v>
      </c>
      <c r="AJ148">
        <v>2</v>
      </c>
      <c r="AK148">
        <v>0</v>
      </c>
      <c r="AL148">
        <v>2</v>
      </c>
      <c r="AM148">
        <v>0</v>
      </c>
      <c r="AN148" s="169">
        <f t="shared" si="17"/>
        <v>34</v>
      </c>
      <c r="AO148" s="27"/>
      <c r="AP148">
        <v>1</v>
      </c>
      <c r="AQ148">
        <v>1</v>
      </c>
      <c r="AR148">
        <v>1</v>
      </c>
      <c r="AS148">
        <v>1</v>
      </c>
      <c r="AT148">
        <v>2</v>
      </c>
      <c r="AU148">
        <v>0</v>
      </c>
      <c r="AV148">
        <v>0</v>
      </c>
      <c r="AW148">
        <v>1</v>
      </c>
      <c r="AX148">
        <v>1</v>
      </c>
      <c r="AY148">
        <v>0</v>
      </c>
      <c r="AZ148">
        <v>1</v>
      </c>
      <c r="BA148">
        <v>1</v>
      </c>
      <c r="BB148">
        <v>1</v>
      </c>
      <c r="BC148">
        <v>2</v>
      </c>
      <c r="BD148" s="91">
        <f t="shared" si="20"/>
        <v>13</v>
      </c>
      <c r="BE148" s="27"/>
      <c r="BF148">
        <v>5</v>
      </c>
      <c r="BG148">
        <v>5</v>
      </c>
      <c r="BH148">
        <v>3</v>
      </c>
      <c r="BI148">
        <v>4</v>
      </c>
      <c r="BJ148">
        <v>5</v>
      </c>
      <c r="BK148">
        <v>4</v>
      </c>
      <c r="BL148">
        <v>5</v>
      </c>
      <c r="BM148">
        <v>4</v>
      </c>
      <c r="BN148">
        <v>4</v>
      </c>
      <c r="BO148">
        <v>3</v>
      </c>
      <c r="BP148">
        <v>6</v>
      </c>
      <c r="BQ148">
        <v>6</v>
      </c>
      <c r="BR148">
        <v>4</v>
      </c>
      <c r="BS148">
        <v>4</v>
      </c>
      <c r="BT148">
        <v>4</v>
      </c>
      <c r="BU148">
        <v>6</v>
      </c>
      <c r="BV148">
        <v>6</v>
      </c>
      <c r="BW148">
        <v>7</v>
      </c>
      <c r="BX148">
        <v>4</v>
      </c>
      <c r="BY148">
        <v>5</v>
      </c>
      <c r="BZ148">
        <v>4</v>
      </c>
      <c r="CA148">
        <v>4</v>
      </c>
      <c r="CB148">
        <v>6</v>
      </c>
      <c r="CC148">
        <v>5</v>
      </c>
      <c r="CD148">
        <v>3</v>
      </c>
      <c r="CE148" s="79">
        <f t="shared" si="18"/>
        <v>116</v>
      </c>
      <c r="CF148" s="122">
        <f t="shared" si="19"/>
        <v>46.4</v>
      </c>
    </row>
    <row r="149" spans="1:84" x14ac:dyDescent="0.25">
      <c r="A149" s="160">
        <v>44260.514606481483</v>
      </c>
      <c r="B149" s="174" t="s">
        <v>414</v>
      </c>
      <c r="C149" s="162"/>
      <c r="D149" s="127">
        <v>3</v>
      </c>
      <c r="E149" s="75"/>
      <c r="F149" s="38">
        <v>4</v>
      </c>
      <c r="G149" s="38">
        <v>6</v>
      </c>
      <c r="H149" s="38">
        <v>5</v>
      </c>
      <c r="I149" s="38">
        <v>4</v>
      </c>
      <c r="J149" s="38">
        <v>4</v>
      </c>
      <c r="K149" s="38">
        <v>4</v>
      </c>
      <c r="L149" s="38">
        <v>5</v>
      </c>
      <c r="M149" s="93">
        <f t="shared" si="13"/>
        <v>32</v>
      </c>
      <c r="N149" s="27"/>
      <c r="O149" s="38">
        <v>2</v>
      </c>
      <c r="P149" s="38">
        <v>0</v>
      </c>
      <c r="Q149" s="38">
        <v>2</v>
      </c>
      <c r="R149" s="38">
        <v>0</v>
      </c>
      <c r="S149" s="38">
        <v>2</v>
      </c>
      <c r="T149" s="38">
        <v>0</v>
      </c>
      <c r="U149" s="38">
        <v>2</v>
      </c>
      <c r="V149" s="38">
        <v>2</v>
      </c>
      <c r="W149" s="38">
        <v>2</v>
      </c>
      <c r="X149" s="38">
        <v>2</v>
      </c>
      <c r="Y149" s="38">
        <v>0</v>
      </c>
      <c r="Z149" s="38">
        <v>2</v>
      </c>
      <c r="AA149" s="38">
        <v>2</v>
      </c>
      <c r="AB149" s="38">
        <v>0</v>
      </c>
      <c r="AC149" s="38">
        <v>2</v>
      </c>
      <c r="AD149" s="38">
        <v>2</v>
      </c>
      <c r="AE149" s="38">
        <v>0</v>
      </c>
      <c r="AF149" s="38">
        <v>2</v>
      </c>
      <c r="AG149" s="38">
        <v>2</v>
      </c>
      <c r="AH149" s="38">
        <v>4</v>
      </c>
      <c r="AI149" s="38">
        <v>0</v>
      </c>
      <c r="AJ149" s="38">
        <v>2</v>
      </c>
      <c r="AK149" s="38">
        <v>0</v>
      </c>
      <c r="AL149" s="38">
        <v>2</v>
      </c>
      <c r="AM149" s="38">
        <v>0</v>
      </c>
      <c r="AN149" s="92">
        <f t="shared" si="17"/>
        <v>34</v>
      </c>
      <c r="AO149" s="128"/>
      <c r="AP149" s="38">
        <v>1</v>
      </c>
      <c r="AQ149" s="38">
        <v>1</v>
      </c>
      <c r="AR149" s="38">
        <v>1</v>
      </c>
      <c r="AS149" s="38">
        <v>1</v>
      </c>
      <c r="AT149" s="38">
        <v>2</v>
      </c>
      <c r="AU149" s="38">
        <v>0</v>
      </c>
      <c r="AV149" s="38">
        <v>0</v>
      </c>
      <c r="AW149" s="38">
        <v>1</v>
      </c>
      <c r="AX149" s="38">
        <v>1</v>
      </c>
      <c r="AY149" s="38">
        <v>0</v>
      </c>
      <c r="AZ149" s="38">
        <v>1</v>
      </c>
      <c r="BA149" s="38">
        <v>1</v>
      </c>
      <c r="BB149" s="38">
        <v>1</v>
      </c>
      <c r="BC149" s="38">
        <v>2</v>
      </c>
      <c r="BD149" s="93">
        <f t="shared" si="20"/>
        <v>13</v>
      </c>
      <c r="BE149" s="128"/>
      <c r="BF149" s="38">
        <v>5</v>
      </c>
      <c r="BG149" s="38">
        <v>5</v>
      </c>
      <c r="BH149" s="38">
        <v>3</v>
      </c>
      <c r="BI149" s="38">
        <v>4</v>
      </c>
      <c r="BJ149" s="38">
        <v>5</v>
      </c>
      <c r="BK149" s="38">
        <v>4</v>
      </c>
      <c r="BL149" s="38">
        <v>5</v>
      </c>
      <c r="BM149" s="38">
        <v>4</v>
      </c>
      <c r="BN149" s="38">
        <v>4</v>
      </c>
      <c r="BO149" s="38">
        <v>3</v>
      </c>
      <c r="BP149" s="38">
        <v>6</v>
      </c>
      <c r="BQ149" s="38">
        <v>6</v>
      </c>
      <c r="BR149" s="38">
        <v>4</v>
      </c>
      <c r="BS149" s="38">
        <v>4</v>
      </c>
      <c r="BT149" s="38">
        <v>4</v>
      </c>
      <c r="BU149" s="38">
        <v>6</v>
      </c>
      <c r="BV149" s="38">
        <v>6</v>
      </c>
      <c r="BW149" s="38">
        <v>7</v>
      </c>
      <c r="BX149" s="38">
        <v>4</v>
      </c>
      <c r="BY149" s="38">
        <v>5</v>
      </c>
      <c r="BZ149" s="38">
        <v>4</v>
      </c>
      <c r="CA149" s="38">
        <v>4</v>
      </c>
      <c r="CB149" s="38">
        <v>6</v>
      </c>
      <c r="CC149" s="38">
        <v>5</v>
      </c>
      <c r="CD149" s="38">
        <v>3</v>
      </c>
      <c r="CE149" s="79">
        <f t="shared" si="18"/>
        <v>116</v>
      </c>
      <c r="CF149" s="122">
        <f t="shared" si="19"/>
        <v>46.4</v>
      </c>
    </row>
    <row r="150" spans="1:84" x14ac:dyDescent="0.25">
      <c r="A150" t="s">
        <v>483</v>
      </c>
      <c r="B150" s="182" t="s">
        <v>415</v>
      </c>
      <c r="C150" s="162"/>
      <c r="D150" s="127">
        <v>3</v>
      </c>
      <c r="E150" s="75"/>
      <c r="F150" s="38">
        <v>4</v>
      </c>
      <c r="G150" s="38">
        <v>6</v>
      </c>
      <c r="H150" s="38">
        <v>5</v>
      </c>
      <c r="I150" s="38">
        <v>4</v>
      </c>
      <c r="J150" s="38">
        <v>3</v>
      </c>
      <c r="K150" s="38">
        <v>4</v>
      </c>
      <c r="L150" s="38">
        <v>5</v>
      </c>
      <c r="M150" s="93">
        <f t="shared" si="13"/>
        <v>31</v>
      </c>
      <c r="N150" s="27"/>
      <c r="O150" s="38">
        <v>2</v>
      </c>
      <c r="P150" s="38">
        <v>0</v>
      </c>
      <c r="Q150" s="38">
        <v>2</v>
      </c>
      <c r="R150" s="38">
        <v>0</v>
      </c>
      <c r="S150" s="38">
        <v>0</v>
      </c>
      <c r="T150" s="38">
        <v>2</v>
      </c>
      <c r="U150" s="38">
        <v>2</v>
      </c>
      <c r="V150" s="38">
        <v>2</v>
      </c>
      <c r="W150" s="38">
        <v>2</v>
      </c>
      <c r="X150" s="38">
        <v>2</v>
      </c>
      <c r="Y150" s="38">
        <v>0</v>
      </c>
      <c r="Z150" s="38">
        <v>2</v>
      </c>
      <c r="AA150" s="38">
        <v>2</v>
      </c>
      <c r="AB150" s="38">
        <v>0</v>
      </c>
      <c r="AC150" s="38">
        <v>2</v>
      </c>
      <c r="AD150" s="38">
        <v>2</v>
      </c>
      <c r="AE150" s="38">
        <v>0</v>
      </c>
      <c r="AF150" s="38">
        <v>2</v>
      </c>
      <c r="AG150" s="38">
        <v>2</v>
      </c>
      <c r="AH150" s="38">
        <v>4</v>
      </c>
      <c r="AI150" s="38">
        <v>0</v>
      </c>
      <c r="AJ150" s="38">
        <v>2</v>
      </c>
      <c r="AK150" s="38">
        <v>0</v>
      </c>
      <c r="AL150" s="38">
        <v>2</v>
      </c>
      <c r="AM150" s="38">
        <v>0</v>
      </c>
      <c r="AN150" s="92">
        <f t="shared" si="17"/>
        <v>34</v>
      </c>
      <c r="AO150" s="128"/>
      <c r="AP150" s="38">
        <v>0</v>
      </c>
      <c r="AQ150" s="38">
        <v>0</v>
      </c>
      <c r="AR150" s="38">
        <v>1</v>
      </c>
      <c r="AS150" s="38">
        <v>0</v>
      </c>
      <c r="AT150" s="38">
        <v>2</v>
      </c>
      <c r="AU150" s="38">
        <v>0</v>
      </c>
      <c r="AV150" s="38">
        <v>0</v>
      </c>
      <c r="AW150" s="38">
        <v>1</v>
      </c>
      <c r="AX150" s="38">
        <v>0</v>
      </c>
      <c r="AY150" s="38">
        <v>0</v>
      </c>
      <c r="AZ150" s="38">
        <v>1</v>
      </c>
      <c r="BA150" s="38">
        <v>0</v>
      </c>
      <c r="BB150" s="38">
        <v>1</v>
      </c>
      <c r="BC150" s="38">
        <v>0</v>
      </c>
      <c r="BD150" s="93">
        <f t="shared" si="20"/>
        <v>6</v>
      </c>
      <c r="BE150" s="128"/>
      <c r="BF150" s="38">
        <v>6</v>
      </c>
      <c r="BG150" s="38">
        <v>5</v>
      </c>
      <c r="BH150" s="38">
        <v>1</v>
      </c>
      <c r="BI150" s="38">
        <v>4</v>
      </c>
      <c r="BJ150" s="38">
        <v>4</v>
      </c>
      <c r="BK150" s="38">
        <v>4</v>
      </c>
      <c r="BL150" s="38">
        <v>3</v>
      </c>
      <c r="BM150" s="38">
        <v>2</v>
      </c>
      <c r="BN150" s="38">
        <v>2</v>
      </c>
      <c r="BO150" s="38">
        <v>4</v>
      </c>
      <c r="BP150" s="38">
        <v>5</v>
      </c>
      <c r="BQ150" s="38">
        <v>6</v>
      </c>
      <c r="BR150" s="38">
        <v>2</v>
      </c>
      <c r="BS150" s="38">
        <v>2</v>
      </c>
      <c r="BT150" s="38">
        <v>5</v>
      </c>
      <c r="BU150" s="38">
        <v>4</v>
      </c>
      <c r="BV150" s="38">
        <v>4</v>
      </c>
      <c r="BW150" s="38">
        <v>6</v>
      </c>
      <c r="BX150" s="38">
        <v>4</v>
      </c>
      <c r="BY150" s="38">
        <v>5</v>
      </c>
      <c r="BZ150" s="38">
        <v>3</v>
      </c>
      <c r="CA150" s="38">
        <v>2</v>
      </c>
      <c r="CB150" s="38">
        <v>3</v>
      </c>
      <c r="CC150" s="38">
        <v>4</v>
      </c>
      <c r="CD150" s="38">
        <v>0</v>
      </c>
      <c r="CE150" s="79">
        <f t="shared" si="18"/>
        <v>90</v>
      </c>
      <c r="CF150" s="122">
        <f t="shared" si="19"/>
        <v>36</v>
      </c>
    </row>
    <row r="151" spans="1:84" x14ac:dyDescent="0.25">
      <c r="A151" s="161">
        <v>44354.341678240744</v>
      </c>
      <c r="B151" s="173" t="s">
        <v>417</v>
      </c>
      <c r="C151" s="162"/>
      <c r="D151" s="77">
        <v>3</v>
      </c>
      <c r="E151" s="41"/>
      <c r="F151" s="124">
        <v>3</v>
      </c>
      <c r="G151" s="124">
        <v>3</v>
      </c>
      <c r="H151" s="124">
        <v>2</v>
      </c>
      <c r="I151" s="124">
        <v>3</v>
      </c>
      <c r="J151" s="124">
        <v>2</v>
      </c>
      <c r="K151" s="124">
        <v>2</v>
      </c>
      <c r="L151" s="124">
        <v>4</v>
      </c>
      <c r="M151" s="137">
        <f t="shared" si="13"/>
        <v>19</v>
      </c>
      <c r="N151" s="89"/>
      <c r="O151" s="124">
        <v>0</v>
      </c>
      <c r="P151" s="124">
        <v>2</v>
      </c>
      <c r="Q151" s="124">
        <v>0</v>
      </c>
      <c r="R151" s="124">
        <v>0</v>
      </c>
      <c r="S151" s="124">
        <v>0</v>
      </c>
      <c r="T151" s="124">
        <v>2</v>
      </c>
      <c r="U151" s="124">
        <v>2</v>
      </c>
      <c r="V151" s="124">
        <v>2</v>
      </c>
      <c r="W151" s="124">
        <v>0</v>
      </c>
      <c r="X151" s="124">
        <v>2</v>
      </c>
      <c r="Y151" s="124">
        <v>0</v>
      </c>
      <c r="Z151" s="124">
        <v>0</v>
      </c>
      <c r="AA151" s="124">
        <v>2</v>
      </c>
      <c r="AB151" s="124">
        <v>2</v>
      </c>
      <c r="AC151" s="124">
        <v>2</v>
      </c>
      <c r="AD151" s="124">
        <v>0</v>
      </c>
      <c r="AE151" s="124">
        <v>0</v>
      </c>
      <c r="AF151" s="124">
        <v>2</v>
      </c>
      <c r="AG151" s="124">
        <v>2</v>
      </c>
      <c r="AH151" s="124">
        <v>2</v>
      </c>
      <c r="AI151" s="124">
        <v>0</v>
      </c>
      <c r="AJ151" s="124">
        <v>0</v>
      </c>
      <c r="AK151" s="124">
        <v>0</v>
      </c>
      <c r="AL151" s="124">
        <v>2</v>
      </c>
      <c r="AM151" s="124">
        <v>0</v>
      </c>
      <c r="AN151" s="125">
        <f t="shared" si="17"/>
        <v>24</v>
      </c>
      <c r="AO151" s="138"/>
      <c r="AP151" s="124">
        <v>0</v>
      </c>
      <c r="AQ151" s="124">
        <v>1</v>
      </c>
      <c r="AR151" s="124">
        <v>1</v>
      </c>
      <c r="AS151" s="124">
        <v>0</v>
      </c>
      <c r="AT151" s="124">
        <v>2</v>
      </c>
      <c r="AU151" s="124">
        <v>0</v>
      </c>
      <c r="AV151" s="124">
        <v>1</v>
      </c>
      <c r="AW151" s="124">
        <v>1</v>
      </c>
      <c r="AX151" s="124">
        <v>0</v>
      </c>
      <c r="AY151" s="124">
        <v>0</v>
      </c>
      <c r="AZ151" s="124">
        <v>1</v>
      </c>
      <c r="BA151" s="124">
        <v>1</v>
      </c>
      <c r="BB151" s="124">
        <v>1</v>
      </c>
      <c r="BC151" s="124">
        <v>0</v>
      </c>
      <c r="BD151" s="137">
        <f t="shared" si="20"/>
        <v>9</v>
      </c>
      <c r="BE151" s="138"/>
      <c r="BF151" s="124">
        <v>4</v>
      </c>
      <c r="BG151" s="124">
        <v>2</v>
      </c>
      <c r="BH151" s="124">
        <v>1</v>
      </c>
      <c r="BI151" s="124">
        <v>3</v>
      </c>
      <c r="BJ151" s="124">
        <v>2</v>
      </c>
      <c r="BK151" s="124">
        <v>3</v>
      </c>
      <c r="BL151" s="124">
        <v>2</v>
      </c>
      <c r="BM151" s="124">
        <v>2</v>
      </c>
      <c r="BN151" s="124">
        <v>2</v>
      </c>
      <c r="BO151" s="124">
        <v>1</v>
      </c>
      <c r="BP151" s="124">
        <v>2</v>
      </c>
      <c r="BQ151" s="124">
        <v>4</v>
      </c>
      <c r="BR151" s="124">
        <v>2</v>
      </c>
      <c r="BS151" s="124">
        <v>1</v>
      </c>
      <c r="BT151" s="124">
        <v>3</v>
      </c>
      <c r="BU151" s="124">
        <v>4</v>
      </c>
      <c r="BV151" s="124">
        <v>2</v>
      </c>
      <c r="BW151" s="124">
        <v>4</v>
      </c>
      <c r="BX151" s="124">
        <v>2</v>
      </c>
      <c r="BY151" s="124">
        <v>2</v>
      </c>
      <c r="BZ151" s="124">
        <v>1</v>
      </c>
      <c r="CA151" s="124">
        <v>2</v>
      </c>
      <c r="CB151" s="124">
        <v>1</v>
      </c>
      <c r="CC151" s="124">
        <v>2</v>
      </c>
      <c r="CD151" s="124">
        <v>0</v>
      </c>
      <c r="CE151" s="126">
        <f t="shared" si="18"/>
        <v>54</v>
      </c>
      <c r="CF151" s="122">
        <f t="shared" si="19"/>
        <v>21.6</v>
      </c>
    </row>
    <row r="152" spans="1:84" x14ac:dyDescent="0.25">
      <c r="A152" s="160">
        <v>44199.741550925923</v>
      </c>
      <c r="B152" s="174" t="s">
        <v>414</v>
      </c>
      <c r="C152" s="190" t="s">
        <v>484</v>
      </c>
      <c r="D152" s="127">
        <v>2</v>
      </c>
      <c r="E152" s="75"/>
      <c r="F152" s="38">
        <v>7</v>
      </c>
      <c r="G152" s="38">
        <v>9</v>
      </c>
      <c r="H152" s="38">
        <v>5</v>
      </c>
      <c r="I152" s="38">
        <v>8</v>
      </c>
      <c r="J152" s="38">
        <v>5</v>
      </c>
      <c r="K152" s="38">
        <v>5</v>
      </c>
      <c r="L152" s="38">
        <v>10</v>
      </c>
      <c r="M152" s="93">
        <f>SUM(F152:L152)</f>
        <v>49</v>
      </c>
      <c r="N152" s="27"/>
      <c r="O152" s="38">
        <v>2</v>
      </c>
      <c r="P152" s="38">
        <v>2</v>
      </c>
      <c r="Q152" s="38">
        <v>2</v>
      </c>
      <c r="R152" s="38">
        <v>0</v>
      </c>
      <c r="S152" s="38">
        <v>4</v>
      </c>
      <c r="T152" s="38">
        <v>4</v>
      </c>
      <c r="U152" s="38">
        <v>2</v>
      </c>
      <c r="V152" s="38">
        <v>4</v>
      </c>
      <c r="W152" s="38">
        <v>0</v>
      </c>
      <c r="X152" s="38">
        <v>4</v>
      </c>
      <c r="Y152" s="38">
        <v>4</v>
      </c>
      <c r="Z152" s="38">
        <v>4</v>
      </c>
      <c r="AA152" s="38">
        <v>0</v>
      </c>
      <c r="AB152" s="38">
        <v>2</v>
      </c>
      <c r="AC152" s="38">
        <v>0</v>
      </c>
      <c r="AD152" s="38">
        <v>4</v>
      </c>
      <c r="AE152" s="38">
        <v>4</v>
      </c>
      <c r="AF152" s="38">
        <v>2</v>
      </c>
      <c r="AG152" s="38">
        <v>4</v>
      </c>
      <c r="AH152" s="38">
        <v>2</v>
      </c>
      <c r="AI152" s="38">
        <v>4</v>
      </c>
      <c r="AJ152" s="38">
        <v>4</v>
      </c>
      <c r="AK152" s="38">
        <v>2</v>
      </c>
      <c r="AL152" s="38">
        <v>4</v>
      </c>
      <c r="AM152" s="38">
        <v>0</v>
      </c>
      <c r="AN152" s="93">
        <f t="shared" si="17"/>
        <v>64</v>
      </c>
      <c r="AO152" s="128"/>
      <c r="AP152" s="38">
        <v>0</v>
      </c>
      <c r="AQ152" s="38">
        <v>2</v>
      </c>
      <c r="AR152" s="38">
        <v>2</v>
      </c>
      <c r="AS152" s="38">
        <v>2</v>
      </c>
      <c r="AT152" s="38">
        <v>2</v>
      </c>
      <c r="AU152" s="38">
        <v>0</v>
      </c>
      <c r="AV152" s="38">
        <v>1</v>
      </c>
      <c r="AW152" s="38">
        <v>2</v>
      </c>
      <c r="AX152" s="38">
        <v>2</v>
      </c>
      <c r="AY152" s="38">
        <v>1</v>
      </c>
      <c r="AZ152" s="38">
        <v>2</v>
      </c>
      <c r="BA152" s="38">
        <v>1</v>
      </c>
      <c r="BB152" s="38">
        <v>1</v>
      </c>
      <c r="BC152" s="38">
        <v>2</v>
      </c>
      <c r="BD152" s="93">
        <f t="shared" si="20"/>
        <v>20</v>
      </c>
      <c r="BE152" s="128"/>
      <c r="BF152" s="38">
        <v>10</v>
      </c>
      <c r="BG152" s="38">
        <v>9</v>
      </c>
      <c r="BH152" s="38">
        <v>8</v>
      </c>
      <c r="BI152" s="38">
        <v>10</v>
      </c>
      <c r="BJ152" s="38">
        <v>6</v>
      </c>
      <c r="BK152" s="38">
        <v>4</v>
      </c>
      <c r="BL152" s="38">
        <v>3</v>
      </c>
      <c r="BM152" s="38">
        <v>3</v>
      </c>
      <c r="BN152" s="38">
        <v>3</v>
      </c>
      <c r="BO152" s="38">
        <v>3</v>
      </c>
      <c r="BP152" s="38">
        <v>5</v>
      </c>
      <c r="BQ152" s="38">
        <v>4</v>
      </c>
      <c r="BR152" s="38">
        <v>8</v>
      </c>
      <c r="BS152" s="38">
        <v>8</v>
      </c>
      <c r="BT152" s="38">
        <v>8</v>
      </c>
      <c r="BU152" s="38">
        <v>10</v>
      </c>
      <c r="BV152" s="38">
        <v>10</v>
      </c>
      <c r="BW152" s="38">
        <v>10</v>
      </c>
      <c r="BX152" s="38">
        <v>10</v>
      </c>
      <c r="BY152" s="38">
        <v>10</v>
      </c>
      <c r="BZ152" s="38">
        <v>7</v>
      </c>
      <c r="CA152" s="38">
        <v>3</v>
      </c>
      <c r="CB152" s="38">
        <v>9</v>
      </c>
      <c r="CC152" s="38">
        <v>10</v>
      </c>
      <c r="CD152" s="38">
        <v>9</v>
      </c>
      <c r="CE152" s="82">
        <f t="shared" si="18"/>
        <v>180</v>
      </c>
      <c r="CF152" s="137">
        <f t="shared" si="19"/>
        <v>72</v>
      </c>
    </row>
    <row r="153" spans="1:84" x14ac:dyDescent="0.25">
      <c r="A153" s="160">
        <v>44534.84065972222</v>
      </c>
      <c r="B153" s="182" t="s">
        <v>415</v>
      </c>
      <c r="C153" s="162"/>
      <c r="D153" s="127">
        <v>2</v>
      </c>
      <c r="E153" s="75"/>
      <c r="F153" s="38">
        <v>8</v>
      </c>
      <c r="G153" s="38">
        <v>9</v>
      </c>
      <c r="H153" s="38">
        <v>5</v>
      </c>
      <c r="I153" s="38">
        <v>6</v>
      </c>
      <c r="J153" s="38">
        <v>5</v>
      </c>
      <c r="K153" s="38">
        <v>6</v>
      </c>
      <c r="L153" s="38">
        <v>9</v>
      </c>
      <c r="M153" s="93">
        <f t="shared" si="13"/>
        <v>48</v>
      </c>
      <c r="N153" s="27"/>
      <c r="O153" s="38">
        <v>4</v>
      </c>
      <c r="P153" s="38">
        <v>4</v>
      </c>
      <c r="Q153" s="38">
        <v>4</v>
      </c>
      <c r="R153" s="38">
        <v>2</v>
      </c>
      <c r="S153" s="38">
        <v>4</v>
      </c>
      <c r="T153" s="38">
        <v>4</v>
      </c>
      <c r="U153" s="38">
        <v>2</v>
      </c>
      <c r="V153" s="38">
        <v>4</v>
      </c>
      <c r="W153" s="38">
        <v>4</v>
      </c>
      <c r="X153" s="38">
        <v>4</v>
      </c>
      <c r="Y153" s="38">
        <v>0</v>
      </c>
      <c r="Z153" s="38">
        <v>4</v>
      </c>
      <c r="AA153" s="38">
        <v>0</v>
      </c>
      <c r="AB153" s="38">
        <v>2</v>
      </c>
      <c r="AC153" s="38">
        <v>0</v>
      </c>
      <c r="AD153" s="38">
        <v>4</v>
      </c>
      <c r="AE153" s="38">
        <v>0</v>
      </c>
      <c r="AF153" s="38">
        <v>2</v>
      </c>
      <c r="AG153" s="38">
        <v>4</v>
      </c>
      <c r="AH153" s="38">
        <v>2</v>
      </c>
      <c r="AI153" s="38">
        <v>4</v>
      </c>
      <c r="AJ153" s="38">
        <v>4</v>
      </c>
      <c r="AK153" s="38">
        <v>0</v>
      </c>
      <c r="AL153" s="38">
        <v>4</v>
      </c>
      <c r="AM153" s="38">
        <v>0</v>
      </c>
      <c r="AN153" s="92">
        <f t="shared" si="17"/>
        <v>66</v>
      </c>
      <c r="AO153" s="128"/>
      <c r="AP153" s="38">
        <v>1</v>
      </c>
      <c r="AQ153" s="38">
        <v>3</v>
      </c>
      <c r="AR153" s="38">
        <v>2</v>
      </c>
      <c r="AS153" s="38">
        <v>2</v>
      </c>
      <c r="AT153" s="38">
        <v>3</v>
      </c>
      <c r="AU153" s="38">
        <v>0</v>
      </c>
      <c r="AV153" s="38">
        <v>2</v>
      </c>
      <c r="AW153" s="38">
        <v>2</v>
      </c>
      <c r="AX153" s="38">
        <v>0</v>
      </c>
      <c r="AY153" s="38">
        <v>0</v>
      </c>
      <c r="AZ153" s="38">
        <v>3</v>
      </c>
      <c r="BA153" s="38">
        <v>2</v>
      </c>
      <c r="BB153" s="38">
        <v>3</v>
      </c>
      <c r="BC153" s="38">
        <v>3</v>
      </c>
      <c r="BD153" s="93">
        <f t="shared" si="20"/>
        <v>26</v>
      </c>
      <c r="BE153" s="128"/>
      <c r="BF153" s="38">
        <v>10</v>
      </c>
      <c r="BG153" s="38">
        <v>10</v>
      </c>
      <c r="BH153" s="38">
        <v>8</v>
      </c>
      <c r="BI153" s="38">
        <v>10</v>
      </c>
      <c r="BJ153" s="38">
        <v>3</v>
      </c>
      <c r="BK153" s="38">
        <v>3</v>
      </c>
      <c r="BL153" s="38">
        <v>6</v>
      </c>
      <c r="BM153" s="38">
        <v>5</v>
      </c>
      <c r="BN153" s="38">
        <v>4</v>
      </c>
      <c r="BO153" s="38">
        <v>7</v>
      </c>
      <c r="BP153" s="38">
        <v>8</v>
      </c>
      <c r="BQ153" s="38">
        <v>7</v>
      </c>
      <c r="BR153" s="38">
        <v>9</v>
      </c>
      <c r="BS153" s="38">
        <v>9</v>
      </c>
      <c r="BT153" s="38">
        <v>9</v>
      </c>
      <c r="BU153" s="38">
        <v>9</v>
      </c>
      <c r="BV153" s="38">
        <v>9</v>
      </c>
      <c r="BW153" s="38">
        <v>10</v>
      </c>
      <c r="BX153" s="38">
        <v>6</v>
      </c>
      <c r="BY153" s="38">
        <v>6</v>
      </c>
      <c r="BZ153" s="38">
        <v>3</v>
      </c>
      <c r="CA153" s="38">
        <v>0</v>
      </c>
      <c r="CB153" s="38">
        <v>8</v>
      </c>
      <c r="CC153" s="38">
        <v>9</v>
      </c>
      <c r="CD153" s="38">
        <v>1</v>
      </c>
      <c r="CE153" s="79">
        <f t="shared" si="18"/>
        <v>169</v>
      </c>
      <c r="CF153" s="122">
        <f t="shared" si="19"/>
        <v>67.599999999999994</v>
      </c>
    </row>
    <row r="154" spans="1:84" x14ac:dyDescent="0.25">
      <c r="A154" s="160">
        <v>44505.993541666663</v>
      </c>
      <c r="B154" s="174" t="s">
        <v>417</v>
      </c>
      <c r="C154" s="162"/>
      <c r="D154" s="127">
        <v>2</v>
      </c>
      <c r="E154" s="75"/>
      <c r="F154" s="38">
        <v>6</v>
      </c>
      <c r="G154" s="38">
        <v>4</v>
      </c>
      <c r="H154" s="38">
        <v>1</v>
      </c>
      <c r="I154" s="38">
        <v>4</v>
      </c>
      <c r="J154" s="38">
        <v>2</v>
      </c>
      <c r="K154" s="38">
        <v>4</v>
      </c>
      <c r="L154" s="38">
        <v>2</v>
      </c>
      <c r="M154" s="93">
        <f t="shared" si="13"/>
        <v>23</v>
      </c>
      <c r="N154" s="27"/>
      <c r="O154" s="38">
        <v>2</v>
      </c>
      <c r="P154" s="38">
        <v>2</v>
      </c>
      <c r="Q154" s="38">
        <v>2</v>
      </c>
      <c r="R154" s="38">
        <v>0</v>
      </c>
      <c r="S154" s="38">
        <v>2</v>
      </c>
      <c r="T154" s="38">
        <v>2</v>
      </c>
      <c r="U154" s="38">
        <v>2</v>
      </c>
      <c r="V154" s="38">
        <v>4</v>
      </c>
      <c r="W154" s="38">
        <v>2</v>
      </c>
      <c r="X154" s="38">
        <v>2</v>
      </c>
      <c r="Y154" s="38">
        <v>0</v>
      </c>
      <c r="Z154" s="38">
        <v>0</v>
      </c>
      <c r="AA154" s="38">
        <v>0</v>
      </c>
      <c r="AB154" s="38">
        <v>0</v>
      </c>
      <c r="AC154" s="38">
        <v>2</v>
      </c>
      <c r="AD154" s="38">
        <v>2</v>
      </c>
      <c r="AE154" s="38">
        <v>0</v>
      </c>
      <c r="AF154" s="38">
        <v>2</v>
      </c>
      <c r="AG154" s="38">
        <v>2</v>
      </c>
      <c r="AH154" s="38">
        <v>0</v>
      </c>
      <c r="AI154" s="38">
        <v>0</v>
      </c>
      <c r="AJ154" s="38">
        <v>2</v>
      </c>
      <c r="AK154" s="38">
        <v>0</v>
      </c>
      <c r="AL154" s="38">
        <v>4</v>
      </c>
      <c r="AM154" s="38">
        <v>0</v>
      </c>
      <c r="AN154" s="92">
        <f t="shared" si="17"/>
        <v>34</v>
      </c>
      <c r="AO154" s="128"/>
      <c r="AP154" s="38">
        <v>1</v>
      </c>
      <c r="AQ154" s="38">
        <v>3</v>
      </c>
      <c r="AR154" s="38">
        <v>2</v>
      </c>
      <c r="AS154" s="38">
        <v>2</v>
      </c>
      <c r="AT154" s="38">
        <v>2</v>
      </c>
      <c r="AU154" s="38">
        <v>0</v>
      </c>
      <c r="AV154" s="38">
        <v>1</v>
      </c>
      <c r="AW154" s="38">
        <v>1</v>
      </c>
      <c r="AX154" s="38">
        <v>1</v>
      </c>
      <c r="AY154" s="38">
        <v>0</v>
      </c>
      <c r="AZ154" s="38">
        <v>3</v>
      </c>
      <c r="BA154" s="38">
        <v>2</v>
      </c>
      <c r="BB154" s="38">
        <v>2</v>
      </c>
      <c r="BC154" s="38">
        <v>3</v>
      </c>
      <c r="BD154" s="93">
        <f t="shared" si="20"/>
        <v>23</v>
      </c>
      <c r="BE154" s="128"/>
      <c r="BF154" s="38">
        <v>4</v>
      </c>
      <c r="BG154" s="38">
        <v>5</v>
      </c>
      <c r="BH154" s="38">
        <v>1</v>
      </c>
      <c r="BI154" s="38">
        <v>7</v>
      </c>
      <c r="BJ154" s="38">
        <v>2</v>
      </c>
      <c r="BK154" s="38">
        <v>2</v>
      </c>
      <c r="BL154" s="38">
        <v>2</v>
      </c>
      <c r="BM154" s="38">
        <v>2</v>
      </c>
      <c r="BN154" s="38">
        <v>3</v>
      </c>
      <c r="BO154" s="38">
        <v>3</v>
      </c>
      <c r="BP154" s="38">
        <v>2</v>
      </c>
      <c r="BQ154" s="38">
        <v>2</v>
      </c>
      <c r="BR154" s="38">
        <v>5</v>
      </c>
      <c r="BS154" s="38">
        <v>5</v>
      </c>
      <c r="BT154" s="38">
        <v>5</v>
      </c>
      <c r="BU154" s="38">
        <v>6</v>
      </c>
      <c r="BV154" s="38">
        <v>6</v>
      </c>
      <c r="BW154" s="38">
        <v>6</v>
      </c>
      <c r="BX154" s="38">
        <v>5</v>
      </c>
      <c r="BY154" s="38">
        <v>2</v>
      </c>
      <c r="BZ154" s="38">
        <v>2</v>
      </c>
      <c r="CA154" s="38">
        <v>1</v>
      </c>
      <c r="CB154" s="38">
        <v>1</v>
      </c>
      <c r="CC154" s="38">
        <v>1</v>
      </c>
      <c r="CD154" s="38">
        <v>0</v>
      </c>
      <c r="CE154" s="79">
        <f t="shared" si="18"/>
        <v>80</v>
      </c>
      <c r="CF154" s="122">
        <f t="shared" si="19"/>
        <v>32</v>
      </c>
    </row>
    <row r="155" spans="1:84" x14ac:dyDescent="0.25">
      <c r="A155" s="160">
        <v>44505.993541666663</v>
      </c>
      <c r="B155" s="182" t="s">
        <v>407</v>
      </c>
      <c r="C155" s="162"/>
      <c r="D155" s="127">
        <v>2</v>
      </c>
      <c r="E155" s="75"/>
      <c r="F155" s="64">
        <v>6</v>
      </c>
      <c r="G155">
        <v>4</v>
      </c>
      <c r="H155">
        <v>1</v>
      </c>
      <c r="I155" s="64">
        <v>4</v>
      </c>
      <c r="J155">
        <v>2</v>
      </c>
      <c r="K155">
        <v>4</v>
      </c>
      <c r="L155">
        <v>2</v>
      </c>
      <c r="M155" s="93">
        <f t="shared" si="13"/>
        <v>23</v>
      </c>
      <c r="N155" s="27"/>
      <c r="O155">
        <v>2</v>
      </c>
      <c r="P155">
        <v>2</v>
      </c>
      <c r="Q155">
        <v>2</v>
      </c>
      <c r="R155">
        <v>0</v>
      </c>
      <c r="S155">
        <v>2</v>
      </c>
      <c r="T155">
        <v>2</v>
      </c>
      <c r="U155">
        <v>2</v>
      </c>
      <c r="V155">
        <v>4</v>
      </c>
      <c r="W155">
        <v>2</v>
      </c>
      <c r="X155">
        <v>2</v>
      </c>
      <c r="Y155">
        <v>0</v>
      </c>
      <c r="Z155">
        <v>0</v>
      </c>
      <c r="AA155">
        <v>0</v>
      </c>
      <c r="AB155">
        <v>0</v>
      </c>
      <c r="AC155">
        <v>2</v>
      </c>
      <c r="AD155">
        <v>2</v>
      </c>
      <c r="AE155">
        <v>0</v>
      </c>
      <c r="AF155">
        <v>2</v>
      </c>
      <c r="AG155">
        <v>2</v>
      </c>
      <c r="AH155">
        <v>0</v>
      </c>
      <c r="AI155">
        <v>0</v>
      </c>
      <c r="AJ155">
        <v>2</v>
      </c>
      <c r="AK155">
        <v>0</v>
      </c>
      <c r="AL155">
        <v>4</v>
      </c>
      <c r="AM155">
        <v>0</v>
      </c>
      <c r="AN155" s="169">
        <f t="shared" si="17"/>
        <v>34</v>
      </c>
      <c r="AO155" s="27"/>
      <c r="AP155">
        <v>1</v>
      </c>
      <c r="AQ155">
        <v>3</v>
      </c>
      <c r="AR155">
        <v>2</v>
      </c>
      <c r="AS155">
        <v>2</v>
      </c>
      <c r="AT155">
        <v>2</v>
      </c>
      <c r="AU155">
        <v>0</v>
      </c>
      <c r="AV155">
        <v>1</v>
      </c>
      <c r="AW155">
        <v>1</v>
      </c>
      <c r="AX155">
        <v>1</v>
      </c>
      <c r="AY155">
        <v>0</v>
      </c>
      <c r="AZ155">
        <v>3</v>
      </c>
      <c r="BA155">
        <v>2</v>
      </c>
      <c r="BB155">
        <v>2</v>
      </c>
      <c r="BC155">
        <v>3</v>
      </c>
      <c r="BD155" s="91">
        <f t="shared" si="20"/>
        <v>23</v>
      </c>
      <c r="BE155" s="27"/>
      <c r="BF155">
        <v>4</v>
      </c>
      <c r="BG155">
        <v>5</v>
      </c>
      <c r="BH155">
        <v>1</v>
      </c>
      <c r="BI155">
        <v>7</v>
      </c>
      <c r="BJ155">
        <v>2</v>
      </c>
      <c r="BK155">
        <v>2</v>
      </c>
      <c r="BL155">
        <v>2</v>
      </c>
      <c r="BM155">
        <v>2</v>
      </c>
      <c r="BN155">
        <v>3</v>
      </c>
      <c r="BO155">
        <v>3</v>
      </c>
      <c r="BP155">
        <v>2</v>
      </c>
      <c r="BQ155">
        <v>2</v>
      </c>
      <c r="BR155">
        <v>5</v>
      </c>
      <c r="BS155">
        <v>5</v>
      </c>
      <c r="BT155">
        <v>5</v>
      </c>
      <c r="BU155">
        <v>6</v>
      </c>
      <c r="BV155">
        <v>6</v>
      </c>
      <c r="BW155">
        <v>6</v>
      </c>
      <c r="BX155">
        <v>5</v>
      </c>
      <c r="BY155">
        <v>2</v>
      </c>
      <c r="BZ155">
        <v>2</v>
      </c>
      <c r="CA155">
        <v>1</v>
      </c>
      <c r="CB155">
        <v>1</v>
      </c>
      <c r="CC155">
        <v>1</v>
      </c>
      <c r="CD155">
        <v>0</v>
      </c>
      <c r="CE155" s="79">
        <f t="shared" si="18"/>
        <v>80</v>
      </c>
      <c r="CF155" s="122">
        <f t="shared" si="19"/>
        <v>32</v>
      </c>
    </row>
    <row r="156" spans="1:84" x14ac:dyDescent="0.25">
      <c r="A156" t="s">
        <v>485</v>
      </c>
      <c r="B156" s="174" t="s">
        <v>410</v>
      </c>
      <c r="C156" s="162"/>
      <c r="D156" s="127">
        <v>2</v>
      </c>
      <c r="E156" s="75"/>
      <c r="F156" s="64">
        <v>8</v>
      </c>
      <c r="G156">
        <v>6</v>
      </c>
      <c r="H156">
        <v>3</v>
      </c>
      <c r="I156" s="64">
        <v>6</v>
      </c>
      <c r="J156">
        <v>5</v>
      </c>
      <c r="K156">
        <v>6</v>
      </c>
      <c r="L156">
        <v>0</v>
      </c>
      <c r="M156" s="93">
        <f t="shared" si="13"/>
        <v>34</v>
      </c>
      <c r="N156" s="27"/>
      <c r="O156">
        <v>2</v>
      </c>
      <c r="P156">
        <v>4</v>
      </c>
      <c r="Q156">
        <v>2</v>
      </c>
      <c r="R156">
        <v>2</v>
      </c>
      <c r="S156">
        <v>2</v>
      </c>
      <c r="T156">
        <v>2</v>
      </c>
      <c r="U156">
        <v>2</v>
      </c>
      <c r="V156">
        <v>4</v>
      </c>
      <c r="W156">
        <v>0</v>
      </c>
      <c r="X156">
        <v>2</v>
      </c>
      <c r="Y156">
        <v>0</v>
      </c>
      <c r="Z156">
        <v>2</v>
      </c>
      <c r="AA156">
        <v>2</v>
      </c>
      <c r="AB156">
        <v>0</v>
      </c>
      <c r="AC156">
        <v>0</v>
      </c>
      <c r="AD156">
        <v>2</v>
      </c>
      <c r="AE156">
        <v>0</v>
      </c>
      <c r="AF156">
        <v>2</v>
      </c>
      <c r="AG156">
        <v>4</v>
      </c>
      <c r="AH156">
        <v>2</v>
      </c>
      <c r="AI156">
        <v>2</v>
      </c>
      <c r="AJ156">
        <v>2</v>
      </c>
      <c r="AK156">
        <v>0</v>
      </c>
      <c r="AL156">
        <v>4</v>
      </c>
      <c r="AM156">
        <v>0</v>
      </c>
      <c r="AN156" s="169">
        <f t="shared" si="17"/>
        <v>44</v>
      </c>
      <c r="AO156" s="27"/>
      <c r="AP156">
        <v>2</v>
      </c>
      <c r="AQ156">
        <v>3</v>
      </c>
      <c r="AR156">
        <v>1</v>
      </c>
      <c r="AS156">
        <v>2</v>
      </c>
      <c r="AT156">
        <v>3</v>
      </c>
      <c r="AU156">
        <v>0</v>
      </c>
      <c r="AV156">
        <v>2</v>
      </c>
      <c r="AW156">
        <v>2</v>
      </c>
      <c r="AX156">
        <v>1</v>
      </c>
      <c r="AY156">
        <v>1</v>
      </c>
      <c r="AZ156">
        <v>2</v>
      </c>
      <c r="BA156">
        <v>2</v>
      </c>
      <c r="BB156">
        <v>2</v>
      </c>
      <c r="BC156">
        <v>3</v>
      </c>
      <c r="BD156" s="91">
        <f t="shared" si="20"/>
        <v>26</v>
      </c>
      <c r="BE156" s="27"/>
      <c r="BF156">
        <v>6</v>
      </c>
      <c r="BG156">
        <v>6</v>
      </c>
      <c r="BH156">
        <v>5</v>
      </c>
      <c r="BI156">
        <v>0</v>
      </c>
      <c r="BJ156">
        <v>3</v>
      </c>
      <c r="BK156">
        <v>5</v>
      </c>
      <c r="BL156">
        <v>6</v>
      </c>
      <c r="BM156">
        <v>4</v>
      </c>
      <c r="BN156">
        <v>3</v>
      </c>
      <c r="BO156">
        <v>3</v>
      </c>
      <c r="BP156">
        <v>3</v>
      </c>
      <c r="BQ156">
        <v>3</v>
      </c>
      <c r="BR156">
        <v>7</v>
      </c>
      <c r="BS156">
        <v>8</v>
      </c>
      <c r="BT156">
        <v>8</v>
      </c>
      <c r="BU156">
        <v>6</v>
      </c>
      <c r="BV156">
        <v>5</v>
      </c>
      <c r="BW156">
        <v>5</v>
      </c>
      <c r="BX156">
        <v>5</v>
      </c>
      <c r="BY156">
        <v>4</v>
      </c>
      <c r="BZ156">
        <v>4</v>
      </c>
      <c r="CA156">
        <v>5</v>
      </c>
      <c r="CB156">
        <v>3</v>
      </c>
      <c r="CC156">
        <v>4</v>
      </c>
      <c r="CD156">
        <v>2</v>
      </c>
      <c r="CE156" s="79">
        <f t="shared" si="18"/>
        <v>113</v>
      </c>
      <c r="CF156" s="122">
        <f t="shared" si="19"/>
        <v>45.199999999999996</v>
      </c>
    </row>
    <row r="157" spans="1:84" x14ac:dyDescent="0.25">
      <c r="A157" s="45" t="s">
        <v>486</v>
      </c>
      <c r="B157" s="173" t="s">
        <v>412</v>
      </c>
      <c r="C157" s="162"/>
      <c r="D157" s="77">
        <v>2</v>
      </c>
      <c r="E157" s="41"/>
      <c r="F157" s="165">
        <v>9</v>
      </c>
      <c r="G157" s="45">
        <v>7</v>
      </c>
      <c r="H157" s="45">
        <v>4</v>
      </c>
      <c r="I157" s="165">
        <v>5</v>
      </c>
      <c r="J157" s="45">
        <v>5</v>
      </c>
      <c r="K157" s="45">
        <v>5</v>
      </c>
      <c r="L157" s="45">
        <v>10</v>
      </c>
      <c r="M157" s="93">
        <f t="shared" si="13"/>
        <v>45</v>
      </c>
      <c r="N157" s="89"/>
      <c r="O157" s="45">
        <v>2</v>
      </c>
      <c r="P157" s="45">
        <v>4</v>
      </c>
      <c r="Q157" s="45">
        <v>4</v>
      </c>
      <c r="R157" s="45">
        <v>2</v>
      </c>
      <c r="S157" s="45">
        <v>2</v>
      </c>
      <c r="T157" s="45">
        <v>2</v>
      </c>
      <c r="U157" s="45">
        <v>2</v>
      </c>
      <c r="V157" s="45">
        <v>4</v>
      </c>
      <c r="W157" s="45">
        <v>2</v>
      </c>
      <c r="X157" s="45">
        <v>2</v>
      </c>
      <c r="Y157" s="45">
        <v>0</v>
      </c>
      <c r="Z157" s="45">
        <v>2</v>
      </c>
      <c r="AA157" s="45">
        <v>2</v>
      </c>
      <c r="AB157" s="45">
        <v>2</v>
      </c>
      <c r="AC157" s="45">
        <v>2</v>
      </c>
      <c r="AD157" s="45">
        <v>2</v>
      </c>
      <c r="AE157" s="45">
        <v>0</v>
      </c>
      <c r="AF157" s="45">
        <v>0</v>
      </c>
      <c r="AG157" s="45">
        <v>4</v>
      </c>
      <c r="AH157" s="45">
        <v>2</v>
      </c>
      <c r="AI157" s="45">
        <v>2</v>
      </c>
      <c r="AJ157" s="45">
        <v>2</v>
      </c>
      <c r="AK157" s="45">
        <v>4</v>
      </c>
      <c r="AL157" s="45">
        <v>4</v>
      </c>
      <c r="AM157" s="45">
        <v>0</v>
      </c>
      <c r="AN157" s="171">
        <f t="shared" si="17"/>
        <v>54</v>
      </c>
      <c r="AO157" s="89"/>
      <c r="AP157" s="45">
        <v>2</v>
      </c>
      <c r="AQ157" s="45">
        <v>2</v>
      </c>
      <c r="AR157" s="45">
        <v>2</v>
      </c>
      <c r="AS157" s="45">
        <v>2</v>
      </c>
      <c r="AT157" s="45">
        <v>3</v>
      </c>
      <c r="AU157" s="45">
        <v>0</v>
      </c>
      <c r="AV157" s="45">
        <v>2</v>
      </c>
      <c r="AW157" s="45">
        <v>3</v>
      </c>
      <c r="AX157" s="45">
        <v>0</v>
      </c>
      <c r="AY157" s="45">
        <v>0</v>
      </c>
      <c r="AZ157" s="45">
        <v>3</v>
      </c>
      <c r="BA157" s="45">
        <v>2</v>
      </c>
      <c r="BB157" s="45">
        <v>2</v>
      </c>
      <c r="BC157" s="45">
        <v>3</v>
      </c>
      <c r="BD157" s="97">
        <f t="shared" si="20"/>
        <v>26</v>
      </c>
      <c r="BE157" s="89"/>
      <c r="BF157" s="45">
        <v>9</v>
      </c>
      <c r="BG157" s="45">
        <v>10</v>
      </c>
      <c r="BH157" s="45">
        <v>8</v>
      </c>
      <c r="BI157" s="45">
        <v>10</v>
      </c>
      <c r="BJ157" s="45">
        <v>9</v>
      </c>
      <c r="BK157" s="45">
        <v>10</v>
      </c>
      <c r="BL157" s="45">
        <v>9</v>
      </c>
      <c r="BM157" s="45">
        <v>9</v>
      </c>
      <c r="BN157" s="45">
        <v>9</v>
      </c>
      <c r="BO157" s="45">
        <v>5</v>
      </c>
      <c r="BP157" s="45">
        <v>5</v>
      </c>
      <c r="BQ157" s="45">
        <v>9</v>
      </c>
      <c r="BR157" s="45">
        <v>10</v>
      </c>
      <c r="BS157" s="45">
        <v>10</v>
      </c>
      <c r="BT157" s="45">
        <v>10</v>
      </c>
      <c r="BU157" s="45">
        <v>10</v>
      </c>
      <c r="BV157" s="45">
        <v>10</v>
      </c>
      <c r="BW157" s="45">
        <v>10</v>
      </c>
      <c r="BX157" s="45">
        <v>10</v>
      </c>
      <c r="BY157" s="45">
        <v>10</v>
      </c>
      <c r="BZ157" s="45">
        <v>2</v>
      </c>
      <c r="CA157" s="45">
        <v>2</v>
      </c>
      <c r="CB157" s="45">
        <v>5</v>
      </c>
      <c r="CC157" s="45">
        <v>7</v>
      </c>
      <c r="CD157" s="45">
        <v>6</v>
      </c>
      <c r="CE157" s="126">
        <f t="shared" si="18"/>
        <v>204</v>
      </c>
      <c r="CF157" s="122">
        <f t="shared" si="19"/>
        <v>81.599999999999994</v>
      </c>
    </row>
    <row r="158" spans="1:84" x14ac:dyDescent="0.25">
      <c r="A158" t="s">
        <v>487</v>
      </c>
      <c r="B158" s="174" t="s">
        <v>414</v>
      </c>
      <c r="C158" s="190" t="s">
        <v>148</v>
      </c>
      <c r="D158" s="127">
        <v>3</v>
      </c>
      <c r="E158" s="75"/>
      <c r="F158" s="38">
        <v>4</v>
      </c>
      <c r="G158" s="38">
        <v>3</v>
      </c>
      <c r="H158" s="38">
        <v>5</v>
      </c>
      <c r="I158" s="38">
        <v>3</v>
      </c>
      <c r="J158" s="38">
        <v>0</v>
      </c>
      <c r="K158" s="38">
        <v>2</v>
      </c>
      <c r="L158" s="38">
        <v>7</v>
      </c>
      <c r="M158" s="93">
        <f t="shared" si="13"/>
        <v>24</v>
      </c>
      <c r="N158" s="27"/>
      <c r="O158" s="38">
        <v>0</v>
      </c>
      <c r="P158" s="38">
        <v>2</v>
      </c>
      <c r="Q158" s="38">
        <v>0</v>
      </c>
      <c r="R158" s="38">
        <v>0</v>
      </c>
      <c r="S158" s="38">
        <v>0</v>
      </c>
      <c r="T158" s="38">
        <v>0</v>
      </c>
      <c r="U158" s="38">
        <v>0</v>
      </c>
      <c r="V158" s="38">
        <v>2</v>
      </c>
      <c r="W158" s="38">
        <v>0</v>
      </c>
      <c r="X158" s="38">
        <v>2</v>
      </c>
      <c r="Y158" s="38">
        <v>0</v>
      </c>
      <c r="Z158" s="38">
        <v>0</v>
      </c>
      <c r="AA158" s="38">
        <v>0</v>
      </c>
      <c r="AB158" s="38">
        <v>0</v>
      </c>
      <c r="AC158" s="38">
        <v>0</v>
      </c>
      <c r="AD158" s="38">
        <v>2</v>
      </c>
      <c r="AE158" s="38">
        <v>0</v>
      </c>
      <c r="AF158" s="38">
        <v>0</v>
      </c>
      <c r="AG158" s="38">
        <v>2</v>
      </c>
      <c r="AH158" s="38">
        <v>0</v>
      </c>
      <c r="AI158" s="38">
        <v>0</v>
      </c>
      <c r="AJ158" s="38">
        <v>0</v>
      </c>
      <c r="AK158" s="38">
        <v>0</v>
      </c>
      <c r="AL158" s="38">
        <v>2</v>
      </c>
      <c r="AM158" s="38">
        <v>0</v>
      </c>
      <c r="AN158" s="93">
        <f t="shared" si="17"/>
        <v>12</v>
      </c>
      <c r="AO158" s="128"/>
      <c r="AP158" s="38">
        <v>0</v>
      </c>
      <c r="AQ158" s="38">
        <v>1</v>
      </c>
      <c r="AR158" s="38">
        <v>1</v>
      </c>
      <c r="AS158" s="38">
        <v>2</v>
      </c>
      <c r="AT158" s="38">
        <v>1</v>
      </c>
      <c r="AU158" s="38">
        <v>1</v>
      </c>
      <c r="AV158" s="38">
        <v>1</v>
      </c>
      <c r="AW158" s="38">
        <v>2</v>
      </c>
      <c r="AX158" s="38">
        <v>0</v>
      </c>
      <c r="AY158" s="38">
        <v>0</v>
      </c>
      <c r="AZ158" s="38">
        <v>0</v>
      </c>
      <c r="BA158" s="38">
        <v>0</v>
      </c>
      <c r="BB158" s="38">
        <v>1</v>
      </c>
      <c r="BC158" s="38">
        <v>1</v>
      </c>
      <c r="BD158" s="93">
        <f t="shared" si="20"/>
        <v>11</v>
      </c>
      <c r="BE158" s="128"/>
      <c r="BF158" s="38">
        <v>3</v>
      </c>
      <c r="BG158" s="38">
        <v>3</v>
      </c>
      <c r="BH158" s="38">
        <v>1</v>
      </c>
      <c r="BI158" s="38">
        <v>8</v>
      </c>
      <c r="BJ158" s="38">
        <v>1</v>
      </c>
      <c r="BK158" s="38">
        <v>5</v>
      </c>
      <c r="BL158" s="38">
        <v>0</v>
      </c>
      <c r="BM158" s="38">
        <v>0</v>
      </c>
      <c r="BN158" s="38">
        <v>0</v>
      </c>
      <c r="BO158" s="38">
        <v>0</v>
      </c>
      <c r="BP158" s="38">
        <v>0</v>
      </c>
      <c r="BQ158" s="38">
        <v>0</v>
      </c>
      <c r="BR158" s="38">
        <v>2</v>
      </c>
      <c r="BS158" s="38">
        <v>2</v>
      </c>
      <c r="BT158" s="38">
        <v>2</v>
      </c>
      <c r="BU158" s="38">
        <v>3</v>
      </c>
      <c r="BV158" s="38">
        <v>0</v>
      </c>
      <c r="BW158" s="38">
        <v>3</v>
      </c>
      <c r="BX158" s="38">
        <v>0</v>
      </c>
      <c r="BY158" s="38">
        <v>0</v>
      </c>
      <c r="BZ158" s="38">
        <v>0</v>
      </c>
      <c r="CA158" s="38">
        <v>0</v>
      </c>
      <c r="CB158" s="38">
        <v>3</v>
      </c>
      <c r="CC158" s="38">
        <v>3</v>
      </c>
      <c r="CD158" s="38">
        <v>0</v>
      </c>
      <c r="CE158" s="82">
        <f t="shared" si="18"/>
        <v>39</v>
      </c>
      <c r="CF158" s="137">
        <f t="shared" si="19"/>
        <v>15.600000000000001</v>
      </c>
    </row>
    <row r="159" spans="1:84" x14ac:dyDescent="0.25">
      <c r="A159" t="s">
        <v>488</v>
      </c>
      <c r="B159" s="182" t="s">
        <v>415</v>
      </c>
      <c r="C159" s="162"/>
      <c r="D159" s="127">
        <v>3</v>
      </c>
      <c r="E159" s="75"/>
      <c r="F159" s="38">
        <v>4</v>
      </c>
      <c r="G159" s="38">
        <v>3</v>
      </c>
      <c r="H159" s="38">
        <v>4</v>
      </c>
      <c r="I159" s="38">
        <v>2</v>
      </c>
      <c r="J159" s="38">
        <v>0</v>
      </c>
      <c r="K159" s="38">
        <v>0</v>
      </c>
      <c r="L159" s="38">
        <v>8</v>
      </c>
      <c r="M159" s="93">
        <f t="shared" si="13"/>
        <v>21</v>
      </c>
      <c r="N159" s="27"/>
      <c r="O159" s="38">
        <v>0</v>
      </c>
      <c r="P159" s="38">
        <v>2</v>
      </c>
      <c r="Q159" s="38">
        <v>0</v>
      </c>
      <c r="R159" s="38">
        <v>0</v>
      </c>
      <c r="S159" s="38">
        <v>0</v>
      </c>
      <c r="T159" s="38">
        <v>0</v>
      </c>
      <c r="U159" s="38">
        <v>0</v>
      </c>
      <c r="V159" s="38">
        <v>2</v>
      </c>
      <c r="W159" s="38">
        <v>2</v>
      </c>
      <c r="X159" s="38">
        <v>2</v>
      </c>
      <c r="Y159" s="38">
        <v>0</v>
      </c>
      <c r="Z159" s="38">
        <v>0</v>
      </c>
      <c r="AA159" s="38">
        <v>0</v>
      </c>
      <c r="AB159" s="38">
        <v>0</v>
      </c>
      <c r="AC159" s="38">
        <v>0</v>
      </c>
      <c r="AD159" s="38">
        <v>0</v>
      </c>
      <c r="AE159" s="38">
        <v>0</v>
      </c>
      <c r="AF159" s="38">
        <v>0</v>
      </c>
      <c r="AG159" s="38">
        <v>2</v>
      </c>
      <c r="AH159" s="38">
        <v>0</v>
      </c>
      <c r="AI159" s="38">
        <v>0</v>
      </c>
      <c r="AJ159" s="38">
        <v>0</v>
      </c>
      <c r="AK159" s="38">
        <v>0</v>
      </c>
      <c r="AL159" s="38">
        <v>0</v>
      </c>
      <c r="AM159" s="38">
        <v>0</v>
      </c>
      <c r="AN159" s="92">
        <f t="shared" si="17"/>
        <v>10</v>
      </c>
      <c r="AO159" s="128"/>
      <c r="AP159" s="38">
        <v>0</v>
      </c>
      <c r="AQ159" s="38">
        <v>1</v>
      </c>
      <c r="AR159" s="38">
        <v>1</v>
      </c>
      <c r="AS159" s="38">
        <v>1</v>
      </c>
      <c r="AT159" s="38">
        <v>1</v>
      </c>
      <c r="AU159" s="38">
        <v>1</v>
      </c>
      <c r="AV159" s="38">
        <v>1</v>
      </c>
      <c r="AW159" s="38">
        <v>1</v>
      </c>
      <c r="AX159" s="38">
        <v>0</v>
      </c>
      <c r="AY159" s="38">
        <v>0</v>
      </c>
      <c r="AZ159" s="38">
        <v>0</v>
      </c>
      <c r="BA159" s="38">
        <v>0</v>
      </c>
      <c r="BB159" s="38">
        <v>0</v>
      </c>
      <c r="BC159" s="38">
        <v>0</v>
      </c>
      <c r="BD159" s="93">
        <f t="shared" si="20"/>
        <v>7</v>
      </c>
      <c r="BE159" s="128"/>
      <c r="BF159" s="38">
        <v>3</v>
      </c>
      <c r="BG159" s="38">
        <v>4</v>
      </c>
      <c r="BH159" s="38">
        <v>1</v>
      </c>
      <c r="BI159" s="38">
        <v>8</v>
      </c>
      <c r="BJ159" s="38">
        <v>2</v>
      </c>
      <c r="BK159" s="38">
        <v>7</v>
      </c>
      <c r="BL159" s="38">
        <v>0</v>
      </c>
      <c r="BM159" s="38">
        <v>0</v>
      </c>
      <c r="BN159" s="38">
        <v>0</v>
      </c>
      <c r="BO159" s="38">
        <v>0</v>
      </c>
      <c r="BP159" s="38">
        <v>0</v>
      </c>
      <c r="BQ159" s="38">
        <v>0</v>
      </c>
      <c r="BR159" s="38">
        <v>5</v>
      </c>
      <c r="BS159" s="38">
        <v>4</v>
      </c>
      <c r="BT159" s="38">
        <v>2</v>
      </c>
      <c r="BU159" s="38">
        <v>3</v>
      </c>
      <c r="BV159" s="38">
        <v>0</v>
      </c>
      <c r="BW159" s="38">
        <v>2</v>
      </c>
      <c r="BX159" s="38">
        <v>0</v>
      </c>
      <c r="BY159" s="38">
        <v>0</v>
      </c>
      <c r="BZ159" s="38">
        <v>0</v>
      </c>
      <c r="CA159" s="38">
        <v>0</v>
      </c>
      <c r="CB159" s="38">
        <v>3</v>
      </c>
      <c r="CC159" s="38">
        <v>3</v>
      </c>
      <c r="CD159" s="38">
        <v>0</v>
      </c>
      <c r="CE159" s="79">
        <f t="shared" si="18"/>
        <v>47</v>
      </c>
      <c r="CF159" s="122">
        <f t="shared" si="19"/>
        <v>18.799999999999997</v>
      </c>
    </row>
    <row r="160" spans="1:84" x14ac:dyDescent="0.25">
      <c r="A160" s="160">
        <v>44260.580277777779</v>
      </c>
      <c r="B160" s="174" t="s">
        <v>417</v>
      </c>
      <c r="C160" s="162"/>
      <c r="D160" s="127">
        <v>3</v>
      </c>
      <c r="E160" s="75"/>
      <c r="F160" s="38">
        <v>4</v>
      </c>
      <c r="G160" s="38">
        <v>4</v>
      </c>
      <c r="H160" s="38">
        <v>3</v>
      </c>
      <c r="I160" s="38">
        <v>3</v>
      </c>
      <c r="J160" s="38">
        <v>0</v>
      </c>
      <c r="K160" s="38">
        <v>3</v>
      </c>
      <c r="L160" s="38">
        <v>8</v>
      </c>
      <c r="M160" s="93">
        <f t="shared" si="13"/>
        <v>25</v>
      </c>
      <c r="N160" s="27"/>
      <c r="O160" s="38">
        <v>2</v>
      </c>
      <c r="P160" s="38">
        <v>2</v>
      </c>
      <c r="Q160" s="38">
        <v>2</v>
      </c>
      <c r="R160" s="38">
        <v>0</v>
      </c>
      <c r="S160" s="38">
        <v>0</v>
      </c>
      <c r="T160" s="38">
        <v>0</v>
      </c>
      <c r="U160" s="38">
        <v>0</v>
      </c>
      <c r="V160" s="38">
        <v>2</v>
      </c>
      <c r="W160" s="38">
        <v>2</v>
      </c>
      <c r="X160" s="38">
        <v>2</v>
      </c>
      <c r="Y160" s="38">
        <v>0</v>
      </c>
      <c r="Z160" s="38">
        <v>0</v>
      </c>
      <c r="AA160" s="38">
        <v>0</v>
      </c>
      <c r="AB160" s="38">
        <v>0</v>
      </c>
      <c r="AC160" s="38">
        <v>2</v>
      </c>
      <c r="AD160" s="38">
        <v>0</v>
      </c>
      <c r="AE160" s="38">
        <v>0</v>
      </c>
      <c r="AF160" s="38">
        <v>2</v>
      </c>
      <c r="AG160" s="38">
        <v>2</v>
      </c>
      <c r="AH160" s="38">
        <v>0</v>
      </c>
      <c r="AI160" s="38">
        <v>0</v>
      </c>
      <c r="AJ160" s="38">
        <v>0</v>
      </c>
      <c r="AK160" s="38">
        <v>0</v>
      </c>
      <c r="AL160" s="38">
        <v>2</v>
      </c>
      <c r="AM160" s="38">
        <v>0</v>
      </c>
      <c r="AN160" s="92">
        <f t="shared" si="17"/>
        <v>20</v>
      </c>
      <c r="AO160" s="128"/>
      <c r="AP160" s="38">
        <v>0</v>
      </c>
      <c r="AQ160" s="38">
        <v>1</v>
      </c>
      <c r="AR160" s="38">
        <v>1</v>
      </c>
      <c r="AS160" s="38">
        <v>1</v>
      </c>
      <c r="AT160" s="38">
        <v>1</v>
      </c>
      <c r="AU160" s="38">
        <v>1</v>
      </c>
      <c r="AV160" s="38">
        <v>1</v>
      </c>
      <c r="AW160" s="38">
        <v>1</v>
      </c>
      <c r="AX160" s="38">
        <v>0</v>
      </c>
      <c r="AY160" s="38">
        <v>0</v>
      </c>
      <c r="AZ160" s="38">
        <v>1</v>
      </c>
      <c r="BA160" s="38">
        <v>1</v>
      </c>
      <c r="BB160" s="38">
        <v>1</v>
      </c>
      <c r="BC160" s="38">
        <v>1</v>
      </c>
      <c r="BD160" s="93">
        <f t="shared" si="20"/>
        <v>11</v>
      </c>
      <c r="BE160" s="128"/>
      <c r="BF160" s="38">
        <v>4</v>
      </c>
      <c r="BG160" s="38">
        <v>4</v>
      </c>
      <c r="BH160" s="38">
        <v>2</v>
      </c>
      <c r="BI160" s="38">
        <v>8</v>
      </c>
      <c r="BJ160" s="38">
        <v>2</v>
      </c>
      <c r="BK160" s="38">
        <v>7</v>
      </c>
      <c r="BL160" s="38">
        <v>3</v>
      </c>
      <c r="BM160" s="38">
        <v>3</v>
      </c>
      <c r="BN160" s="38">
        <v>3</v>
      </c>
      <c r="BO160" s="38">
        <v>1</v>
      </c>
      <c r="BP160" s="38">
        <v>1</v>
      </c>
      <c r="BQ160" s="38">
        <v>1</v>
      </c>
      <c r="BR160" s="38">
        <v>4</v>
      </c>
      <c r="BS160" s="38">
        <v>3</v>
      </c>
      <c r="BT160" s="38">
        <v>3</v>
      </c>
      <c r="BU160" s="38">
        <v>4</v>
      </c>
      <c r="BV160" s="38">
        <v>1</v>
      </c>
      <c r="BW160" s="38">
        <v>3</v>
      </c>
      <c r="BX160" s="38">
        <v>2</v>
      </c>
      <c r="BY160" s="38">
        <v>2</v>
      </c>
      <c r="BZ160" s="38">
        <v>2</v>
      </c>
      <c r="CA160" s="38">
        <v>1</v>
      </c>
      <c r="CB160" s="38">
        <v>4</v>
      </c>
      <c r="CC160" s="38">
        <v>3</v>
      </c>
      <c r="CD160" s="38">
        <v>1</v>
      </c>
      <c r="CE160" s="79">
        <f t="shared" si="18"/>
        <v>72</v>
      </c>
      <c r="CF160" s="122">
        <f t="shared" si="19"/>
        <v>28.799999999999997</v>
      </c>
    </row>
    <row r="161" spans="1:84" x14ac:dyDescent="0.25">
      <c r="A161" s="160">
        <v>44260.580277777779</v>
      </c>
      <c r="B161" s="182" t="s">
        <v>407</v>
      </c>
      <c r="C161" s="162"/>
      <c r="D161" s="127">
        <v>3</v>
      </c>
      <c r="E161" s="75"/>
      <c r="F161" s="64">
        <v>4</v>
      </c>
      <c r="G161">
        <v>4</v>
      </c>
      <c r="H161">
        <v>3</v>
      </c>
      <c r="I161" s="64">
        <v>3</v>
      </c>
      <c r="J161">
        <v>0</v>
      </c>
      <c r="K161">
        <v>3</v>
      </c>
      <c r="L161">
        <v>8</v>
      </c>
      <c r="M161" s="93">
        <f t="shared" ref="M161:M174" si="21">SUM(F161:L161)</f>
        <v>25</v>
      </c>
      <c r="N161" s="27"/>
      <c r="O161">
        <v>2</v>
      </c>
      <c r="P161">
        <v>2</v>
      </c>
      <c r="Q161">
        <v>2</v>
      </c>
      <c r="R161">
        <v>0</v>
      </c>
      <c r="S161">
        <v>0</v>
      </c>
      <c r="T161">
        <v>0</v>
      </c>
      <c r="U161">
        <v>0</v>
      </c>
      <c r="V161">
        <v>2</v>
      </c>
      <c r="W161">
        <v>2</v>
      </c>
      <c r="X161">
        <v>2</v>
      </c>
      <c r="Y161">
        <v>0</v>
      </c>
      <c r="Z161">
        <v>0</v>
      </c>
      <c r="AA161">
        <v>0</v>
      </c>
      <c r="AB161">
        <v>0</v>
      </c>
      <c r="AC161">
        <v>2</v>
      </c>
      <c r="AD161">
        <v>0</v>
      </c>
      <c r="AE161">
        <v>0</v>
      </c>
      <c r="AF161">
        <v>2</v>
      </c>
      <c r="AG161">
        <v>2</v>
      </c>
      <c r="AH161">
        <v>0</v>
      </c>
      <c r="AI161">
        <v>0</v>
      </c>
      <c r="AJ161">
        <v>0</v>
      </c>
      <c r="AK161">
        <v>0</v>
      </c>
      <c r="AL161">
        <v>2</v>
      </c>
      <c r="AM161">
        <v>0</v>
      </c>
      <c r="AN161" s="169">
        <f t="shared" si="17"/>
        <v>20</v>
      </c>
      <c r="AO161" s="27"/>
      <c r="AP161">
        <v>0</v>
      </c>
      <c r="AQ161">
        <v>1</v>
      </c>
      <c r="AR161">
        <v>1</v>
      </c>
      <c r="AS161">
        <v>1</v>
      </c>
      <c r="AT161">
        <v>1</v>
      </c>
      <c r="AU161">
        <v>1</v>
      </c>
      <c r="AV161">
        <v>1</v>
      </c>
      <c r="AW161">
        <v>1</v>
      </c>
      <c r="AX161">
        <v>0</v>
      </c>
      <c r="AY161">
        <v>0</v>
      </c>
      <c r="AZ161">
        <v>1</v>
      </c>
      <c r="BA161">
        <v>1</v>
      </c>
      <c r="BB161">
        <v>1</v>
      </c>
      <c r="BC161">
        <v>1</v>
      </c>
      <c r="BD161" s="91">
        <f t="shared" si="20"/>
        <v>11</v>
      </c>
      <c r="BE161" s="27"/>
      <c r="BF161">
        <v>4</v>
      </c>
      <c r="BG161">
        <v>4</v>
      </c>
      <c r="BH161">
        <v>2</v>
      </c>
      <c r="BI161">
        <v>8</v>
      </c>
      <c r="BJ161">
        <v>2</v>
      </c>
      <c r="BK161">
        <v>7</v>
      </c>
      <c r="BL161">
        <v>3</v>
      </c>
      <c r="BM161">
        <v>3</v>
      </c>
      <c r="BN161">
        <v>3</v>
      </c>
      <c r="BO161">
        <v>1</v>
      </c>
      <c r="BP161">
        <v>1</v>
      </c>
      <c r="BQ161">
        <v>1</v>
      </c>
      <c r="BR161">
        <v>4</v>
      </c>
      <c r="BS161">
        <v>3</v>
      </c>
      <c r="BT161">
        <v>3</v>
      </c>
      <c r="BU161">
        <v>4</v>
      </c>
      <c r="BV161">
        <v>1</v>
      </c>
      <c r="BW161">
        <v>3</v>
      </c>
      <c r="BX161">
        <v>2</v>
      </c>
      <c r="BY161">
        <v>2</v>
      </c>
      <c r="BZ161">
        <v>2</v>
      </c>
      <c r="CA161">
        <v>1</v>
      </c>
      <c r="CB161">
        <v>4</v>
      </c>
      <c r="CC161">
        <v>3</v>
      </c>
      <c r="CD161">
        <v>1</v>
      </c>
      <c r="CE161" s="79">
        <f t="shared" si="18"/>
        <v>72</v>
      </c>
      <c r="CF161" s="122">
        <f t="shared" si="19"/>
        <v>28.799999999999997</v>
      </c>
    </row>
    <row r="162" spans="1:84" x14ac:dyDescent="0.25">
      <c r="A162" t="s">
        <v>489</v>
      </c>
      <c r="B162" s="174" t="s">
        <v>410</v>
      </c>
      <c r="C162" s="162"/>
      <c r="D162" s="127">
        <v>3</v>
      </c>
      <c r="E162" s="75"/>
      <c r="F162" s="64">
        <v>3</v>
      </c>
      <c r="G162">
        <v>2</v>
      </c>
      <c r="H162">
        <v>2</v>
      </c>
      <c r="I162" s="64">
        <v>2</v>
      </c>
      <c r="J162">
        <v>0</v>
      </c>
      <c r="K162">
        <v>0</v>
      </c>
      <c r="L162">
        <v>9</v>
      </c>
      <c r="M162" s="93">
        <f t="shared" si="21"/>
        <v>18</v>
      </c>
      <c r="N162" s="27"/>
      <c r="O162">
        <v>2</v>
      </c>
      <c r="P162">
        <v>2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2</v>
      </c>
      <c r="W162">
        <v>2</v>
      </c>
      <c r="X162">
        <v>2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2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 s="169">
        <f t="shared" si="17"/>
        <v>12</v>
      </c>
      <c r="AO162" s="27"/>
      <c r="AP162">
        <v>0</v>
      </c>
      <c r="AQ162">
        <v>1</v>
      </c>
      <c r="AR162">
        <v>1</v>
      </c>
      <c r="AS162">
        <v>1</v>
      </c>
      <c r="AT162">
        <v>1</v>
      </c>
      <c r="AU162">
        <v>1</v>
      </c>
      <c r="AV162">
        <v>1</v>
      </c>
      <c r="AW162">
        <v>1</v>
      </c>
      <c r="AX162">
        <v>0</v>
      </c>
      <c r="AY162">
        <v>0</v>
      </c>
      <c r="AZ162">
        <v>1</v>
      </c>
      <c r="BA162">
        <v>1</v>
      </c>
      <c r="BB162">
        <v>1</v>
      </c>
      <c r="BC162">
        <v>1</v>
      </c>
      <c r="BD162" s="91">
        <f t="shared" si="20"/>
        <v>11</v>
      </c>
      <c r="BE162" s="27"/>
      <c r="BF162">
        <v>2</v>
      </c>
      <c r="BG162">
        <v>3</v>
      </c>
      <c r="BH162">
        <v>1</v>
      </c>
      <c r="BI162">
        <v>8</v>
      </c>
      <c r="BJ162">
        <v>2</v>
      </c>
      <c r="BK162">
        <v>3</v>
      </c>
      <c r="BL162">
        <v>2</v>
      </c>
      <c r="BM162">
        <v>2</v>
      </c>
      <c r="BN162">
        <v>2</v>
      </c>
      <c r="BO162">
        <v>0</v>
      </c>
      <c r="BP162">
        <v>0</v>
      </c>
      <c r="BQ162">
        <v>0</v>
      </c>
      <c r="BR162">
        <v>2</v>
      </c>
      <c r="BS162">
        <v>3</v>
      </c>
      <c r="BT162">
        <v>2</v>
      </c>
      <c r="BU162">
        <v>2</v>
      </c>
      <c r="BV162">
        <v>0</v>
      </c>
      <c r="BW162">
        <v>2</v>
      </c>
      <c r="BX162">
        <v>2</v>
      </c>
      <c r="BY162">
        <v>0</v>
      </c>
      <c r="BZ162">
        <v>0</v>
      </c>
      <c r="CA162">
        <v>0</v>
      </c>
      <c r="CB162">
        <v>2</v>
      </c>
      <c r="CC162">
        <v>1</v>
      </c>
      <c r="CD162">
        <v>0</v>
      </c>
      <c r="CE162" s="79">
        <f t="shared" si="18"/>
        <v>41</v>
      </c>
      <c r="CF162" s="122">
        <f t="shared" si="19"/>
        <v>16.399999999999999</v>
      </c>
    </row>
    <row r="163" spans="1:84" x14ac:dyDescent="0.25">
      <c r="A163" s="161">
        <v>44354.733668981484</v>
      </c>
      <c r="B163" s="173" t="s">
        <v>412</v>
      </c>
      <c r="C163" s="162"/>
      <c r="D163" s="77">
        <v>3</v>
      </c>
      <c r="E163" s="41"/>
      <c r="F163" s="165">
        <v>3</v>
      </c>
      <c r="G163" s="45">
        <v>3</v>
      </c>
      <c r="H163" s="45">
        <v>2</v>
      </c>
      <c r="I163" s="165">
        <v>3</v>
      </c>
      <c r="J163" s="45">
        <v>0</v>
      </c>
      <c r="K163" s="45">
        <v>0</v>
      </c>
      <c r="L163" s="45">
        <v>7</v>
      </c>
      <c r="M163" s="93">
        <f t="shared" si="21"/>
        <v>18</v>
      </c>
      <c r="N163" s="89"/>
      <c r="O163" s="45">
        <v>0</v>
      </c>
      <c r="P163" s="45">
        <v>2</v>
      </c>
      <c r="Q163" s="45">
        <v>2</v>
      </c>
      <c r="R163" s="45">
        <v>0</v>
      </c>
      <c r="S163" s="45">
        <v>0</v>
      </c>
      <c r="T163" s="45">
        <v>0</v>
      </c>
      <c r="U163" s="45">
        <v>0</v>
      </c>
      <c r="V163" s="45">
        <v>2</v>
      </c>
      <c r="W163" s="45">
        <v>2</v>
      </c>
      <c r="X163" s="45">
        <v>2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  <c r="AF163" s="45">
        <v>0</v>
      </c>
      <c r="AG163" s="45">
        <v>2</v>
      </c>
      <c r="AH163" s="45">
        <v>0</v>
      </c>
      <c r="AI163" s="45">
        <v>0</v>
      </c>
      <c r="AJ163" s="45">
        <v>0</v>
      </c>
      <c r="AK163" s="45">
        <v>0</v>
      </c>
      <c r="AL163" s="45">
        <v>0</v>
      </c>
      <c r="AM163" s="45">
        <v>0</v>
      </c>
      <c r="AN163" s="171">
        <f t="shared" si="17"/>
        <v>12</v>
      </c>
      <c r="AO163" s="89"/>
      <c r="AP163" s="45">
        <v>0</v>
      </c>
      <c r="AQ163" s="45">
        <v>1</v>
      </c>
      <c r="AR163" s="45">
        <v>1</v>
      </c>
      <c r="AS163" s="45">
        <v>1</v>
      </c>
      <c r="AT163" s="45">
        <v>1</v>
      </c>
      <c r="AU163" s="45">
        <v>0</v>
      </c>
      <c r="AV163" s="45">
        <v>1</v>
      </c>
      <c r="AW163" s="45">
        <v>1</v>
      </c>
      <c r="AX163" s="45">
        <v>0</v>
      </c>
      <c r="AY163" s="45">
        <v>0</v>
      </c>
      <c r="AZ163" s="45">
        <v>1</v>
      </c>
      <c r="BA163" s="45">
        <v>1</v>
      </c>
      <c r="BB163" s="45">
        <v>1</v>
      </c>
      <c r="BC163" s="45">
        <v>1</v>
      </c>
      <c r="BD163" s="97">
        <f t="shared" si="20"/>
        <v>10</v>
      </c>
      <c r="BE163" s="89"/>
      <c r="BF163" s="45">
        <v>2</v>
      </c>
      <c r="BG163" s="45">
        <v>3</v>
      </c>
      <c r="BH163" s="45">
        <v>0</v>
      </c>
      <c r="BI163" s="45">
        <v>7</v>
      </c>
      <c r="BJ163" s="45">
        <v>2</v>
      </c>
      <c r="BK163" s="45">
        <v>4</v>
      </c>
      <c r="BL163" s="45">
        <v>0</v>
      </c>
      <c r="BM163" s="45">
        <v>0</v>
      </c>
      <c r="BN163" s="45">
        <v>0</v>
      </c>
      <c r="BO163" s="45">
        <v>0</v>
      </c>
      <c r="BP163" s="45">
        <v>0</v>
      </c>
      <c r="BQ163" s="45">
        <v>0</v>
      </c>
      <c r="BR163" s="45">
        <v>2</v>
      </c>
      <c r="BS163" s="45">
        <v>2</v>
      </c>
      <c r="BT163" s="45">
        <v>2</v>
      </c>
      <c r="BU163" s="45">
        <v>1</v>
      </c>
      <c r="BV163" s="45">
        <v>0</v>
      </c>
      <c r="BW163" s="45">
        <v>0</v>
      </c>
      <c r="BX163" s="45">
        <v>0</v>
      </c>
      <c r="BY163" s="45">
        <v>0</v>
      </c>
      <c r="BZ163" s="45">
        <v>0</v>
      </c>
      <c r="CA163" s="45">
        <v>0</v>
      </c>
      <c r="CB163" s="45">
        <v>1</v>
      </c>
      <c r="CC163" s="45">
        <v>1</v>
      </c>
      <c r="CD163" s="45">
        <v>0</v>
      </c>
      <c r="CE163" s="126">
        <f t="shared" si="18"/>
        <v>27</v>
      </c>
      <c r="CF163" s="122">
        <f t="shared" si="19"/>
        <v>10.8</v>
      </c>
    </row>
    <row r="164" spans="1:84" x14ac:dyDescent="0.25">
      <c r="A164" s="160">
        <v>44380.673680555556</v>
      </c>
      <c r="B164" s="174" t="s">
        <v>414</v>
      </c>
      <c r="C164" s="190" t="s">
        <v>156</v>
      </c>
      <c r="D164" s="127">
        <v>2</v>
      </c>
      <c r="E164" s="75"/>
      <c r="F164" s="38">
        <v>8</v>
      </c>
      <c r="G164" s="38">
        <v>10</v>
      </c>
      <c r="H164" s="38">
        <v>8</v>
      </c>
      <c r="I164" s="38">
        <v>7</v>
      </c>
      <c r="J164" s="38">
        <v>9</v>
      </c>
      <c r="K164" s="38">
        <v>7</v>
      </c>
      <c r="L164" s="38">
        <v>9</v>
      </c>
      <c r="M164" s="93">
        <f t="shared" si="21"/>
        <v>58</v>
      </c>
      <c r="N164" s="27"/>
      <c r="O164" s="38">
        <v>4</v>
      </c>
      <c r="P164" s="38">
        <v>4</v>
      </c>
      <c r="Q164" s="38">
        <v>2</v>
      </c>
      <c r="R164" s="38">
        <v>2</v>
      </c>
      <c r="S164" s="38">
        <v>2</v>
      </c>
      <c r="T164" s="38">
        <v>2</v>
      </c>
      <c r="U164" s="38">
        <v>4</v>
      </c>
      <c r="V164" s="38">
        <v>4</v>
      </c>
      <c r="W164" s="38">
        <v>2</v>
      </c>
      <c r="X164" s="38">
        <v>4</v>
      </c>
      <c r="Y164" s="38">
        <v>2</v>
      </c>
      <c r="Z164" s="38">
        <v>2</v>
      </c>
      <c r="AA164" s="38">
        <v>4</v>
      </c>
      <c r="AB164" s="38">
        <v>2</v>
      </c>
      <c r="AC164" s="38">
        <v>2</v>
      </c>
      <c r="AD164" s="38">
        <v>2</v>
      </c>
      <c r="AE164" s="38">
        <v>2</v>
      </c>
      <c r="AF164" s="38">
        <v>4</v>
      </c>
      <c r="AG164" s="38">
        <v>4</v>
      </c>
      <c r="AH164" s="38">
        <v>4</v>
      </c>
      <c r="AI164" s="38">
        <v>2</v>
      </c>
      <c r="AJ164" s="38">
        <v>2</v>
      </c>
      <c r="AK164" s="38">
        <v>2</v>
      </c>
      <c r="AL164" s="38">
        <v>2</v>
      </c>
      <c r="AM164" s="38">
        <v>2</v>
      </c>
      <c r="AN164" s="93">
        <f t="shared" si="17"/>
        <v>68</v>
      </c>
      <c r="AO164" s="128"/>
      <c r="AP164" s="38">
        <v>1</v>
      </c>
      <c r="AQ164" s="38">
        <v>1</v>
      </c>
      <c r="AR164" s="38">
        <v>1</v>
      </c>
      <c r="AS164" s="38">
        <v>2</v>
      </c>
      <c r="AT164" s="38">
        <v>1</v>
      </c>
      <c r="AU164" s="38">
        <v>1</v>
      </c>
      <c r="AV164" s="38">
        <v>0</v>
      </c>
      <c r="AW164" s="38">
        <v>1</v>
      </c>
      <c r="AX164" s="38">
        <v>0</v>
      </c>
      <c r="AY164" s="38">
        <v>0</v>
      </c>
      <c r="AZ164" s="38">
        <v>0</v>
      </c>
      <c r="BA164" s="38">
        <v>1</v>
      </c>
      <c r="BB164" s="38">
        <v>1</v>
      </c>
      <c r="BC164" s="38">
        <v>2</v>
      </c>
      <c r="BD164" s="93">
        <f t="shared" si="20"/>
        <v>12</v>
      </c>
      <c r="BE164" s="128"/>
      <c r="BF164" s="38">
        <v>10</v>
      </c>
      <c r="BG164" s="38">
        <v>8</v>
      </c>
      <c r="BH164" s="38">
        <v>9</v>
      </c>
      <c r="BI164" s="38">
        <v>10</v>
      </c>
      <c r="BJ164" s="38">
        <v>8</v>
      </c>
      <c r="BK164" s="38">
        <v>9</v>
      </c>
      <c r="BL164" s="38">
        <v>8</v>
      </c>
      <c r="BM164" s="38">
        <v>7</v>
      </c>
      <c r="BN164" s="38">
        <v>7</v>
      </c>
      <c r="BO164" s="38">
        <v>9</v>
      </c>
      <c r="BP164" s="38">
        <v>10</v>
      </c>
      <c r="BQ164" s="38">
        <v>9</v>
      </c>
      <c r="BR164" s="38">
        <v>6</v>
      </c>
      <c r="BS164" s="38">
        <v>7</v>
      </c>
      <c r="BT164" s="38">
        <v>7</v>
      </c>
      <c r="BU164" s="38">
        <v>9</v>
      </c>
      <c r="BV164" s="38">
        <v>9</v>
      </c>
      <c r="BW164" s="38">
        <v>10</v>
      </c>
      <c r="BX164" s="38">
        <v>7</v>
      </c>
      <c r="BY164" s="38">
        <v>7</v>
      </c>
      <c r="BZ164" s="38">
        <v>7</v>
      </c>
      <c r="CA164" s="38">
        <v>7</v>
      </c>
      <c r="CB164" s="38">
        <v>8</v>
      </c>
      <c r="CC164" s="38">
        <v>8</v>
      </c>
      <c r="CD164" s="38">
        <v>8</v>
      </c>
      <c r="CE164" s="82">
        <f t="shared" si="18"/>
        <v>204</v>
      </c>
      <c r="CF164" s="137">
        <f t="shared" si="19"/>
        <v>81.599999999999994</v>
      </c>
    </row>
    <row r="165" spans="1:84" x14ac:dyDescent="0.25">
      <c r="A165" t="s">
        <v>490</v>
      </c>
      <c r="B165" s="182" t="s">
        <v>415</v>
      </c>
      <c r="C165" s="162"/>
      <c r="D165" s="127">
        <v>2</v>
      </c>
      <c r="E165" s="75"/>
      <c r="F165" s="38">
        <v>9</v>
      </c>
      <c r="G165" s="38">
        <v>10</v>
      </c>
      <c r="H165" s="38">
        <v>9</v>
      </c>
      <c r="I165" s="38">
        <v>8</v>
      </c>
      <c r="J165" s="38">
        <v>8</v>
      </c>
      <c r="K165" s="38">
        <v>8</v>
      </c>
      <c r="L165" s="38">
        <v>10</v>
      </c>
      <c r="M165" s="93">
        <f t="shared" si="21"/>
        <v>62</v>
      </c>
      <c r="N165" s="27"/>
      <c r="O165" s="38">
        <v>4</v>
      </c>
      <c r="P165" s="38">
        <v>4</v>
      </c>
      <c r="Q165" s="38">
        <v>2</v>
      </c>
      <c r="R165" s="38">
        <v>2</v>
      </c>
      <c r="S165" s="38">
        <v>2</v>
      </c>
      <c r="T165" s="38">
        <v>2</v>
      </c>
      <c r="U165" s="38">
        <v>4</v>
      </c>
      <c r="V165" s="38">
        <v>4</v>
      </c>
      <c r="W165" s="38">
        <v>4</v>
      </c>
      <c r="X165" s="38">
        <v>4</v>
      </c>
      <c r="Y165" s="38">
        <v>2</v>
      </c>
      <c r="Z165" s="38">
        <v>2</v>
      </c>
      <c r="AA165" s="38">
        <v>2</v>
      </c>
      <c r="AB165" s="38">
        <v>2</v>
      </c>
      <c r="AC165" s="38">
        <v>2</v>
      </c>
      <c r="AD165" s="38">
        <v>2</v>
      </c>
      <c r="AE165" s="38">
        <v>2</v>
      </c>
      <c r="AF165" s="38">
        <v>4</v>
      </c>
      <c r="AG165" s="38">
        <v>4</v>
      </c>
      <c r="AH165" s="38">
        <v>4</v>
      </c>
      <c r="AI165" s="38">
        <v>2</v>
      </c>
      <c r="AJ165" s="38">
        <v>0</v>
      </c>
      <c r="AK165" s="38">
        <v>2</v>
      </c>
      <c r="AL165" s="38">
        <v>2</v>
      </c>
      <c r="AM165" s="38">
        <v>2</v>
      </c>
      <c r="AN165" s="92">
        <f t="shared" si="17"/>
        <v>66</v>
      </c>
      <c r="AO165" s="128"/>
      <c r="AP165" s="38">
        <v>1</v>
      </c>
      <c r="AQ165" s="38">
        <v>1</v>
      </c>
      <c r="AR165" s="38">
        <v>1</v>
      </c>
      <c r="AS165" s="38">
        <v>1</v>
      </c>
      <c r="AT165" s="38">
        <v>2</v>
      </c>
      <c r="AU165" s="38">
        <v>1</v>
      </c>
      <c r="AV165" s="38">
        <v>1</v>
      </c>
      <c r="AW165" s="38">
        <v>0</v>
      </c>
      <c r="AX165" s="38">
        <v>0</v>
      </c>
      <c r="AY165" s="38">
        <v>1</v>
      </c>
      <c r="AZ165" s="38">
        <v>1</v>
      </c>
      <c r="BA165" s="38">
        <v>1</v>
      </c>
      <c r="BB165" s="38">
        <v>1</v>
      </c>
      <c r="BC165" s="38">
        <v>1</v>
      </c>
      <c r="BD165" s="93">
        <f t="shared" si="20"/>
        <v>13</v>
      </c>
      <c r="BE165" s="128"/>
      <c r="BF165" s="38">
        <v>10</v>
      </c>
      <c r="BG165" s="38">
        <v>9</v>
      </c>
      <c r="BH165" s="38">
        <v>8</v>
      </c>
      <c r="BI165" s="38">
        <v>10</v>
      </c>
      <c r="BJ165" s="38">
        <v>7</v>
      </c>
      <c r="BK165" s="38">
        <v>8</v>
      </c>
      <c r="BL165" s="38">
        <v>7</v>
      </c>
      <c r="BM165" s="38">
        <v>7</v>
      </c>
      <c r="BN165" s="38">
        <v>8</v>
      </c>
      <c r="BO165" s="38">
        <v>8</v>
      </c>
      <c r="BP165" s="38">
        <v>8</v>
      </c>
      <c r="BQ165" s="38">
        <v>8</v>
      </c>
      <c r="BR165" s="38">
        <v>8</v>
      </c>
      <c r="BS165" s="38">
        <v>8</v>
      </c>
      <c r="BT165" s="38">
        <v>9</v>
      </c>
      <c r="BU165" s="38">
        <v>9</v>
      </c>
      <c r="BV165" s="38">
        <v>9</v>
      </c>
      <c r="BW165" s="38">
        <v>10</v>
      </c>
      <c r="BX165" s="38">
        <v>8</v>
      </c>
      <c r="BY165" s="38">
        <v>7</v>
      </c>
      <c r="BZ165" s="38">
        <v>8</v>
      </c>
      <c r="CA165" s="38">
        <v>7</v>
      </c>
      <c r="CB165" s="38">
        <v>8</v>
      </c>
      <c r="CC165" s="38">
        <v>8</v>
      </c>
      <c r="CD165" s="38">
        <v>7</v>
      </c>
      <c r="CE165" s="79">
        <f t="shared" si="18"/>
        <v>204</v>
      </c>
      <c r="CF165" s="122">
        <f t="shared" si="19"/>
        <v>81.599999999999994</v>
      </c>
    </row>
    <row r="166" spans="1:84" x14ac:dyDescent="0.25">
      <c r="A166" s="160">
        <v>44505.493611111109</v>
      </c>
      <c r="B166" s="174" t="s">
        <v>417</v>
      </c>
      <c r="C166" s="162"/>
      <c r="D166" s="127">
        <v>2</v>
      </c>
      <c r="E166" s="75"/>
      <c r="F166" s="38">
        <v>9</v>
      </c>
      <c r="G166" s="38">
        <v>9</v>
      </c>
      <c r="H166" s="38">
        <v>8</v>
      </c>
      <c r="I166" s="38">
        <v>8</v>
      </c>
      <c r="J166" s="38">
        <v>8</v>
      </c>
      <c r="K166" s="38">
        <v>7</v>
      </c>
      <c r="L166" s="38">
        <v>7</v>
      </c>
      <c r="M166" s="93">
        <f t="shared" si="21"/>
        <v>56</v>
      </c>
      <c r="N166" s="27"/>
      <c r="O166" s="38">
        <v>2</v>
      </c>
      <c r="P166" s="38">
        <v>2</v>
      </c>
      <c r="Q166" s="38">
        <v>2</v>
      </c>
      <c r="R166" s="38">
        <v>0</v>
      </c>
      <c r="S166" s="38">
        <v>2</v>
      </c>
      <c r="T166" s="38">
        <v>2</v>
      </c>
      <c r="U166" s="38">
        <v>2</v>
      </c>
      <c r="V166" s="38">
        <v>4</v>
      </c>
      <c r="W166" s="38">
        <v>2</v>
      </c>
      <c r="X166" s="38">
        <v>2</v>
      </c>
      <c r="Y166" s="38">
        <v>2</v>
      </c>
      <c r="Z166" s="38">
        <v>2</v>
      </c>
      <c r="AA166" s="38">
        <v>2</v>
      </c>
      <c r="AB166" s="38">
        <v>2</v>
      </c>
      <c r="AC166" s="38">
        <v>2</v>
      </c>
      <c r="AD166" s="38">
        <v>2</v>
      </c>
      <c r="AE166" s="38">
        <v>0</v>
      </c>
      <c r="AF166" s="38">
        <v>2</v>
      </c>
      <c r="AG166" s="38">
        <v>0</v>
      </c>
      <c r="AH166" s="38">
        <v>4</v>
      </c>
      <c r="AI166" s="38">
        <v>2</v>
      </c>
      <c r="AJ166" s="38">
        <v>0</v>
      </c>
      <c r="AK166" s="38">
        <v>2</v>
      </c>
      <c r="AL166" s="38">
        <v>2</v>
      </c>
      <c r="AM166" s="38">
        <v>2</v>
      </c>
      <c r="AN166" s="92">
        <f t="shared" si="17"/>
        <v>46</v>
      </c>
      <c r="AO166" s="128"/>
      <c r="AP166" s="38">
        <v>1</v>
      </c>
      <c r="AQ166" s="38">
        <v>2</v>
      </c>
      <c r="AR166" s="38">
        <v>1</v>
      </c>
      <c r="AS166" s="38">
        <v>2</v>
      </c>
      <c r="AT166" s="38">
        <v>1</v>
      </c>
      <c r="AU166" s="38">
        <v>1</v>
      </c>
      <c r="AV166" s="38">
        <v>1</v>
      </c>
      <c r="AW166" s="38">
        <v>0</v>
      </c>
      <c r="AX166" s="38">
        <v>0</v>
      </c>
      <c r="AY166" s="38">
        <v>0</v>
      </c>
      <c r="AZ166" s="38">
        <v>1</v>
      </c>
      <c r="BA166" s="38">
        <v>2</v>
      </c>
      <c r="BB166" s="38">
        <v>2</v>
      </c>
      <c r="BC166" s="38">
        <v>2</v>
      </c>
      <c r="BD166" s="93">
        <f t="shared" si="20"/>
        <v>16</v>
      </c>
      <c r="BE166" s="128"/>
      <c r="BF166" s="38">
        <v>10</v>
      </c>
      <c r="BG166" s="38">
        <v>9</v>
      </c>
      <c r="BH166" s="38">
        <v>8</v>
      </c>
      <c r="BI166" s="38">
        <v>10</v>
      </c>
      <c r="BJ166" s="38">
        <v>8</v>
      </c>
      <c r="BK166" s="38">
        <v>8</v>
      </c>
      <c r="BL166" s="38">
        <v>8</v>
      </c>
      <c r="BM166" s="38">
        <v>8</v>
      </c>
      <c r="BN166" s="38">
        <v>8</v>
      </c>
      <c r="BO166" s="38">
        <v>8</v>
      </c>
      <c r="BP166" s="38">
        <v>8</v>
      </c>
      <c r="BQ166" s="38">
        <v>8</v>
      </c>
      <c r="BR166" s="38">
        <v>8</v>
      </c>
      <c r="BS166" s="38">
        <v>8</v>
      </c>
      <c r="BT166" s="38">
        <v>7</v>
      </c>
      <c r="BU166" s="38">
        <v>8</v>
      </c>
      <c r="BV166" s="38">
        <v>7</v>
      </c>
      <c r="BW166" s="38">
        <v>10</v>
      </c>
      <c r="BX166" s="38">
        <v>7</v>
      </c>
      <c r="BY166" s="38">
        <v>7</v>
      </c>
      <c r="BZ166" s="38">
        <v>5</v>
      </c>
      <c r="CA166" s="38">
        <v>7</v>
      </c>
      <c r="CB166" s="38">
        <v>8</v>
      </c>
      <c r="CC166" s="38">
        <v>9</v>
      </c>
      <c r="CD166" s="38">
        <v>6</v>
      </c>
      <c r="CE166" s="79">
        <f t="shared" si="18"/>
        <v>198</v>
      </c>
      <c r="CF166" s="122">
        <f t="shared" si="19"/>
        <v>79.2</v>
      </c>
    </row>
    <row r="167" spans="1:84" x14ac:dyDescent="0.25">
      <c r="A167" s="160">
        <v>44505.493611111109</v>
      </c>
      <c r="B167" s="182" t="s">
        <v>407</v>
      </c>
      <c r="C167" s="162"/>
      <c r="D167" s="127">
        <v>2</v>
      </c>
      <c r="E167" s="75"/>
      <c r="F167" s="64">
        <v>9</v>
      </c>
      <c r="G167">
        <v>9</v>
      </c>
      <c r="H167">
        <v>8</v>
      </c>
      <c r="I167" s="64">
        <v>8</v>
      </c>
      <c r="J167">
        <v>8</v>
      </c>
      <c r="K167">
        <v>7</v>
      </c>
      <c r="L167">
        <v>7</v>
      </c>
      <c r="M167" s="93">
        <f t="shared" si="21"/>
        <v>56</v>
      </c>
      <c r="N167" s="27"/>
      <c r="O167">
        <v>2</v>
      </c>
      <c r="P167">
        <v>2</v>
      </c>
      <c r="Q167">
        <v>2</v>
      </c>
      <c r="R167">
        <v>0</v>
      </c>
      <c r="S167">
        <v>2</v>
      </c>
      <c r="T167">
        <v>2</v>
      </c>
      <c r="U167">
        <v>2</v>
      </c>
      <c r="V167">
        <v>4</v>
      </c>
      <c r="W167">
        <v>2</v>
      </c>
      <c r="X167">
        <v>2</v>
      </c>
      <c r="Y167">
        <v>2</v>
      </c>
      <c r="Z167">
        <v>2</v>
      </c>
      <c r="AA167">
        <v>2</v>
      </c>
      <c r="AB167">
        <v>2</v>
      </c>
      <c r="AC167">
        <v>2</v>
      </c>
      <c r="AD167">
        <v>2</v>
      </c>
      <c r="AE167">
        <v>0</v>
      </c>
      <c r="AF167">
        <v>2</v>
      </c>
      <c r="AG167">
        <v>0</v>
      </c>
      <c r="AH167">
        <v>4</v>
      </c>
      <c r="AI167">
        <v>2</v>
      </c>
      <c r="AJ167">
        <v>0</v>
      </c>
      <c r="AK167">
        <v>2</v>
      </c>
      <c r="AL167">
        <v>2</v>
      </c>
      <c r="AM167">
        <v>2</v>
      </c>
      <c r="AN167" s="169">
        <f t="shared" si="17"/>
        <v>46</v>
      </c>
      <c r="AO167" s="27"/>
      <c r="AP167">
        <v>1</v>
      </c>
      <c r="AQ167">
        <v>2</v>
      </c>
      <c r="AR167">
        <v>1</v>
      </c>
      <c r="AS167">
        <v>2</v>
      </c>
      <c r="AT167">
        <v>1</v>
      </c>
      <c r="AU167">
        <v>1</v>
      </c>
      <c r="AV167">
        <v>1</v>
      </c>
      <c r="AW167">
        <v>0</v>
      </c>
      <c r="AX167">
        <v>0</v>
      </c>
      <c r="AY167">
        <v>0</v>
      </c>
      <c r="AZ167">
        <v>1</v>
      </c>
      <c r="BA167">
        <v>2</v>
      </c>
      <c r="BB167">
        <v>2</v>
      </c>
      <c r="BC167">
        <v>2</v>
      </c>
      <c r="BD167" s="91">
        <f t="shared" si="20"/>
        <v>16</v>
      </c>
      <c r="BE167" s="27"/>
      <c r="BF167">
        <v>10</v>
      </c>
      <c r="BG167">
        <v>9</v>
      </c>
      <c r="BH167">
        <v>8</v>
      </c>
      <c r="BI167">
        <v>10</v>
      </c>
      <c r="BJ167">
        <v>8</v>
      </c>
      <c r="BK167">
        <v>8</v>
      </c>
      <c r="BL167">
        <v>8</v>
      </c>
      <c r="BM167">
        <v>8</v>
      </c>
      <c r="BN167">
        <v>8</v>
      </c>
      <c r="BO167">
        <v>8</v>
      </c>
      <c r="BP167">
        <v>8</v>
      </c>
      <c r="BQ167">
        <v>8</v>
      </c>
      <c r="BR167">
        <v>8</v>
      </c>
      <c r="BS167">
        <v>8</v>
      </c>
      <c r="BT167">
        <v>7</v>
      </c>
      <c r="BU167">
        <v>8</v>
      </c>
      <c r="BV167">
        <v>7</v>
      </c>
      <c r="BW167">
        <v>10</v>
      </c>
      <c r="BX167">
        <v>7</v>
      </c>
      <c r="BY167">
        <v>7</v>
      </c>
      <c r="BZ167">
        <v>5</v>
      </c>
      <c r="CA167">
        <v>7</v>
      </c>
      <c r="CB167">
        <v>8</v>
      </c>
      <c r="CC167">
        <v>9</v>
      </c>
      <c r="CD167">
        <v>6</v>
      </c>
      <c r="CE167" s="79">
        <f t="shared" si="18"/>
        <v>198</v>
      </c>
      <c r="CF167" s="122">
        <f t="shared" si="19"/>
        <v>79.2</v>
      </c>
    </row>
    <row r="168" spans="1:84" x14ac:dyDescent="0.25">
      <c r="A168" t="s">
        <v>491</v>
      </c>
      <c r="B168" s="174" t="s">
        <v>410</v>
      </c>
      <c r="C168" s="162"/>
      <c r="D168" s="127">
        <v>2</v>
      </c>
      <c r="E168" s="75"/>
      <c r="F168" s="64">
        <v>9</v>
      </c>
      <c r="G168">
        <v>9</v>
      </c>
      <c r="H168">
        <v>8</v>
      </c>
      <c r="I168" s="64">
        <v>8</v>
      </c>
      <c r="J168">
        <v>8</v>
      </c>
      <c r="K168">
        <v>7</v>
      </c>
      <c r="L168">
        <v>10</v>
      </c>
      <c r="M168" s="93">
        <f t="shared" si="21"/>
        <v>59</v>
      </c>
      <c r="N168" s="27"/>
      <c r="O168">
        <v>2</v>
      </c>
      <c r="P168">
        <v>4</v>
      </c>
      <c r="Q168">
        <v>2</v>
      </c>
      <c r="R168">
        <v>2</v>
      </c>
      <c r="S168">
        <v>2</v>
      </c>
      <c r="T168">
        <v>2</v>
      </c>
      <c r="U168">
        <v>4</v>
      </c>
      <c r="V168">
        <v>4</v>
      </c>
      <c r="W168">
        <v>2</v>
      </c>
      <c r="X168">
        <v>4</v>
      </c>
      <c r="Y168">
        <v>2</v>
      </c>
      <c r="Z168">
        <v>2</v>
      </c>
      <c r="AA168">
        <v>2</v>
      </c>
      <c r="AB168">
        <v>2</v>
      </c>
      <c r="AC168">
        <v>2</v>
      </c>
      <c r="AD168">
        <v>2</v>
      </c>
      <c r="AE168">
        <v>2</v>
      </c>
      <c r="AF168">
        <v>2</v>
      </c>
      <c r="AG168">
        <v>4</v>
      </c>
      <c r="AH168">
        <v>4</v>
      </c>
      <c r="AI168">
        <v>2</v>
      </c>
      <c r="AJ168">
        <v>0</v>
      </c>
      <c r="AK168">
        <v>2</v>
      </c>
      <c r="AL168">
        <v>2</v>
      </c>
      <c r="AM168">
        <v>2</v>
      </c>
      <c r="AN168" s="169">
        <f t="shared" si="17"/>
        <v>60</v>
      </c>
      <c r="AO168" s="27"/>
      <c r="AP168">
        <v>1</v>
      </c>
      <c r="AQ168">
        <v>2</v>
      </c>
      <c r="AR168">
        <v>3</v>
      </c>
      <c r="AS168">
        <v>2</v>
      </c>
      <c r="AT168">
        <v>2</v>
      </c>
      <c r="AU168">
        <v>1</v>
      </c>
      <c r="AV168">
        <v>0</v>
      </c>
      <c r="AW168">
        <v>0</v>
      </c>
      <c r="AX168">
        <v>0</v>
      </c>
      <c r="AY168">
        <v>0</v>
      </c>
      <c r="AZ168">
        <v>1</v>
      </c>
      <c r="BA168">
        <v>2</v>
      </c>
      <c r="BB168">
        <v>1</v>
      </c>
      <c r="BC168">
        <v>1</v>
      </c>
      <c r="BD168" s="91">
        <f t="shared" si="20"/>
        <v>16</v>
      </c>
      <c r="BE168" s="27"/>
      <c r="BF168">
        <v>10</v>
      </c>
      <c r="BG168">
        <v>9</v>
      </c>
      <c r="BH168">
        <v>10</v>
      </c>
      <c r="BI168">
        <v>10</v>
      </c>
      <c r="BJ168">
        <v>7</v>
      </c>
      <c r="BK168">
        <v>9</v>
      </c>
      <c r="BL168">
        <v>8</v>
      </c>
      <c r="BM168">
        <v>8</v>
      </c>
      <c r="BN168">
        <v>8</v>
      </c>
      <c r="BO168">
        <v>10</v>
      </c>
      <c r="BP168">
        <v>9</v>
      </c>
      <c r="BQ168">
        <v>9</v>
      </c>
      <c r="BR168">
        <v>8</v>
      </c>
      <c r="BS168">
        <v>9</v>
      </c>
      <c r="BT168">
        <v>8</v>
      </c>
      <c r="BU168">
        <v>10</v>
      </c>
      <c r="BV168">
        <v>8</v>
      </c>
      <c r="BW168">
        <v>10</v>
      </c>
      <c r="BX168">
        <v>8</v>
      </c>
      <c r="BY168">
        <v>8</v>
      </c>
      <c r="BZ168">
        <v>8</v>
      </c>
      <c r="CA168">
        <v>8</v>
      </c>
      <c r="CB168">
        <v>9</v>
      </c>
      <c r="CC168">
        <v>9</v>
      </c>
      <c r="CD168">
        <v>8</v>
      </c>
      <c r="CE168" s="79">
        <f t="shared" si="18"/>
        <v>218</v>
      </c>
      <c r="CF168" s="122">
        <f t="shared" si="19"/>
        <v>87.2</v>
      </c>
    </row>
    <row r="169" spans="1:84" x14ac:dyDescent="0.25">
      <c r="A169" s="45" t="s">
        <v>492</v>
      </c>
      <c r="B169" s="173" t="s">
        <v>412</v>
      </c>
      <c r="C169" s="162"/>
      <c r="D169" s="77">
        <v>2</v>
      </c>
      <c r="E169" s="41"/>
      <c r="F169" s="165">
        <v>9</v>
      </c>
      <c r="G169" s="45">
        <v>10</v>
      </c>
      <c r="H169" s="45">
        <v>8</v>
      </c>
      <c r="I169" s="165">
        <v>9</v>
      </c>
      <c r="J169" s="45">
        <v>9</v>
      </c>
      <c r="K169" s="45">
        <v>8</v>
      </c>
      <c r="L169" s="45">
        <v>10</v>
      </c>
      <c r="M169" s="137">
        <f t="shared" si="21"/>
        <v>63</v>
      </c>
      <c r="N169" s="89"/>
      <c r="O169" s="45">
        <v>2</v>
      </c>
      <c r="P169" s="45">
        <v>2</v>
      </c>
      <c r="Q169" s="45">
        <v>2</v>
      </c>
      <c r="R169" s="45">
        <v>2</v>
      </c>
      <c r="S169" s="45">
        <v>2</v>
      </c>
      <c r="T169" s="45">
        <v>0</v>
      </c>
      <c r="U169" s="45">
        <v>4</v>
      </c>
      <c r="V169" s="45">
        <v>4</v>
      </c>
      <c r="W169" s="45">
        <v>2</v>
      </c>
      <c r="X169" s="45">
        <v>4</v>
      </c>
      <c r="Y169" s="45">
        <v>2</v>
      </c>
      <c r="Z169" s="45">
        <v>2</v>
      </c>
      <c r="AA169" s="45">
        <v>2</v>
      </c>
      <c r="AB169" s="45">
        <v>4</v>
      </c>
      <c r="AC169" s="45">
        <v>2</v>
      </c>
      <c r="AD169" s="45">
        <v>2</v>
      </c>
      <c r="AE169" s="45">
        <v>2</v>
      </c>
      <c r="AF169" s="45">
        <v>2</v>
      </c>
      <c r="AG169" s="45">
        <v>4</v>
      </c>
      <c r="AH169" s="45">
        <v>4</v>
      </c>
      <c r="AI169" s="45">
        <v>2</v>
      </c>
      <c r="AJ169" s="45">
        <v>2</v>
      </c>
      <c r="AK169" s="45">
        <v>2</v>
      </c>
      <c r="AL169" s="45">
        <v>2</v>
      </c>
      <c r="AM169" s="45">
        <v>2</v>
      </c>
      <c r="AN169" s="171">
        <f t="shared" si="17"/>
        <v>60</v>
      </c>
      <c r="AO169" s="89"/>
      <c r="AP169" s="45">
        <v>1</v>
      </c>
      <c r="AQ169" s="45">
        <v>2</v>
      </c>
      <c r="AR169" s="45">
        <v>1</v>
      </c>
      <c r="AS169" s="45">
        <v>2</v>
      </c>
      <c r="AT169" s="45">
        <v>2</v>
      </c>
      <c r="AU169" s="45">
        <v>1</v>
      </c>
      <c r="AV169" s="45">
        <v>1</v>
      </c>
      <c r="AW169" s="45">
        <v>1</v>
      </c>
      <c r="AX169" s="45">
        <v>0</v>
      </c>
      <c r="AY169" s="45">
        <v>0</v>
      </c>
      <c r="AZ169" s="45">
        <v>0</v>
      </c>
      <c r="BA169" s="45">
        <v>1</v>
      </c>
      <c r="BB169" s="45">
        <v>1</v>
      </c>
      <c r="BC169" s="45">
        <v>1</v>
      </c>
      <c r="BD169" s="97">
        <f t="shared" si="20"/>
        <v>14</v>
      </c>
      <c r="BE169" s="89"/>
      <c r="BF169" s="45">
        <v>10</v>
      </c>
      <c r="BG169" s="45">
        <v>9</v>
      </c>
      <c r="BH169" s="45">
        <v>9</v>
      </c>
      <c r="BI169" s="45">
        <v>10</v>
      </c>
      <c r="BJ169" s="45">
        <v>8</v>
      </c>
      <c r="BK169" s="45">
        <v>10</v>
      </c>
      <c r="BL169" s="45">
        <v>9</v>
      </c>
      <c r="BM169" s="45">
        <v>8</v>
      </c>
      <c r="BN169" s="45">
        <v>8</v>
      </c>
      <c r="BO169" s="45">
        <v>10</v>
      </c>
      <c r="BP169" s="45">
        <v>9</v>
      </c>
      <c r="BQ169" s="45">
        <v>10</v>
      </c>
      <c r="BR169" s="45">
        <v>8</v>
      </c>
      <c r="BS169" s="45">
        <v>8</v>
      </c>
      <c r="BT169" s="45">
        <v>8</v>
      </c>
      <c r="BU169" s="45">
        <v>8</v>
      </c>
      <c r="BV169" s="45">
        <v>8</v>
      </c>
      <c r="BW169" s="45">
        <v>10</v>
      </c>
      <c r="BX169" s="45">
        <v>9</v>
      </c>
      <c r="BY169" s="45">
        <v>10</v>
      </c>
      <c r="BZ169" s="45">
        <v>8</v>
      </c>
      <c r="CA169" s="45">
        <v>8</v>
      </c>
      <c r="CB169" s="45">
        <v>9</v>
      </c>
      <c r="CC169" s="45">
        <v>9</v>
      </c>
      <c r="CD169" s="45">
        <v>9</v>
      </c>
      <c r="CE169" s="126">
        <f t="shared" si="18"/>
        <v>222</v>
      </c>
      <c r="CF169" s="122">
        <f t="shared" si="19"/>
        <v>88.800000000000011</v>
      </c>
    </row>
    <row r="170" spans="1:84" x14ac:dyDescent="0.25">
      <c r="A170" s="160">
        <v>44289.466180555559</v>
      </c>
      <c r="B170" s="174" t="s">
        <v>414</v>
      </c>
      <c r="C170" s="190" t="s">
        <v>493</v>
      </c>
      <c r="D170" s="127">
        <v>2</v>
      </c>
      <c r="E170" s="75"/>
      <c r="F170" s="38">
        <v>3</v>
      </c>
      <c r="G170" s="38">
        <v>7</v>
      </c>
      <c r="H170" s="38">
        <v>7</v>
      </c>
      <c r="I170" s="38">
        <v>6</v>
      </c>
      <c r="J170" s="38">
        <v>3</v>
      </c>
      <c r="K170" s="38">
        <v>5</v>
      </c>
      <c r="L170" s="38">
        <v>4</v>
      </c>
      <c r="M170" s="93">
        <f t="shared" si="21"/>
        <v>35</v>
      </c>
      <c r="N170" s="27"/>
      <c r="O170" s="38">
        <v>2</v>
      </c>
      <c r="P170" s="38">
        <v>4</v>
      </c>
      <c r="Q170" s="38">
        <v>2</v>
      </c>
      <c r="R170" s="38">
        <v>4</v>
      </c>
      <c r="S170" s="38">
        <v>0</v>
      </c>
      <c r="T170" s="38">
        <v>0</v>
      </c>
      <c r="U170" s="38">
        <v>2</v>
      </c>
      <c r="V170" s="38">
        <v>4</v>
      </c>
      <c r="W170" s="38">
        <v>2</v>
      </c>
      <c r="X170" s="38">
        <v>2</v>
      </c>
      <c r="Y170" s="38">
        <v>0</v>
      </c>
      <c r="Z170" s="38">
        <v>2</v>
      </c>
      <c r="AA170" s="38">
        <v>0</v>
      </c>
      <c r="AB170" s="38">
        <v>0</v>
      </c>
      <c r="AC170" s="38">
        <v>0</v>
      </c>
      <c r="AD170" s="38">
        <v>0</v>
      </c>
      <c r="AE170" s="38">
        <v>2</v>
      </c>
      <c r="AF170" s="38">
        <v>2</v>
      </c>
      <c r="AG170" s="38">
        <v>2</v>
      </c>
      <c r="AH170" s="38">
        <v>4</v>
      </c>
      <c r="AI170" s="38">
        <v>2</v>
      </c>
      <c r="AJ170" s="38">
        <v>2</v>
      </c>
      <c r="AK170" s="38">
        <v>0</v>
      </c>
      <c r="AL170" s="38">
        <v>4</v>
      </c>
      <c r="AM170" s="38">
        <v>0</v>
      </c>
      <c r="AN170" s="93">
        <f t="shared" si="17"/>
        <v>42</v>
      </c>
      <c r="AO170" s="128"/>
      <c r="AP170" s="38">
        <v>0</v>
      </c>
      <c r="AQ170" s="38">
        <v>0</v>
      </c>
      <c r="AR170" s="38">
        <v>1</v>
      </c>
      <c r="AS170" s="38">
        <v>2</v>
      </c>
      <c r="AT170" s="38">
        <v>2</v>
      </c>
      <c r="AU170" s="38">
        <v>0</v>
      </c>
      <c r="AV170" s="38">
        <v>0</v>
      </c>
      <c r="AW170" s="38">
        <v>1</v>
      </c>
      <c r="AX170" s="38">
        <v>0</v>
      </c>
      <c r="AY170" s="38">
        <v>0</v>
      </c>
      <c r="AZ170" s="38">
        <v>1</v>
      </c>
      <c r="BA170" s="38">
        <v>1</v>
      </c>
      <c r="BB170" s="38">
        <v>0</v>
      </c>
      <c r="BC170" s="38">
        <v>1</v>
      </c>
      <c r="BD170" s="93">
        <f t="shared" si="20"/>
        <v>9</v>
      </c>
      <c r="BE170" s="128"/>
      <c r="BF170" s="38">
        <v>8</v>
      </c>
      <c r="BG170" s="38">
        <v>8</v>
      </c>
      <c r="BH170" s="38">
        <v>2</v>
      </c>
      <c r="BI170" s="38">
        <v>4</v>
      </c>
      <c r="BJ170" s="38">
        <v>4</v>
      </c>
      <c r="BK170" s="38">
        <v>4</v>
      </c>
      <c r="BL170" s="38">
        <v>3</v>
      </c>
      <c r="BM170" s="38">
        <v>3</v>
      </c>
      <c r="BN170" s="38">
        <v>3</v>
      </c>
      <c r="BO170" s="38">
        <v>1</v>
      </c>
      <c r="BP170" s="38">
        <v>1</v>
      </c>
      <c r="BQ170" s="38">
        <v>1</v>
      </c>
      <c r="BR170" s="38">
        <v>6</v>
      </c>
      <c r="BS170" s="38">
        <v>6</v>
      </c>
      <c r="BT170" s="38">
        <v>6</v>
      </c>
      <c r="BU170" s="38">
        <v>2</v>
      </c>
      <c r="BV170" s="38">
        <v>2</v>
      </c>
      <c r="BW170" s="38">
        <v>2</v>
      </c>
      <c r="BX170" s="38">
        <v>1</v>
      </c>
      <c r="BY170" s="38">
        <v>5</v>
      </c>
      <c r="BZ170" s="38">
        <v>4</v>
      </c>
      <c r="CA170" s="38">
        <v>0</v>
      </c>
      <c r="CB170" s="38">
        <v>3</v>
      </c>
      <c r="CC170" s="38">
        <v>1</v>
      </c>
      <c r="CD170" s="38">
        <v>4</v>
      </c>
      <c r="CE170" s="82">
        <f t="shared" ref="CE170:CE221" si="22">SUM(BF170:CD170)</f>
        <v>84</v>
      </c>
      <c r="CF170" s="137">
        <f t="shared" si="19"/>
        <v>33.6</v>
      </c>
    </row>
    <row r="171" spans="1:84" x14ac:dyDescent="0.25">
      <c r="A171" t="s">
        <v>494</v>
      </c>
      <c r="B171" s="182" t="s">
        <v>415</v>
      </c>
      <c r="C171" s="162"/>
      <c r="D171" s="127">
        <v>2</v>
      </c>
      <c r="E171" s="75"/>
      <c r="F171" s="38">
        <v>8</v>
      </c>
      <c r="G171" s="38">
        <v>9</v>
      </c>
      <c r="H171" s="38">
        <v>9</v>
      </c>
      <c r="I171" s="38">
        <v>7</v>
      </c>
      <c r="J171" s="38">
        <v>7</v>
      </c>
      <c r="K171" s="38">
        <v>6</v>
      </c>
      <c r="L171" s="38">
        <v>10</v>
      </c>
      <c r="M171" s="93">
        <f t="shared" si="21"/>
        <v>56</v>
      </c>
      <c r="N171" s="27"/>
      <c r="O171" s="38">
        <v>2</v>
      </c>
      <c r="P171" s="38">
        <v>2</v>
      </c>
      <c r="Q171" s="38">
        <v>2</v>
      </c>
      <c r="R171" s="38">
        <v>0</v>
      </c>
      <c r="S171" s="38">
        <v>0</v>
      </c>
      <c r="T171" s="38">
        <v>0</v>
      </c>
      <c r="U171" s="38">
        <v>2</v>
      </c>
      <c r="V171" s="38">
        <v>4</v>
      </c>
      <c r="W171" s="38">
        <v>0</v>
      </c>
      <c r="X171" s="38">
        <v>2</v>
      </c>
      <c r="Y171" s="38">
        <v>0</v>
      </c>
      <c r="Z171" s="38">
        <v>0</v>
      </c>
      <c r="AA171" s="38">
        <v>0</v>
      </c>
      <c r="AB171" s="38">
        <v>0</v>
      </c>
      <c r="AC171" s="38">
        <v>0</v>
      </c>
      <c r="AD171" s="38">
        <v>0</v>
      </c>
      <c r="AE171" s="38">
        <v>2</v>
      </c>
      <c r="AF171" s="38">
        <v>2</v>
      </c>
      <c r="AG171" s="38">
        <v>4</v>
      </c>
      <c r="AH171" s="38">
        <v>2</v>
      </c>
      <c r="AI171" s="38">
        <v>0</v>
      </c>
      <c r="AJ171" s="38">
        <v>2</v>
      </c>
      <c r="AK171" s="38">
        <v>0</v>
      </c>
      <c r="AL171" s="38">
        <v>0</v>
      </c>
      <c r="AM171" s="38">
        <v>0</v>
      </c>
      <c r="AN171" s="92">
        <f t="shared" si="17"/>
        <v>26</v>
      </c>
      <c r="AO171" s="128"/>
      <c r="AP171" s="38">
        <v>0</v>
      </c>
      <c r="AQ171" s="38">
        <v>1</v>
      </c>
      <c r="AR171" s="38">
        <v>1</v>
      </c>
      <c r="AS171" s="38">
        <v>1</v>
      </c>
      <c r="AT171" s="38">
        <v>2</v>
      </c>
      <c r="AU171" s="38">
        <v>0</v>
      </c>
      <c r="AV171" s="38">
        <v>0</v>
      </c>
      <c r="AW171" s="38">
        <v>1</v>
      </c>
      <c r="AX171" s="38">
        <v>0</v>
      </c>
      <c r="AY171" s="38">
        <v>0</v>
      </c>
      <c r="AZ171" s="38">
        <v>0</v>
      </c>
      <c r="BA171" s="38">
        <v>1</v>
      </c>
      <c r="BB171" s="38">
        <v>0</v>
      </c>
      <c r="BC171" s="38">
        <v>1</v>
      </c>
      <c r="BD171" s="93">
        <f t="shared" si="20"/>
        <v>8</v>
      </c>
      <c r="BE171" s="128"/>
      <c r="BF171" s="38">
        <v>10</v>
      </c>
      <c r="BG171" s="38">
        <v>8</v>
      </c>
      <c r="BH171" s="38">
        <v>5</v>
      </c>
      <c r="BI171" s="38">
        <v>10</v>
      </c>
      <c r="BJ171" s="38">
        <v>7</v>
      </c>
      <c r="BK171" s="38">
        <v>10</v>
      </c>
      <c r="BL171" s="38">
        <v>5</v>
      </c>
      <c r="BM171" s="38">
        <v>5</v>
      </c>
      <c r="BN171" s="38">
        <v>3</v>
      </c>
      <c r="BO171" s="38">
        <v>7</v>
      </c>
      <c r="BP171" s="38">
        <v>7</v>
      </c>
      <c r="BQ171" s="38">
        <v>7</v>
      </c>
      <c r="BR171" s="38">
        <v>7</v>
      </c>
      <c r="BS171" s="38">
        <v>7</v>
      </c>
      <c r="BT171" s="38">
        <v>7</v>
      </c>
      <c r="BU171" s="38">
        <v>8</v>
      </c>
      <c r="BV171" s="38">
        <v>6</v>
      </c>
      <c r="BW171" s="38">
        <v>7</v>
      </c>
      <c r="BX171" s="38">
        <v>5</v>
      </c>
      <c r="BY171" s="38">
        <v>5</v>
      </c>
      <c r="BZ171" s="38">
        <v>5</v>
      </c>
      <c r="CA171" s="38">
        <v>4</v>
      </c>
      <c r="CB171" s="38">
        <v>3</v>
      </c>
      <c r="CC171" s="38">
        <v>3</v>
      </c>
      <c r="CD171" s="38">
        <v>2</v>
      </c>
      <c r="CE171" s="79">
        <f t="shared" si="22"/>
        <v>153</v>
      </c>
      <c r="CF171" s="122">
        <f t="shared" si="19"/>
        <v>61.2</v>
      </c>
    </row>
    <row r="172" spans="1:84" x14ac:dyDescent="0.25">
      <c r="A172" s="160">
        <v>44474.68172453704</v>
      </c>
      <c r="B172" s="174" t="s">
        <v>417</v>
      </c>
      <c r="C172" s="162"/>
      <c r="D172" s="127">
        <v>2</v>
      </c>
      <c r="E172" s="75"/>
      <c r="F172" s="38">
        <v>7</v>
      </c>
      <c r="G172" s="38">
        <v>9</v>
      </c>
      <c r="H172" s="38">
        <v>9</v>
      </c>
      <c r="I172" s="38">
        <v>7</v>
      </c>
      <c r="J172" s="38">
        <v>7</v>
      </c>
      <c r="K172" s="38">
        <v>5</v>
      </c>
      <c r="L172" s="38">
        <v>10</v>
      </c>
      <c r="M172" s="93">
        <f t="shared" si="21"/>
        <v>54</v>
      </c>
      <c r="N172" s="27"/>
      <c r="O172" s="38">
        <v>2</v>
      </c>
      <c r="P172" s="38">
        <v>2</v>
      </c>
      <c r="Q172" s="38">
        <v>2</v>
      </c>
      <c r="R172" s="38">
        <v>0</v>
      </c>
      <c r="S172" s="38">
        <v>0</v>
      </c>
      <c r="T172" s="38">
        <v>0</v>
      </c>
      <c r="U172" s="38">
        <v>2</v>
      </c>
      <c r="V172" s="38">
        <v>4</v>
      </c>
      <c r="W172" s="38">
        <v>0</v>
      </c>
      <c r="X172" s="38">
        <v>2</v>
      </c>
      <c r="Y172" s="38">
        <v>0</v>
      </c>
      <c r="Z172" s="38">
        <v>2</v>
      </c>
      <c r="AA172" s="38">
        <v>0</v>
      </c>
      <c r="AB172" s="38">
        <v>0</v>
      </c>
      <c r="AC172" s="38">
        <v>0</v>
      </c>
      <c r="AD172" s="38">
        <v>0</v>
      </c>
      <c r="AE172" s="38">
        <v>2</v>
      </c>
      <c r="AF172" s="38">
        <v>0</v>
      </c>
      <c r="AG172" s="38">
        <v>4</v>
      </c>
      <c r="AH172" s="38">
        <v>0</v>
      </c>
      <c r="AI172" s="38">
        <v>0</v>
      </c>
      <c r="AJ172" s="38">
        <v>0</v>
      </c>
      <c r="AK172" s="38">
        <v>0</v>
      </c>
      <c r="AL172" s="38">
        <v>0</v>
      </c>
      <c r="AM172" s="38">
        <v>0</v>
      </c>
      <c r="AN172" s="92">
        <f t="shared" si="17"/>
        <v>22</v>
      </c>
      <c r="AO172" s="128"/>
      <c r="AP172" s="38">
        <v>0</v>
      </c>
      <c r="AQ172" s="38">
        <v>1</v>
      </c>
      <c r="AR172" s="38">
        <v>0</v>
      </c>
      <c r="AS172" s="38">
        <v>1</v>
      </c>
      <c r="AT172" s="38">
        <v>2</v>
      </c>
      <c r="AU172" s="38">
        <v>0</v>
      </c>
      <c r="AV172" s="38">
        <v>0</v>
      </c>
      <c r="AW172" s="38">
        <v>2</v>
      </c>
      <c r="AX172" s="38">
        <v>0</v>
      </c>
      <c r="AY172" s="38">
        <v>0</v>
      </c>
      <c r="AZ172" s="38">
        <v>1</v>
      </c>
      <c r="BA172" s="38">
        <v>0</v>
      </c>
      <c r="BB172" s="38">
        <v>0</v>
      </c>
      <c r="BC172" s="38">
        <v>0</v>
      </c>
      <c r="BD172" s="93">
        <f t="shared" si="20"/>
        <v>7</v>
      </c>
      <c r="BE172" s="128"/>
      <c r="BF172" s="38">
        <v>10</v>
      </c>
      <c r="BG172" s="38">
        <v>9</v>
      </c>
      <c r="BH172" s="38">
        <v>6</v>
      </c>
      <c r="BI172" s="38">
        <v>10</v>
      </c>
      <c r="BJ172" s="38">
        <v>7</v>
      </c>
      <c r="BK172" s="38">
        <v>10</v>
      </c>
      <c r="BL172" s="38">
        <v>6</v>
      </c>
      <c r="BM172" s="38">
        <v>6</v>
      </c>
      <c r="BN172" s="38">
        <v>5</v>
      </c>
      <c r="BO172" s="38">
        <v>4</v>
      </c>
      <c r="BP172" s="38">
        <v>3</v>
      </c>
      <c r="BQ172" s="38">
        <v>3</v>
      </c>
      <c r="BR172" s="38">
        <v>7</v>
      </c>
      <c r="BS172" s="38">
        <v>7</v>
      </c>
      <c r="BT172" s="38">
        <v>7</v>
      </c>
      <c r="BU172" s="38">
        <v>5</v>
      </c>
      <c r="BV172" s="38">
        <v>5</v>
      </c>
      <c r="BW172" s="38">
        <v>4</v>
      </c>
      <c r="BX172" s="38">
        <v>5</v>
      </c>
      <c r="BY172" s="38">
        <v>5</v>
      </c>
      <c r="BZ172" s="38">
        <v>5</v>
      </c>
      <c r="CA172" s="38">
        <v>2</v>
      </c>
      <c r="CB172" s="38">
        <v>3</v>
      </c>
      <c r="CC172" s="38">
        <v>4</v>
      </c>
      <c r="CD172" s="38">
        <v>3</v>
      </c>
      <c r="CE172" s="79">
        <f t="shared" si="22"/>
        <v>141</v>
      </c>
      <c r="CF172" s="122">
        <f t="shared" si="19"/>
        <v>56.4</v>
      </c>
    </row>
    <row r="173" spans="1:84" x14ac:dyDescent="0.25">
      <c r="A173" t="s">
        <v>495</v>
      </c>
      <c r="B173" s="182" t="s">
        <v>407</v>
      </c>
      <c r="C173" s="162"/>
      <c r="D173" s="127">
        <v>2</v>
      </c>
      <c r="E173" s="75"/>
      <c r="F173" s="64">
        <v>7</v>
      </c>
      <c r="G173">
        <v>9</v>
      </c>
      <c r="H173">
        <v>5</v>
      </c>
      <c r="I173" s="64">
        <v>6</v>
      </c>
      <c r="J173">
        <v>6</v>
      </c>
      <c r="K173">
        <v>7</v>
      </c>
      <c r="L173">
        <v>10</v>
      </c>
      <c r="M173" s="93">
        <f t="shared" si="21"/>
        <v>50</v>
      </c>
      <c r="N173" s="27"/>
      <c r="O173">
        <v>2</v>
      </c>
      <c r="P173">
        <v>2</v>
      </c>
      <c r="Q173">
        <v>0</v>
      </c>
      <c r="R173">
        <v>0</v>
      </c>
      <c r="S173">
        <v>0</v>
      </c>
      <c r="T173">
        <v>0</v>
      </c>
      <c r="U173">
        <v>2</v>
      </c>
      <c r="V173">
        <v>4</v>
      </c>
      <c r="W173">
        <v>2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4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 s="169">
        <f t="shared" si="17"/>
        <v>16</v>
      </c>
      <c r="AO173" s="27"/>
      <c r="AP173">
        <v>0</v>
      </c>
      <c r="AQ173">
        <v>1</v>
      </c>
      <c r="AR173">
        <v>1</v>
      </c>
      <c r="AS173">
        <v>1</v>
      </c>
      <c r="AT173">
        <v>1</v>
      </c>
      <c r="AU173">
        <v>0</v>
      </c>
      <c r="AV173">
        <v>0</v>
      </c>
      <c r="AW173">
        <v>1</v>
      </c>
      <c r="AX173">
        <v>0</v>
      </c>
      <c r="AY173">
        <v>0</v>
      </c>
      <c r="AZ173">
        <v>0</v>
      </c>
      <c r="BA173">
        <v>1</v>
      </c>
      <c r="BB173">
        <v>0</v>
      </c>
      <c r="BC173">
        <v>1</v>
      </c>
      <c r="BD173" s="91">
        <f t="shared" si="20"/>
        <v>7</v>
      </c>
      <c r="BE173" s="27"/>
      <c r="BF173">
        <v>9</v>
      </c>
      <c r="BG173">
        <v>8</v>
      </c>
      <c r="BH173">
        <v>4</v>
      </c>
      <c r="BI173">
        <v>10</v>
      </c>
      <c r="BJ173">
        <v>6</v>
      </c>
      <c r="BK173">
        <v>6</v>
      </c>
      <c r="BL173">
        <v>5</v>
      </c>
      <c r="BM173">
        <v>4</v>
      </c>
      <c r="BN173">
        <v>5</v>
      </c>
      <c r="BO173">
        <v>4</v>
      </c>
      <c r="BP173">
        <v>4</v>
      </c>
      <c r="BQ173">
        <v>4</v>
      </c>
      <c r="BR173">
        <v>7</v>
      </c>
      <c r="BS173">
        <v>7</v>
      </c>
      <c r="BT173">
        <v>7</v>
      </c>
      <c r="BU173">
        <v>5</v>
      </c>
      <c r="BV173">
        <v>3</v>
      </c>
      <c r="BW173">
        <v>3</v>
      </c>
      <c r="BX173">
        <v>4</v>
      </c>
      <c r="BY173">
        <v>3</v>
      </c>
      <c r="BZ173">
        <v>5</v>
      </c>
      <c r="CA173">
        <v>3</v>
      </c>
      <c r="CB173">
        <v>3</v>
      </c>
      <c r="CC173">
        <v>3</v>
      </c>
      <c r="CD173">
        <v>3</v>
      </c>
      <c r="CE173" s="79">
        <f t="shared" si="22"/>
        <v>125</v>
      </c>
      <c r="CF173" s="122">
        <f t="shared" si="19"/>
        <v>50</v>
      </c>
    </row>
    <row r="174" spans="1:84" x14ac:dyDescent="0.25">
      <c r="A174" t="s">
        <v>496</v>
      </c>
      <c r="B174" s="174" t="s">
        <v>410</v>
      </c>
      <c r="C174" s="162"/>
      <c r="D174" s="127">
        <v>2</v>
      </c>
      <c r="E174" s="75"/>
      <c r="F174" s="64">
        <v>6</v>
      </c>
      <c r="G174">
        <v>10</v>
      </c>
      <c r="H174">
        <v>8</v>
      </c>
      <c r="I174" s="64">
        <v>5</v>
      </c>
      <c r="J174">
        <v>4</v>
      </c>
      <c r="K174">
        <v>4</v>
      </c>
      <c r="L174">
        <v>10</v>
      </c>
      <c r="M174" s="93">
        <f t="shared" si="21"/>
        <v>47</v>
      </c>
      <c r="N174" s="27"/>
      <c r="O174">
        <v>0</v>
      </c>
      <c r="P174">
        <v>2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4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4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 s="169">
        <f t="shared" si="17"/>
        <v>10</v>
      </c>
      <c r="AO174" s="27"/>
      <c r="AP174">
        <v>3</v>
      </c>
      <c r="AQ174">
        <v>1</v>
      </c>
      <c r="AR174">
        <v>1</v>
      </c>
      <c r="AS174">
        <v>1</v>
      </c>
      <c r="AT174">
        <v>2</v>
      </c>
      <c r="AU174">
        <v>0</v>
      </c>
      <c r="AV174">
        <v>0</v>
      </c>
      <c r="AW174">
        <v>1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1</v>
      </c>
      <c r="BD174" s="91">
        <f t="shared" si="20"/>
        <v>10</v>
      </c>
      <c r="BE174" s="27"/>
      <c r="BF174">
        <v>10</v>
      </c>
      <c r="BG174">
        <v>6</v>
      </c>
      <c r="BH174">
        <v>4</v>
      </c>
      <c r="BI174">
        <v>10</v>
      </c>
      <c r="BJ174">
        <v>4</v>
      </c>
      <c r="BK174">
        <v>8</v>
      </c>
      <c r="BL174">
        <v>2</v>
      </c>
      <c r="BM174">
        <v>2</v>
      </c>
      <c r="BN174">
        <v>2</v>
      </c>
      <c r="BO174">
        <v>3</v>
      </c>
      <c r="BP174">
        <v>2</v>
      </c>
      <c r="BQ174">
        <v>2</v>
      </c>
      <c r="BR174">
        <v>5</v>
      </c>
      <c r="BS174">
        <v>5</v>
      </c>
      <c r="BT174">
        <v>5</v>
      </c>
      <c r="BU174">
        <v>5</v>
      </c>
      <c r="BV174">
        <v>3</v>
      </c>
      <c r="BW174">
        <v>3</v>
      </c>
      <c r="BX174">
        <v>3</v>
      </c>
      <c r="BY174">
        <v>2</v>
      </c>
      <c r="BZ174">
        <v>2</v>
      </c>
      <c r="CA174">
        <v>2</v>
      </c>
      <c r="CB174">
        <v>2</v>
      </c>
      <c r="CC174">
        <v>2</v>
      </c>
      <c r="CD174">
        <v>2</v>
      </c>
      <c r="CE174" s="79">
        <f t="shared" si="22"/>
        <v>96</v>
      </c>
      <c r="CF174" s="122">
        <f t="shared" si="19"/>
        <v>38.4</v>
      </c>
    </row>
    <row r="175" spans="1:84" x14ac:dyDescent="0.25">
      <c r="A175" s="45" t="s">
        <v>497</v>
      </c>
      <c r="B175" s="173" t="s">
        <v>412</v>
      </c>
      <c r="C175" s="162"/>
      <c r="D175" s="77">
        <v>2</v>
      </c>
      <c r="E175" s="41"/>
      <c r="F175" s="165">
        <v>4</v>
      </c>
      <c r="G175" s="45">
        <v>10</v>
      </c>
      <c r="H175" s="45">
        <v>5</v>
      </c>
      <c r="I175" s="165">
        <v>4</v>
      </c>
      <c r="J175" s="45">
        <v>3</v>
      </c>
      <c r="K175" s="45">
        <v>3</v>
      </c>
      <c r="L175" s="45">
        <v>10</v>
      </c>
      <c r="M175" s="137">
        <f t="shared" ref="M175:M238" si="23">SUM(F175:L175)</f>
        <v>39</v>
      </c>
      <c r="N175" s="89"/>
      <c r="O175" s="45">
        <v>2</v>
      </c>
      <c r="P175" s="45">
        <v>2</v>
      </c>
      <c r="Q175" s="45">
        <v>0</v>
      </c>
      <c r="R175" s="45">
        <v>0</v>
      </c>
      <c r="S175" s="45">
        <v>0</v>
      </c>
      <c r="T175" s="45">
        <v>0</v>
      </c>
      <c r="U175" s="45">
        <v>0</v>
      </c>
      <c r="V175" s="45">
        <v>4</v>
      </c>
      <c r="W175" s="45">
        <v>2</v>
      </c>
      <c r="X175" s="45"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  <c r="AE175" s="45">
        <v>0</v>
      </c>
      <c r="AF175" s="45">
        <v>0</v>
      </c>
      <c r="AG175" s="45">
        <v>4</v>
      </c>
      <c r="AH175" s="45">
        <v>0</v>
      </c>
      <c r="AI175" s="45">
        <v>0</v>
      </c>
      <c r="AJ175" s="45">
        <v>0</v>
      </c>
      <c r="AK175" s="45">
        <v>0</v>
      </c>
      <c r="AL175" s="45">
        <v>0</v>
      </c>
      <c r="AM175" s="45">
        <v>0</v>
      </c>
      <c r="AN175" s="171">
        <f t="shared" ref="AN175:AN238" si="24">SUM(O175:AM175)</f>
        <v>14</v>
      </c>
      <c r="AO175" s="89"/>
      <c r="AP175" s="45">
        <v>1</v>
      </c>
      <c r="AQ175" s="45">
        <v>1</v>
      </c>
      <c r="AR175" s="45">
        <v>1</v>
      </c>
      <c r="AS175" s="45">
        <v>1</v>
      </c>
      <c r="AT175" s="45">
        <v>1</v>
      </c>
      <c r="AU175" s="45">
        <v>0</v>
      </c>
      <c r="AV175" s="45">
        <v>0</v>
      </c>
      <c r="AW175" s="45">
        <v>1</v>
      </c>
      <c r="AX175" s="45">
        <v>0</v>
      </c>
      <c r="AY175" s="45">
        <v>0</v>
      </c>
      <c r="AZ175" s="45">
        <v>0</v>
      </c>
      <c r="BA175" s="45">
        <v>0</v>
      </c>
      <c r="BB175" s="45">
        <v>0</v>
      </c>
      <c r="BC175" s="45">
        <v>1</v>
      </c>
      <c r="BD175" s="97">
        <f t="shared" si="20"/>
        <v>7</v>
      </c>
      <c r="BE175" s="89"/>
      <c r="BF175" s="45">
        <v>10</v>
      </c>
      <c r="BG175" s="45">
        <v>6</v>
      </c>
      <c r="BH175" s="45">
        <v>3</v>
      </c>
      <c r="BI175" s="45">
        <v>10</v>
      </c>
      <c r="BJ175" s="45">
        <v>3</v>
      </c>
      <c r="BK175" s="45">
        <v>4</v>
      </c>
      <c r="BL175" s="45">
        <v>3</v>
      </c>
      <c r="BM175" s="45">
        <v>3</v>
      </c>
      <c r="BN175" s="45">
        <v>3</v>
      </c>
      <c r="BO175" s="45">
        <v>3</v>
      </c>
      <c r="BP175" s="45">
        <v>3</v>
      </c>
      <c r="BQ175" s="45">
        <v>2</v>
      </c>
      <c r="BR175" s="45">
        <v>3</v>
      </c>
      <c r="BS175" s="45">
        <v>6</v>
      </c>
      <c r="BT175" s="45">
        <v>6</v>
      </c>
      <c r="BU175" s="45">
        <v>3</v>
      </c>
      <c r="BV175" s="45">
        <v>2</v>
      </c>
      <c r="BW175" s="45">
        <v>2</v>
      </c>
      <c r="BX175" s="45">
        <v>2</v>
      </c>
      <c r="BY175" s="45">
        <v>2</v>
      </c>
      <c r="BZ175" s="45">
        <v>2</v>
      </c>
      <c r="CA175" s="45">
        <v>0</v>
      </c>
      <c r="CB175" s="45">
        <v>3</v>
      </c>
      <c r="CC175" s="45">
        <v>3</v>
      </c>
      <c r="CD175" s="45">
        <v>3</v>
      </c>
      <c r="CE175" s="126">
        <f t="shared" si="22"/>
        <v>90</v>
      </c>
      <c r="CF175" s="122">
        <f t="shared" si="19"/>
        <v>36</v>
      </c>
    </row>
    <row r="176" spans="1:84" x14ac:dyDescent="0.25">
      <c r="A176" s="160">
        <v>44380.966782407406</v>
      </c>
      <c r="B176" s="182" t="s">
        <v>407</v>
      </c>
      <c r="C176" s="190" t="s">
        <v>166</v>
      </c>
      <c r="D176" s="127">
        <v>1</v>
      </c>
      <c r="E176" s="75"/>
      <c r="F176" s="64">
        <v>8</v>
      </c>
      <c r="G176">
        <v>8</v>
      </c>
      <c r="H176">
        <v>7</v>
      </c>
      <c r="I176" s="64">
        <v>7</v>
      </c>
      <c r="J176">
        <v>3</v>
      </c>
      <c r="K176">
        <v>4</v>
      </c>
      <c r="L176">
        <v>10</v>
      </c>
      <c r="M176" s="93">
        <f t="shared" si="23"/>
        <v>47</v>
      </c>
      <c r="N176" s="27"/>
      <c r="O176">
        <v>2</v>
      </c>
      <c r="P176">
        <v>0</v>
      </c>
      <c r="Q176">
        <v>2</v>
      </c>
      <c r="R176">
        <v>0</v>
      </c>
      <c r="S176">
        <v>2</v>
      </c>
      <c r="T176">
        <v>2</v>
      </c>
      <c r="U176">
        <v>0</v>
      </c>
      <c r="V176">
        <v>4</v>
      </c>
      <c r="W176">
        <v>0</v>
      </c>
      <c r="X176">
        <v>2</v>
      </c>
      <c r="Y176">
        <v>2</v>
      </c>
      <c r="Z176">
        <v>0</v>
      </c>
      <c r="AA176">
        <v>0</v>
      </c>
      <c r="AB176">
        <v>2</v>
      </c>
      <c r="AC176">
        <v>0</v>
      </c>
      <c r="AD176">
        <v>2</v>
      </c>
      <c r="AE176">
        <v>0</v>
      </c>
      <c r="AF176">
        <v>0</v>
      </c>
      <c r="AG176">
        <v>4</v>
      </c>
      <c r="AH176">
        <v>2</v>
      </c>
      <c r="AI176">
        <v>2</v>
      </c>
      <c r="AJ176">
        <v>2</v>
      </c>
      <c r="AK176">
        <v>2</v>
      </c>
      <c r="AL176">
        <v>4</v>
      </c>
      <c r="AM176">
        <v>2</v>
      </c>
      <c r="AN176" s="168">
        <f t="shared" si="24"/>
        <v>38</v>
      </c>
      <c r="AO176" s="27"/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1</v>
      </c>
      <c r="AW176">
        <v>2</v>
      </c>
      <c r="AX176">
        <v>1</v>
      </c>
      <c r="AY176">
        <v>0</v>
      </c>
      <c r="AZ176">
        <v>3</v>
      </c>
      <c r="BA176">
        <v>3</v>
      </c>
      <c r="BB176">
        <v>1</v>
      </c>
      <c r="BC176">
        <v>3</v>
      </c>
      <c r="BD176" s="91">
        <f t="shared" si="20"/>
        <v>14</v>
      </c>
      <c r="BE176" s="27"/>
      <c r="BF176">
        <v>9</v>
      </c>
      <c r="BG176">
        <v>9</v>
      </c>
      <c r="BH176">
        <v>5</v>
      </c>
      <c r="BI176">
        <v>10</v>
      </c>
      <c r="BJ176">
        <v>5</v>
      </c>
      <c r="BK176">
        <v>8</v>
      </c>
      <c r="BL176">
        <v>2</v>
      </c>
      <c r="BM176">
        <v>2</v>
      </c>
      <c r="BN176">
        <v>3</v>
      </c>
      <c r="BO176">
        <v>1</v>
      </c>
      <c r="BP176">
        <v>2</v>
      </c>
      <c r="BQ176">
        <v>2</v>
      </c>
      <c r="BR176">
        <v>2</v>
      </c>
      <c r="BS176">
        <v>0</v>
      </c>
      <c r="BT176">
        <v>1</v>
      </c>
      <c r="BU176">
        <v>10</v>
      </c>
      <c r="BV176">
        <v>8</v>
      </c>
      <c r="BW176">
        <v>10</v>
      </c>
      <c r="BX176">
        <v>5</v>
      </c>
      <c r="BY176">
        <v>5</v>
      </c>
      <c r="BZ176">
        <v>3</v>
      </c>
      <c r="CA176">
        <v>4</v>
      </c>
      <c r="CB176">
        <v>5</v>
      </c>
      <c r="CC176">
        <v>8</v>
      </c>
      <c r="CD176">
        <v>3</v>
      </c>
      <c r="CE176" s="82">
        <f t="shared" si="22"/>
        <v>122</v>
      </c>
      <c r="CF176" s="137">
        <f t="shared" ref="CF176:CF239" si="25">(CE176/25)*10</f>
        <v>48.8</v>
      </c>
    </row>
    <row r="177" spans="1:84" x14ac:dyDescent="0.25">
      <c r="A177" t="s">
        <v>498</v>
      </c>
      <c r="B177" s="174" t="s">
        <v>410</v>
      </c>
      <c r="C177" s="162"/>
      <c r="D177" s="127">
        <v>1</v>
      </c>
      <c r="E177" s="75"/>
      <c r="F177" s="64">
        <v>7</v>
      </c>
      <c r="G177">
        <v>8</v>
      </c>
      <c r="H177">
        <v>8</v>
      </c>
      <c r="I177" s="64">
        <v>7</v>
      </c>
      <c r="J177">
        <v>6</v>
      </c>
      <c r="K177">
        <v>6</v>
      </c>
      <c r="L177">
        <v>10</v>
      </c>
      <c r="M177" s="93">
        <f t="shared" si="23"/>
        <v>52</v>
      </c>
      <c r="N177" s="27"/>
      <c r="O177">
        <v>2</v>
      </c>
      <c r="P177">
        <v>0</v>
      </c>
      <c r="Q177">
        <v>2</v>
      </c>
      <c r="R177">
        <v>0</v>
      </c>
      <c r="S177">
        <v>2</v>
      </c>
      <c r="T177">
        <v>2</v>
      </c>
      <c r="U177">
        <v>2</v>
      </c>
      <c r="V177">
        <v>4</v>
      </c>
      <c r="W177">
        <v>0</v>
      </c>
      <c r="X177">
        <v>2</v>
      </c>
      <c r="Y177">
        <v>0</v>
      </c>
      <c r="Z177">
        <v>2</v>
      </c>
      <c r="AA177">
        <v>0</v>
      </c>
      <c r="AB177">
        <v>2</v>
      </c>
      <c r="AC177">
        <v>0</v>
      </c>
      <c r="AD177">
        <v>4</v>
      </c>
      <c r="AE177">
        <v>2</v>
      </c>
      <c r="AF177">
        <v>2</v>
      </c>
      <c r="AG177">
        <v>4</v>
      </c>
      <c r="AH177">
        <v>2</v>
      </c>
      <c r="AI177">
        <v>2</v>
      </c>
      <c r="AJ177">
        <v>2</v>
      </c>
      <c r="AK177">
        <v>2</v>
      </c>
      <c r="AL177">
        <v>4</v>
      </c>
      <c r="AM177">
        <v>0</v>
      </c>
      <c r="AN177" s="169">
        <f t="shared" si="24"/>
        <v>44</v>
      </c>
      <c r="AO177" s="27"/>
      <c r="AP177">
        <v>1</v>
      </c>
      <c r="AQ177">
        <v>0</v>
      </c>
      <c r="AR177">
        <v>0</v>
      </c>
      <c r="AS177">
        <v>1</v>
      </c>
      <c r="AT177">
        <v>1</v>
      </c>
      <c r="AU177">
        <v>0</v>
      </c>
      <c r="AV177">
        <v>0</v>
      </c>
      <c r="AW177">
        <v>1</v>
      </c>
      <c r="AX177">
        <v>0</v>
      </c>
      <c r="AY177">
        <v>0</v>
      </c>
      <c r="AZ177">
        <v>3</v>
      </c>
      <c r="BA177">
        <v>2</v>
      </c>
      <c r="BB177">
        <v>1</v>
      </c>
      <c r="BC177">
        <v>2</v>
      </c>
      <c r="BD177" s="91">
        <f t="shared" si="20"/>
        <v>12</v>
      </c>
      <c r="BE177" s="27"/>
      <c r="BF177">
        <v>8</v>
      </c>
      <c r="BG177">
        <v>8</v>
      </c>
      <c r="BH177">
        <v>4</v>
      </c>
      <c r="BI177">
        <v>10</v>
      </c>
      <c r="BJ177">
        <v>5</v>
      </c>
      <c r="BK177">
        <v>7</v>
      </c>
      <c r="BL177">
        <v>4</v>
      </c>
      <c r="BM177">
        <v>4</v>
      </c>
      <c r="BN177">
        <v>6</v>
      </c>
      <c r="BO177">
        <v>4</v>
      </c>
      <c r="BP177">
        <v>4</v>
      </c>
      <c r="BQ177">
        <v>6</v>
      </c>
      <c r="BR177">
        <v>3</v>
      </c>
      <c r="BS177">
        <v>2</v>
      </c>
      <c r="BT177">
        <v>2</v>
      </c>
      <c r="BU177">
        <v>9</v>
      </c>
      <c r="BV177">
        <v>6</v>
      </c>
      <c r="BW177">
        <v>8</v>
      </c>
      <c r="BX177">
        <v>4</v>
      </c>
      <c r="BY177">
        <v>6</v>
      </c>
      <c r="BZ177">
        <v>6</v>
      </c>
      <c r="CA177">
        <v>5</v>
      </c>
      <c r="CB177">
        <v>5</v>
      </c>
      <c r="CC177">
        <v>6</v>
      </c>
      <c r="CD177">
        <v>2</v>
      </c>
      <c r="CE177" s="79">
        <f t="shared" si="22"/>
        <v>134</v>
      </c>
      <c r="CF177" s="122">
        <f t="shared" si="25"/>
        <v>53.6</v>
      </c>
    </row>
    <row r="178" spans="1:84" x14ac:dyDescent="0.25">
      <c r="A178" s="160">
        <v>44474.883310185185</v>
      </c>
      <c r="B178" s="174" t="s">
        <v>412</v>
      </c>
      <c r="C178" s="162"/>
      <c r="D178" s="127">
        <v>1</v>
      </c>
      <c r="E178" s="75"/>
      <c r="F178" s="64">
        <v>7</v>
      </c>
      <c r="G178">
        <v>7</v>
      </c>
      <c r="H178">
        <v>5</v>
      </c>
      <c r="I178" s="64">
        <v>6</v>
      </c>
      <c r="J178">
        <v>4</v>
      </c>
      <c r="K178">
        <v>5</v>
      </c>
      <c r="L178">
        <v>10</v>
      </c>
      <c r="M178" s="93">
        <f t="shared" si="23"/>
        <v>44</v>
      </c>
      <c r="N178" s="27"/>
      <c r="O178">
        <v>2</v>
      </c>
      <c r="P178">
        <v>0</v>
      </c>
      <c r="Q178">
        <v>2</v>
      </c>
      <c r="R178">
        <v>0</v>
      </c>
      <c r="S178">
        <v>2</v>
      </c>
      <c r="T178">
        <v>2</v>
      </c>
      <c r="U178">
        <v>2</v>
      </c>
      <c r="V178">
        <v>4</v>
      </c>
      <c r="W178">
        <v>2</v>
      </c>
      <c r="X178">
        <v>2</v>
      </c>
      <c r="Y178">
        <v>2</v>
      </c>
      <c r="Z178">
        <v>0</v>
      </c>
      <c r="AA178">
        <v>0</v>
      </c>
      <c r="AB178">
        <v>2</v>
      </c>
      <c r="AC178">
        <v>0</v>
      </c>
      <c r="AD178">
        <v>2</v>
      </c>
      <c r="AE178">
        <v>0</v>
      </c>
      <c r="AF178">
        <v>2</v>
      </c>
      <c r="AG178">
        <v>4</v>
      </c>
      <c r="AH178">
        <v>2</v>
      </c>
      <c r="AI178">
        <v>2</v>
      </c>
      <c r="AJ178">
        <v>2</v>
      </c>
      <c r="AK178">
        <v>2</v>
      </c>
      <c r="AL178">
        <v>4</v>
      </c>
      <c r="AM178">
        <v>2</v>
      </c>
      <c r="AN178" s="169">
        <f t="shared" si="24"/>
        <v>44</v>
      </c>
      <c r="AO178" s="27"/>
      <c r="AP178">
        <v>0</v>
      </c>
      <c r="AQ178">
        <v>0</v>
      </c>
      <c r="AR178">
        <v>0</v>
      </c>
      <c r="AS178">
        <v>0</v>
      </c>
      <c r="AT178">
        <v>1</v>
      </c>
      <c r="AU178">
        <v>0</v>
      </c>
      <c r="AV178">
        <v>0</v>
      </c>
      <c r="AW178">
        <v>2</v>
      </c>
      <c r="AX178">
        <v>0</v>
      </c>
      <c r="AY178">
        <v>0</v>
      </c>
      <c r="AZ178">
        <v>3</v>
      </c>
      <c r="BA178">
        <v>1</v>
      </c>
      <c r="BB178">
        <v>1</v>
      </c>
      <c r="BC178">
        <v>2</v>
      </c>
      <c r="BD178" s="91">
        <f t="shared" si="20"/>
        <v>10</v>
      </c>
      <c r="BE178" s="27"/>
      <c r="BF178">
        <v>8</v>
      </c>
      <c r="BG178">
        <v>8</v>
      </c>
      <c r="BH178">
        <v>5</v>
      </c>
      <c r="BI178">
        <v>10</v>
      </c>
      <c r="BJ178">
        <v>5</v>
      </c>
      <c r="BK178">
        <v>6</v>
      </c>
      <c r="BL178">
        <v>5</v>
      </c>
      <c r="BM178">
        <v>5</v>
      </c>
      <c r="BN178">
        <v>5</v>
      </c>
      <c r="BO178">
        <v>3</v>
      </c>
      <c r="BP178">
        <v>3</v>
      </c>
      <c r="BQ178">
        <v>4</v>
      </c>
      <c r="BR178">
        <v>2</v>
      </c>
      <c r="BS178">
        <v>0</v>
      </c>
      <c r="BT178">
        <v>3</v>
      </c>
      <c r="BU178">
        <v>9</v>
      </c>
      <c r="BV178">
        <v>7</v>
      </c>
      <c r="BW178">
        <v>9</v>
      </c>
      <c r="BX178">
        <v>4</v>
      </c>
      <c r="BY178">
        <v>5</v>
      </c>
      <c r="BZ178">
        <v>4</v>
      </c>
      <c r="CA178">
        <v>4</v>
      </c>
      <c r="CB178">
        <v>6</v>
      </c>
      <c r="CC178">
        <v>6</v>
      </c>
      <c r="CD178">
        <v>5</v>
      </c>
      <c r="CE178" s="79">
        <f t="shared" si="22"/>
        <v>131</v>
      </c>
      <c r="CF178" s="122">
        <f t="shared" si="25"/>
        <v>52.400000000000006</v>
      </c>
    </row>
    <row r="179" spans="1:84" x14ac:dyDescent="0.25">
      <c r="A179" s="160">
        <v>44474.883310185185</v>
      </c>
      <c r="B179" s="174" t="s">
        <v>414</v>
      </c>
      <c r="C179" s="162"/>
      <c r="D179" s="127">
        <v>1</v>
      </c>
      <c r="E179" s="75"/>
      <c r="F179" s="38">
        <v>7</v>
      </c>
      <c r="G179" s="38">
        <v>7</v>
      </c>
      <c r="H179" s="38">
        <v>5</v>
      </c>
      <c r="I179" s="38">
        <v>6</v>
      </c>
      <c r="J179" s="38">
        <v>4</v>
      </c>
      <c r="K179" s="38">
        <v>5</v>
      </c>
      <c r="L179" s="38">
        <v>10</v>
      </c>
      <c r="M179" s="93">
        <f t="shared" si="23"/>
        <v>44</v>
      </c>
      <c r="N179" s="27"/>
      <c r="O179" s="38">
        <v>2</v>
      </c>
      <c r="P179" s="38">
        <v>0</v>
      </c>
      <c r="Q179" s="38">
        <v>2</v>
      </c>
      <c r="R179" s="38">
        <v>0</v>
      </c>
      <c r="S179" s="38">
        <v>2</v>
      </c>
      <c r="T179" s="38">
        <v>2</v>
      </c>
      <c r="U179" s="38">
        <v>2</v>
      </c>
      <c r="V179" s="38">
        <v>4</v>
      </c>
      <c r="W179" s="38">
        <v>2</v>
      </c>
      <c r="X179" s="38">
        <v>2</v>
      </c>
      <c r="Y179" s="38">
        <v>2</v>
      </c>
      <c r="Z179" s="38">
        <v>0</v>
      </c>
      <c r="AA179" s="38">
        <v>0</v>
      </c>
      <c r="AB179" s="38">
        <v>2</v>
      </c>
      <c r="AC179" s="38">
        <v>0</v>
      </c>
      <c r="AD179" s="38">
        <v>2</v>
      </c>
      <c r="AE179" s="38">
        <v>0</v>
      </c>
      <c r="AF179" s="38">
        <v>2</v>
      </c>
      <c r="AG179" s="38">
        <v>4</v>
      </c>
      <c r="AH179" s="38">
        <v>2</v>
      </c>
      <c r="AI179" s="38">
        <v>2</v>
      </c>
      <c r="AJ179" s="38">
        <v>2</v>
      </c>
      <c r="AK179" s="38">
        <v>2</v>
      </c>
      <c r="AL179" s="38">
        <v>4</v>
      </c>
      <c r="AM179" s="38">
        <v>2</v>
      </c>
      <c r="AN179" s="92">
        <f t="shared" si="24"/>
        <v>44</v>
      </c>
      <c r="AO179" s="128"/>
      <c r="AP179" s="38">
        <v>0</v>
      </c>
      <c r="AQ179" s="38">
        <v>0</v>
      </c>
      <c r="AR179" s="38">
        <v>0</v>
      </c>
      <c r="AS179" s="38">
        <v>0</v>
      </c>
      <c r="AT179" s="38">
        <v>1</v>
      </c>
      <c r="AU179" s="38">
        <v>0</v>
      </c>
      <c r="AV179" s="38">
        <v>0</v>
      </c>
      <c r="AW179" s="38">
        <v>2</v>
      </c>
      <c r="AX179" s="38">
        <v>0</v>
      </c>
      <c r="AY179" s="38">
        <v>0</v>
      </c>
      <c r="AZ179" s="38">
        <v>3</v>
      </c>
      <c r="BA179" s="38">
        <v>1</v>
      </c>
      <c r="BB179" s="38">
        <v>1</v>
      </c>
      <c r="BC179" s="38">
        <v>2</v>
      </c>
      <c r="BD179" s="93">
        <f t="shared" si="20"/>
        <v>10</v>
      </c>
      <c r="BE179" s="128"/>
      <c r="BF179" s="38">
        <v>8</v>
      </c>
      <c r="BG179" s="38">
        <v>8</v>
      </c>
      <c r="BH179" s="38">
        <v>5</v>
      </c>
      <c r="BI179" s="38">
        <v>10</v>
      </c>
      <c r="BJ179" s="38">
        <v>5</v>
      </c>
      <c r="BK179" s="38">
        <v>6</v>
      </c>
      <c r="BL179" s="38">
        <v>5</v>
      </c>
      <c r="BM179" s="38">
        <v>5</v>
      </c>
      <c r="BN179" s="38">
        <v>5</v>
      </c>
      <c r="BO179" s="38">
        <v>3</v>
      </c>
      <c r="BP179" s="38">
        <v>3</v>
      </c>
      <c r="BQ179" s="38">
        <v>4</v>
      </c>
      <c r="BR179" s="38">
        <v>2</v>
      </c>
      <c r="BS179" s="38">
        <v>0</v>
      </c>
      <c r="BT179" s="38">
        <v>3</v>
      </c>
      <c r="BU179" s="38">
        <v>9</v>
      </c>
      <c r="BV179" s="38">
        <v>7</v>
      </c>
      <c r="BW179" s="38">
        <v>9</v>
      </c>
      <c r="BX179" s="38">
        <v>4</v>
      </c>
      <c r="BY179" s="38">
        <v>5</v>
      </c>
      <c r="BZ179" s="38">
        <v>4</v>
      </c>
      <c r="CA179" s="38">
        <v>4</v>
      </c>
      <c r="CB179" s="38">
        <v>6</v>
      </c>
      <c r="CC179" s="38">
        <v>6</v>
      </c>
      <c r="CD179" s="38">
        <v>5</v>
      </c>
      <c r="CE179" s="79">
        <f t="shared" si="22"/>
        <v>131</v>
      </c>
      <c r="CF179" s="122">
        <f t="shared" si="25"/>
        <v>52.400000000000006</v>
      </c>
    </row>
    <row r="180" spans="1:84" x14ac:dyDescent="0.25">
      <c r="A180" t="s">
        <v>499</v>
      </c>
      <c r="B180" s="182" t="s">
        <v>415</v>
      </c>
      <c r="C180" s="162"/>
      <c r="D180" s="127">
        <v>1</v>
      </c>
      <c r="E180" s="75"/>
      <c r="F180" s="38">
        <v>6</v>
      </c>
      <c r="G180" s="38">
        <v>6</v>
      </c>
      <c r="H180" s="38">
        <v>5</v>
      </c>
      <c r="I180" s="38">
        <v>4</v>
      </c>
      <c r="J180" s="38">
        <v>3</v>
      </c>
      <c r="K180" s="38">
        <v>4</v>
      </c>
      <c r="L180" s="38">
        <v>10</v>
      </c>
      <c r="M180" s="93">
        <f t="shared" si="23"/>
        <v>38</v>
      </c>
      <c r="N180" s="27"/>
      <c r="O180" s="38">
        <v>2</v>
      </c>
      <c r="P180" s="38">
        <v>0</v>
      </c>
      <c r="Q180" s="38">
        <v>2</v>
      </c>
      <c r="R180" s="38">
        <v>0</v>
      </c>
      <c r="S180" s="38">
        <v>0</v>
      </c>
      <c r="T180" s="38">
        <v>2</v>
      </c>
      <c r="U180" s="38">
        <v>0</v>
      </c>
      <c r="V180" s="38">
        <v>4</v>
      </c>
      <c r="W180" s="38">
        <v>0</v>
      </c>
      <c r="X180" s="38">
        <v>2</v>
      </c>
      <c r="Y180" s="38">
        <v>2</v>
      </c>
      <c r="Z180" s="38">
        <v>0</v>
      </c>
      <c r="AA180" s="38">
        <v>0</v>
      </c>
      <c r="AB180" s="38">
        <v>2</v>
      </c>
      <c r="AC180" s="38">
        <v>0</v>
      </c>
      <c r="AD180" s="38">
        <v>2</v>
      </c>
      <c r="AE180" s="38">
        <v>0</v>
      </c>
      <c r="AF180" s="38">
        <v>2</v>
      </c>
      <c r="AG180" s="38">
        <v>4</v>
      </c>
      <c r="AH180" s="38">
        <v>0</v>
      </c>
      <c r="AI180" s="38">
        <v>0</v>
      </c>
      <c r="AJ180" s="38">
        <v>2</v>
      </c>
      <c r="AK180" s="38">
        <v>2</v>
      </c>
      <c r="AL180" s="38">
        <v>4</v>
      </c>
      <c r="AM180" s="38">
        <v>0</v>
      </c>
      <c r="AN180" s="92">
        <f t="shared" si="24"/>
        <v>32</v>
      </c>
      <c r="AO180" s="128"/>
      <c r="AP180" s="38">
        <v>1</v>
      </c>
      <c r="AQ180" s="38">
        <v>0</v>
      </c>
      <c r="AR180" s="38">
        <v>0</v>
      </c>
      <c r="AS180" s="38">
        <v>0</v>
      </c>
      <c r="AT180" s="38">
        <v>0</v>
      </c>
      <c r="AU180" s="38">
        <v>0</v>
      </c>
      <c r="AV180" s="38">
        <v>0</v>
      </c>
      <c r="AW180" s="38">
        <v>1</v>
      </c>
      <c r="AX180" s="38">
        <v>0</v>
      </c>
      <c r="AY180" s="38">
        <v>0</v>
      </c>
      <c r="AZ180" s="38">
        <v>3</v>
      </c>
      <c r="BA180" s="38">
        <v>2</v>
      </c>
      <c r="BB180" s="38">
        <v>1</v>
      </c>
      <c r="BC180" s="38">
        <v>2</v>
      </c>
      <c r="BD180" s="93">
        <f t="shared" si="20"/>
        <v>10</v>
      </c>
      <c r="BE180" s="128"/>
      <c r="BF180" s="38">
        <v>8</v>
      </c>
      <c r="BG180" s="38">
        <v>7</v>
      </c>
      <c r="BH180" s="38">
        <v>6</v>
      </c>
      <c r="BI180" s="38">
        <v>10</v>
      </c>
      <c r="BJ180" s="38">
        <v>4</v>
      </c>
      <c r="BK180" s="38">
        <v>9</v>
      </c>
      <c r="BL180" s="38">
        <v>2</v>
      </c>
      <c r="BM180" s="38">
        <v>2</v>
      </c>
      <c r="BN180" s="38">
        <v>3</v>
      </c>
      <c r="BO180" s="38">
        <v>4</v>
      </c>
      <c r="BP180" s="38">
        <v>6</v>
      </c>
      <c r="BQ180" s="38">
        <v>6</v>
      </c>
      <c r="BR180" s="38">
        <v>0</v>
      </c>
      <c r="BS180" s="38">
        <v>0</v>
      </c>
      <c r="BT180" s="38">
        <v>0</v>
      </c>
      <c r="BU180" s="38">
        <v>7</v>
      </c>
      <c r="BV180" s="38">
        <v>6</v>
      </c>
      <c r="BW180" s="38">
        <v>7</v>
      </c>
      <c r="BX180" s="38">
        <v>0</v>
      </c>
      <c r="BY180" s="38">
        <v>2</v>
      </c>
      <c r="BZ180" s="38">
        <v>3</v>
      </c>
      <c r="CA180" s="38">
        <v>3</v>
      </c>
      <c r="CB180" s="38">
        <v>3</v>
      </c>
      <c r="CC180" s="38">
        <v>5</v>
      </c>
      <c r="CD180" s="38">
        <v>3</v>
      </c>
      <c r="CE180" s="79">
        <f t="shared" si="22"/>
        <v>106</v>
      </c>
      <c r="CF180" s="122">
        <f t="shared" si="25"/>
        <v>42.400000000000006</v>
      </c>
    </row>
    <row r="181" spans="1:84" x14ac:dyDescent="0.25">
      <c r="A181" s="45" t="s">
        <v>500</v>
      </c>
      <c r="B181" s="173" t="s">
        <v>417</v>
      </c>
      <c r="C181" s="162"/>
      <c r="D181" s="77">
        <v>1</v>
      </c>
      <c r="E181" s="41"/>
      <c r="F181" s="124">
        <v>6</v>
      </c>
      <c r="G181" s="124">
        <v>6</v>
      </c>
      <c r="H181" s="124">
        <v>8</v>
      </c>
      <c r="I181" s="124">
        <v>7</v>
      </c>
      <c r="J181" s="124">
        <v>6</v>
      </c>
      <c r="K181" s="124">
        <v>4</v>
      </c>
      <c r="L181" s="124">
        <v>10</v>
      </c>
      <c r="M181" s="137">
        <f t="shared" si="23"/>
        <v>47</v>
      </c>
      <c r="N181" s="89"/>
      <c r="O181" s="124">
        <v>2</v>
      </c>
      <c r="P181" s="124">
        <v>0</v>
      </c>
      <c r="Q181" s="124">
        <v>2</v>
      </c>
      <c r="R181" s="124">
        <v>0</v>
      </c>
      <c r="S181" s="124">
        <v>2</v>
      </c>
      <c r="T181" s="124">
        <v>2</v>
      </c>
      <c r="U181" s="124">
        <v>0</v>
      </c>
      <c r="V181" s="124">
        <v>4</v>
      </c>
      <c r="W181" s="124">
        <v>0</v>
      </c>
      <c r="X181" s="124">
        <v>2</v>
      </c>
      <c r="Y181" s="124">
        <v>2</v>
      </c>
      <c r="Z181" s="124">
        <v>0</v>
      </c>
      <c r="AA181" s="124">
        <v>0</v>
      </c>
      <c r="AB181" s="124">
        <v>2</v>
      </c>
      <c r="AC181" s="124">
        <v>0</v>
      </c>
      <c r="AD181" s="124">
        <v>2</v>
      </c>
      <c r="AE181" s="124">
        <v>0</v>
      </c>
      <c r="AF181" s="124">
        <v>2</v>
      </c>
      <c r="AG181" s="124">
        <v>4</v>
      </c>
      <c r="AH181" s="124">
        <v>0</v>
      </c>
      <c r="AI181" s="124">
        <v>2</v>
      </c>
      <c r="AJ181" s="124">
        <v>0</v>
      </c>
      <c r="AK181" s="124">
        <v>2</v>
      </c>
      <c r="AL181" s="124">
        <v>4</v>
      </c>
      <c r="AM181" s="124">
        <v>0</v>
      </c>
      <c r="AN181" s="125">
        <f t="shared" si="24"/>
        <v>34</v>
      </c>
      <c r="AO181" s="138"/>
      <c r="AP181" s="124">
        <v>1</v>
      </c>
      <c r="AQ181" s="124">
        <v>0</v>
      </c>
      <c r="AR181" s="124">
        <v>0</v>
      </c>
      <c r="AS181" s="124">
        <v>0</v>
      </c>
      <c r="AT181" s="124">
        <v>1</v>
      </c>
      <c r="AU181" s="124">
        <v>0</v>
      </c>
      <c r="AV181" s="124">
        <v>1</v>
      </c>
      <c r="AW181" s="124">
        <v>2</v>
      </c>
      <c r="AX181" s="124">
        <v>0</v>
      </c>
      <c r="AY181" s="124">
        <v>0</v>
      </c>
      <c r="AZ181" s="124">
        <v>1</v>
      </c>
      <c r="BA181" s="124">
        <v>1</v>
      </c>
      <c r="BB181" s="124">
        <v>0</v>
      </c>
      <c r="BC181" s="124">
        <v>3</v>
      </c>
      <c r="BD181" s="137">
        <f t="shared" si="20"/>
        <v>10</v>
      </c>
      <c r="BE181" s="138"/>
      <c r="BF181" s="124">
        <v>8</v>
      </c>
      <c r="BG181" s="124">
        <v>7</v>
      </c>
      <c r="BH181" s="124">
        <v>7</v>
      </c>
      <c r="BI181" s="124">
        <v>10</v>
      </c>
      <c r="BJ181" s="124">
        <v>6</v>
      </c>
      <c r="BK181" s="124">
        <v>6</v>
      </c>
      <c r="BL181" s="124">
        <v>3</v>
      </c>
      <c r="BM181" s="124">
        <v>3</v>
      </c>
      <c r="BN181" s="124">
        <v>5</v>
      </c>
      <c r="BO181" s="124">
        <v>6</v>
      </c>
      <c r="BP181" s="124">
        <v>7</v>
      </c>
      <c r="BQ181" s="124">
        <v>7</v>
      </c>
      <c r="BR181" s="124">
        <v>4</v>
      </c>
      <c r="BS181" s="124">
        <v>4</v>
      </c>
      <c r="BT181" s="124">
        <v>4</v>
      </c>
      <c r="BU181" s="124">
        <v>6</v>
      </c>
      <c r="BV181" s="124">
        <v>4</v>
      </c>
      <c r="BW181" s="124">
        <v>6</v>
      </c>
      <c r="BX181" s="124">
        <v>3</v>
      </c>
      <c r="BY181" s="124">
        <v>4</v>
      </c>
      <c r="BZ181" s="124">
        <v>1</v>
      </c>
      <c r="CA181" s="124">
        <v>4</v>
      </c>
      <c r="CB181" s="124">
        <v>5</v>
      </c>
      <c r="CC181" s="124">
        <v>5</v>
      </c>
      <c r="CD181" s="124">
        <v>5</v>
      </c>
      <c r="CE181" s="126">
        <f t="shared" si="22"/>
        <v>130</v>
      </c>
      <c r="CF181" s="122">
        <f t="shared" si="25"/>
        <v>52</v>
      </c>
    </row>
    <row r="182" spans="1:84" x14ac:dyDescent="0.25">
      <c r="A182" s="160">
        <v>44258.827407407407</v>
      </c>
      <c r="B182" s="174" t="s">
        <v>414</v>
      </c>
      <c r="C182" s="190" t="s">
        <v>169</v>
      </c>
      <c r="D182" s="127">
        <v>1</v>
      </c>
      <c r="E182" s="75"/>
      <c r="F182" s="38">
        <v>2</v>
      </c>
      <c r="G182" s="38">
        <v>3</v>
      </c>
      <c r="H182" s="38">
        <v>1</v>
      </c>
      <c r="I182" s="38">
        <v>1</v>
      </c>
      <c r="J182" s="38">
        <v>1</v>
      </c>
      <c r="K182" s="38">
        <v>3</v>
      </c>
      <c r="L182" s="38">
        <v>10</v>
      </c>
      <c r="M182" s="93">
        <f t="shared" si="23"/>
        <v>21</v>
      </c>
      <c r="N182" s="27"/>
      <c r="O182" s="38">
        <v>2</v>
      </c>
      <c r="P182" s="38">
        <v>0</v>
      </c>
      <c r="Q182" s="38">
        <v>0</v>
      </c>
      <c r="R182" s="38">
        <v>0</v>
      </c>
      <c r="S182" s="38">
        <v>0</v>
      </c>
      <c r="T182" s="38">
        <v>0</v>
      </c>
      <c r="U182" s="38">
        <v>2</v>
      </c>
      <c r="V182" s="38">
        <v>4</v>
      </c>
      <c r="W182" s="38">
        <v>0</v>
      </c>
      <c r="X182" s="38">
        <v>0</v>
      </c>
      <c r="Y182" s="38">
        <v>0</v>
      </c>
      <c r="Z182" s="38">
        <v>0</v>
      </c>
      <c r="AA182" s="38">
        <v>0</v>
      </c>
      <c r="AB182" s="38">
        <v>0</v>
      </c>
      <c r="AC182" s="38">
        <v>0</v>
      </c>
      <c r="AD182" s="38">
        <v>0</v>
      </c>
      <c r="AE182" s="38">
        <v>0</v>
      </c>
      <c r="AF182" s="38">
        <v>2</v>
      </c>
      <c r="AG182" s="38">
        <v>4</v>
      </c>
      <c r="AH182" s="38">
        <v>0</v>
      </c>
      <c r="AI182" s="38">
        <v>2</v>
      </c>
      <c r="AJ182" s="38">
        <v>0</v>
      </c>
      <c r="AK182" s="38">
        <v>0</v>
      </c>
      <c r="AL182" s="38">
        <v>0</v>
      </c>
      <c r="AM182" s="38">
        <v>0</v>
      </c>
      <c r="AN182" s="93">
        <f t="shared" si="24"/>
        <v>16</v>
      </c>
      <c r="AO182" s="128"/>
      <c r="AP182" s="38">
        <v>0</v>
      </c>
      <c r="AQ182" s="38">
        <v>1</v>
      </c>
      <c r="AR182" s="38">
        <v>0</v>
      </c>
      <c r="AS182" s="38">
        <v>2</v>
      </c>
      <c r="AT182" s="38">
        <v>2</v>
      </c>
      <c r="AU182" s="38">
        <v>0</v>
      </c>
      <c r="AV182" s="38">
        <v>0</v>
      </c>
      <c r="AW182" s="38">
        <v>0</v>
      </c>
      <c r="AX182" s="38">
        <v>0</v>
      </c>
      <c r="AY182" s="38">
        <v>0</v>
      </c>
      <c r="AZ182" s="38">
        <v>0</v>
      </c>
      <c r="BA182" s="38">
        <v>2</v>
      </c>
      <c r="BB182" s="38">
        <v>1</v>
      </c>
      <c r="BC182" s="38">
        <v>0</v>
      </c>
      <c r="BD182" s="93">
        <f t="shared" si="20"/>
        <v>8</v>
      </c>
      <c r="BE182" s="128"/>
      <c r="BF182" s="38">
        <v>2</v>
      </c>
      <c r="BG182" s="38">
        <v>2</v>
      </c>
      <c r="BH182" s="38">
        <v>0</v>
      </c>
      <c r="BI182" s="38">
        <v>10</v>
      </c>
      <c r="BJ182" s="38">
        <v>2</v>
      </c>
      <c r="BK182" s="38">
        <v>2</v>
      </c>
      <c r="BL182" s="38">
        <v>1</v>
      </c>
      <c r="BM182" s="38">
        <v>2</v>
      </c>
      <c r="BN182" s="38">
        <v>1</v>
      </c>
      <c r="BO182" s="38">
        <v>0</v>
      </c>
      <c r="BP182" s="38">
        <v>0</v>
      </c>
      <c r="BQ182" s="38">
        <v>0</v>
      </c>
      <c r="BR182" s="38">
        <v>2</v>
      </c>
      <c r="BS182" s="38">
        <v>0</v>
      </c>
      <c r="BT182" s="38">
        <v>0</v>
      </c>
      <c r="BU182" s="38">
        <v>0</v>
      </c>
      <c r="BV182" s="38">
        <v>0</v>
      </c>
      <c r="BW182" s="38">
        <v>3</v>
      </c>
      <c r="BX182" s="38">
        <v>0</v>
      </c>
      <c r="BY182" s="38">
        <v>0</v>
      </c>
      <c r="BZ182" s="38">
        <v>0</v>
      </c>
      <c r="CA182" s="38">
        <v>1</v>
      </c>
      <c r="CB182" s="38">
        <v>2</v>
      </c>
      <c r="CC182" s="38">
        <v>1</v>
      </c>
      <c r="CD182" s="38">
        <v>0</v>
      </c>
      <c r="CE182" s="82">
        <f t="shared" si="22"/>
        <v>31</v>
      </c>
      <c r="CF182" s="137">
        <f t="shared" si="25"/>
        <v>12.4</v>
      </c>
    </row>
    <row r="183" spans="1:84" x14ac:dyDescent="0.25">
      <c r="A183" t="s">
        <v>501</v>
      </c>
      <c r="B183" s="182" t="s">
        <v>415</v>
      </c>
      <c r="C183" s="162"/>
      <c r="D183" s="127">
        <v>1</v>
      </c>
      <c r="E183" s="75"/>
      <c r="F183" s="38">
        <v>3</v>
      </c>
      <c r="G183" s="38">
        <v>4</v>
      </c>
      <c r="H183" s="38">
        <v>1</v>
      </c>
      <c r="I183" s="38">
        <v>1</v>
      </c>
      <c r="J183" s="38">
        <v>0</v>
      </c>
      <c r="K183" s="38">
        <v>1</v>
      </c>
      <c r="L183" s="38">
        <v>10</v>
      </c>
      <c r="M183" s="93">
        <f t="shared" si="23"/>
        <v>20</v>
      </c>
      <c r="N183" s="27"/>
      <c r="O183" s="38">
        <v>2</v>
      </c>
      <c r="P183" s="38">
        <v>0</v>
      </c>
      <c r="Q183" s="38">
        <v>0</v>
      </c>
      <c r="R183" s="38">
        <v>0</v>
      </c>
      <c r="S183" s="38">
        <v>0</v>
      </c>
      <c r="T183" s="38">
        <v>0</v>
      </c>
      <c r="U183" s="38">
        <v>0</v>
      </c>
      <c r="V183" s="38">
        <v>2</v>
      </c>
      <c r="W183" s="38">
        <v>0</v>
      </c>
      <c r="X183" s="38">
        <v>2</v>
      </c>
      <c r="Y183" s="38">
        <v>0</v>
      </c>
      <c r="Z183" s="38">
        <v>0</v>
      </c>
      <c r="AA183" s="38">
        <v>0</v>
      </c>
      <c r="AB183" s="38">
        <v>0</v>
      </c>
      <c r="AC183" s="38">
        <v>0</v>
      </c>
      <c r="AD183" s="38">
        <v>0</v>
      </c>
      <c r="AE183" s="38">
        <v>0</v>
      </c>
      <c r="AF183" s="38">
        <v>2</v>
      </c>
      <c r="AG183" s="38">
        <v>4</v>
      </c>
      <c r="AH183" s="38">
        <v>0</v>
      </c>
      <c r="AI183" s="38">
        <v>0</v>
      </c>
      <c r="AJ183" s="38">
        <v>2</v>
      </c>
      <c r="AK183" s="38">
        <v>0</v>
      </c>
      <c r="AL183" s="38">
        <v>0</v>
      </c>
      <c r="AM183" s="38">
        <v>0</v>
      </c>
      <c r="AN183" s="92">
        <f t="shared" si="24"/>
        <v>14</v>
      </c>
      <c r="AO183" s="128"/>
      <c r="AP183" s="38">
        <v>0</v>
      </c>
      <c r="AQ183" s="38">
        <v>0</v>
      </c>
      <c r="AR183" s="38">
        <v>0</v>
      </c>
      <c r="AS183" s="38">
        <v>1</v>
      </c>
      <c r="AT183" s="38">
        <v>1</v>
      </c>
      <c r="AU183" s="38">
        <v>0</v>
      </c>
      <c r="AV183" s="38">
        <v>0</v>
      </c>
      <c r="AW183" s="38">
        <v>1</v>
      </c>
      <c r="AX183" s="38">
        <v>0</v>
      </c>
      <c r="AY183" s="38">
        <v>0</v>
      </c>
      <c r="AZ183" s="38">
        <v>1</v>
      </c>
      <c r="BA183" s="38">
        <v>2</v>
      </c>
      <c r="BB183" s="38">
        <v>1</v>
      </c>
      <c r="BC183" s="38">
        <v>1</v>
      </c>
      <c r="BD183" s="93">
        <f t="shared" si="20"/>
        <v>8</v>
      </c>
      <c r="BE183" s="128"/>
      <c r="BF183" s="38">
        <v>3</v>
      </c>
      <c r="BG183" s="38">
        <v>3</v>
      </c>
      <c r="BH183" s="38">
        <v>1</v>
      </c>
      <c r="BI183" s="38">
        <v>10</v>
      </c>
      <c r="BJ183" s="38">
        <v>0</v>
      </c>
      <c r="BK183" s="38">
        <v>1</v>
      </c>
      <c r="BL183" s="38">
        <v>1</v>
      </c>
      <c r="BM183" s="38">
        <v>1</v>
      </c>
      <c r="BN183" s="38">
        <v>2</v>
      </c>
      <c r="BO183" s="38">
        <v>0</v>
      </c>
      <c r="BP183" s="38">
        <v>0</v>
      </c>
      <c r="BQ183" s="38">
        <v>0</v>
      </c>
      <c r="BR183" s="38">
        <v>1</v>
      </c>
      <c r="BS183" s="38">
        <v>0</v>
      </c>
      <c r="BT183" s="38">
        <v>0</v>
      </c>
      <c r="BU183" s="38">
        <v>0</v>
      </c>
      <c r="BV183" s="38">
        <v>1</v>
      </c>
      <c r="BW183" s="38">
        <v>1</v>
      </c>
      <c r="BX183" s="38">
        <v>0</v>
      </c>
      <c r="BY183" s="38">
        <v>0</v>
      </c>
      <c r="BZ183" s="38">
        <v>0</v>
      </c>
      <c r="CA183" s="38">
        <v>0</v>
      </c>
      <c r="CB183" s="38">
        <v>1</v>
      </c>
      <c r="CC183" s="38">
        <v>0</v>
      </c>
      <c r="CD183" s="38">
        <v>0</v>
      </c>
      <c r="CE183" s="79">
        <f t="shared" si="22"/>
        <v>26</v>
      </c>
      <c r="CF183" s="122">
        <f t="shared" si="25"/>
        <v>10.4</v>
      </c>
    </row>
    <row r="184" spans="1:84" x14ac:dyDescent="0.25">
      <c r="A184" t="s">
        <v>502</v>
      </c>
      <c r="B184" s="174" t="s">
        <v>417</v>
      </c>
      <c r="C184" s="162"/>
      <c r="D184" s="127">
        <v>1</v>
      </c>
      <c r="E184" s="75"/>
      <c r="F184" s="38">
        <v>3</v>
      </c>
      <c r="G184" s="38">
        <v>2</v>
      </c>
      <c r="H184" s="38">
        <v>3</v>
      </c>
      <c r="I184" s="38">
        <v>1</v>
      </c>
      <c r="J184" s="38">
        <v>0</v>
      </c>
      <c r="K184" s="38">
        <v>1</v>
      </c>
      <c r="L184" s="38">
        <v>10</v>
      </c>
      <c r="M184" s="93">
        <f t="shared" si="23"/>
        <v>20</v>
      </c>
      <c r="N184" s="27"/>
      <c r="O184" s="38">
        <v>2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4</v>
      </c>
      <c r="W184" s="38">
        <v>0</v>
      </c>
      <c r="X184" s="38">
        <v>2</v>
      </c>
      <c r="Y184" s="38">
        <v>0</v>
      </c>
      <c r="Z184" s="38">
        <v>0</v>
      </c>
      <c r="AA184" s="38">
        <v>0</v>
      </c>
      <c r="AB184" s="38">
        <v>0</v>
      </c>
      <c r="AC184" s="38">
        <v>0</v>
      </c>
      <c r="AD184" s="38">
        <v>0</v>
      </c>
      <c r="AE184" s="38">
        <v>0</v>
      </c>
      <c r="AF184" s="38">
        <v>2</v>
      </c>
      <c r="AG184" s="38">
        <v>4</v>
      </c>
      <c r="AH184" s="38">
        <v>0</v>
      </c>
      <c r="AI184" s="38">
        <v>0</v>
      </c>
      <c r="AJ184" s="38">
        <v>0</v>
      </c>
      <c r="AK184" s="38">
        <v>0</v>
      </c>
      <c r="AL184" s="38">
        <v>0</v>
      </c>
      <c r="AM184" s="38">
        <v>0</v>
      </c>
      <c r="AN184" s="92">
        <f t="shared" si="24"/>
        <v>14</v>
      </c>
      <c r="AO184" s="128"/>
      <c r="AP184" s="38">
        <v>0</v>
      </c>
      <c r="AQ184" s="38">
        <v>0</v>
      </c>
      <c r="AR184" s="38">
        <v>1</v>
      </c>
      <c r="AS184" s="38">
        <v>2</v>
      </c>
      <c r="AT184" s="38">
        <v>1</v>
      </c>
      <c r="AU184" s="38">
        <v>0</v>
      </c>
      <c r="AV184" s="38">
        <v>1</v>
      </c>
      <c r="AW184" s="38">
        <v>1</v>
      </c>
      <c r="AX184" s="38">
        <v>0</v>
      </c>
      <c r="AY184" s="38">
        <v>1</v>
      </c>
      <c r="AZ184" s="38">
        <v>1</v>
      </c>
      <c r="BA184" s="38">
        <v>2</v>
      </c>
      <c r="BB184" s="38">
        <v>2</v>
      </c>
      <c r="BC184" s="38">
        <v>1</v>
      </c>
      <c r="BD184" s="93">
        <f t="shared" si="20"/>
        <v>13</v>
      </c>
      <c r="BE184" s="128"/>
      <c r="BF184" s="38">
        <v>3</v>
      </c>
      <c r="BG184" s="38">
        <v>3</v>
      </c>
      <c r="BH184" s="38">
        <v>0</v>
      </c>
      <c r="BI184" s="38">
        <v>10</v>
      </c>
      <c r="BJ184" s="38">
        <v>1</v>
      </c>
      <c r="BK184" s="38">
        <v>1</v>
      </c>
      <c r="BL184" s="38">
        <v>0</v>
      </c>
      <c r="BM184" s="38">
        <v>0</v>
      </c>
      <c r="BN184" s="38">
        <v>0</v>
      </c>
      <c r="BO184" s="38">
        <v>0</v>
      </c>
      <c r="BP184" s="38">
        <v>0</v>
      </c>
      <c r="BQ184" s="38">
        <v>0</v>
      </c>
      <c r="BR184" s="38">
        <v>0</v>
      </c>
      <c r="BS184" s="38">
        <v>0</v>
      </c>
      <c r="BT184" s="38">
        <v>0</v>
      </c>
      <c r="BU184" s="38">
        <v>1</v>
      </c>
      <c r="BV184" s="38">
        <v>1</v>
      </c>
      <c r="BW184" s="38">
        <v>2</v>
      </c>
      <c r="BX184" s="38">
        <v>0</v>
      </c>
      <c r="BY184" s="38">
        <v>0</v>
      </c>
      <c r="BZ184" s="38">
        <v>0</v>
      </c>
      <c r="CA184" s="38">
        <v>0</v>
      </c>
      <c r="CB184" s="38">
        <v>1</v>
      </c>
      <c r="CC184" s="38">
        <v>0</v>
      </c>
      <c r="CD184" s="38">
        <v>0</v>
      </c>
      <c r="CE184" s="79">
        <f t="shared" si="22"/>
        <v>23</v>
      </c>
      <c r="CF184" s="122">
        <f t="shared" si="25"/>
        <v>9.2000000000000011</v>
      </c>
    </row>
    <row r="185" spans="1:84" x14ac:dyDescent="0.25">
      <c r="A185" t="s">
        <v>502</v>
      </c>
      <c r="B185" s="182" t="s">
        <v>407</v>
      </c>
      <c r="C185" s="162"/>
      <c r="D185" s="127">
        <v>1</v>
      </c>
      <c r="E185" s="75"/>
      <c r="F185" s="64">
        <v>3</v>
      </c>
      <c r="G185">
        <v>2</v>
      </c>
      <c r="H185">
        <v>3</v>
      </c>
      <c r="I185" s="64">
        <v>1</v>
      </c>
      <c r="J185">
        <v>0</v>
      </c>
      <c r="K185">
        <v>1</v>
      </c>
      <c r="L185">
        <v>10</v>
      </c>
      <c r="M185" s="93">
        <f t="shared" si="23"/>
        <v>20</v>
      </c>
      <c r="N185" s="27"/>
      <c r="O185">
        <v>2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4</v>
      </c>
      <c r="W185">
        <v>0</v>
      </c>
      <c r="X185">
        <v>2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2</v>
      </c>
      <c r="AG185">
        <v>4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 s="169">
        <f t="shared" si="24"/>
        <v>14</v>
      </c>
      <c r="AO185" s="27"/>
      <c r="AP185">
        <v>0</v>
      </c>
      <c r="AQ185">
        <v>0</v>
      </c>
      <c r="AR185">
        <v>1</v>
      </c>
      <c r="AS185">
        <v>2</v>
      </c>
      <c r="AT185">
        <v>1</v>
      </c>
      <c r="AU185">
        <v>0</v>
      </c>
      <c r="AV185">
        <v>1</v>
      </c>
      <c r="AW185">
        <v>1</v>
      </c>
      <c r="AX185">
        <v>0</v>
      </c>
      <c r="AY185">
        <v>1</v>
      </c>
      <c r="AZ185">
        <v>1</v>
      </c>
      <c r="BA185">
        <v>2</v>
      </c>
      <c r="BB185">
        <v>2</v>
      </c>
      <c r="BC185">
        <v>1</v>
      </c>
      <c r="BD185" s="91">
        <f t="shared" si="20"/>
        <v>13</v>
      </c>
      <c r="BE185" s="27"/>
      <c r="BF185">
        <v>3</v>
      </c>
      <c r="BG185">
        <v>3</v>
      </c>
      <c r="BH185">
        <v>0</v>
      </c>
      <c r="BI185">
        <v>10</v>
      </c>
      <c r="BJ185">
        <v>1</v>
      </c>
      <c r="BK185">
        <v>1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1</v>
      </c>
      <c r="BV185">
        <v>1</v>
      </c>
      <c r="BW185">
        <v>2</v>
      </c>
      <c r="BX185">
        <v>0</v>
      </c>
      <c r="BY185">
        <v>0</v>
      </c>
      <c r="BZ185">
        <v>0</v>
      </c>
      <c r="CA185">
        <v>0</v>
      </c>
      <c r="CB185">
        <v>1</v>
      </c>
      <c r="CC185">
        <v>0</v>
      </c>
      <c r="CD185">
        <v>0</v>
      </c>
      <c r="CE185" s="79">
        <f t="shared" si="22"/>
        <v>23</v>
      </c>
      <c r="CF185" s="122">
        <f t="shared" si="25"/>
        <v>9.2000000000000011</v>
      </c>
    </row>
    <row r="186" spans="1:84" x14ac:dyDescent="0.25">
      <c r="A186" t="s">
        <v>503</v>
      </c>
      <c r="B186" s="174" t="s">
        <v>410</v>
      </c>
      <c r="C186" s="162"/>
      <c r="D186" s="127">
        <v>1</v>
      </c>
      <c r="E186" s="75"/>
      <c r="F186" s="64">
        <v>3</v>
      </c>
      <c r="G186">
        <v>2</v>
      </c>
      <c r="H186">
        <v>1</v>
      </c>
      <c r="I186" s="64">
        <v>0</v>
      </c>
      <c r="J186">
        <v>0</v>
      </c>
      <c r="K186">
        <v>1</v>
      </c>
      <c r="L186">
        <v>10</v>
      </c>
      <c r="M186" s="93">
        <f t="shared" si="23"/>
        <v>17</v>
      </c>
      <c r="N186" s="27"/>
      <c r="O186">
        <v>2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2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4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 s="169">
        <f t="shared" si="24"/>
        <v>8</v>
      </c>
      <c r="AO186" s="27"/>
      <c r="AP186">
        <v>0</v>
      </c>
      <c r="AQ186">
        <v>1</v>
      </c>
      <c r="AR186">
        <v>1</v>
      </c>
      <c r="AS186">
        <v>2</v>
      </c>
      <c r="AT186">
        <v>1</v>
      </c>
      <c r="AU186">
        <v>0</v>
      </c>
      <c r="AV186">
        <v>0</v>
      </c>
      <c r="AW186">
        <v>1</v>
      </c>
      <c r="AX186">
        <v>0</v>
      </c>
      <c r="AY186">
        <v>0</v>
      </c>
      <c r="AZ186">
        <v>0</v>
      </c>
      <c r="BA186">
        <v>1</v>
      </c>
      <c r="BB186">
        <v>1</v>
      </c>
      <c r="BC186">
        <v>1</v>
      </c>
      <c r="BD186" s="91">
        <f t="shared" si="20"/>
        <v>9</v>
      </c>
      <c r="BE186" s="27"/>
      <c r="BF186">
        <v>3</v>
      </c>
      <c r="BG186">
        <v>3</v>
      </c>
      <c r="BH186">
        <v>1</v>
      </c>
      <c r="BI186">
        <v>10</v>
      </c>
      <c r="BJ186">
        <v>2</v>
      </c>
      <c r="BK186">
        <v>1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2</v>
      </c>
      <c r="BV186">
        <v>1</v>
      </c>
      <c r="BW186">
        <v>1</v>
      </c>
      <c r="BX186">
        <v>1</v>
      </c>
      <c r="BY186">
        <v>0</v>
      </c>
      <c r="BZ186">
        <v>0</v>
      </c>
      <c r="CA186">
        <v>0</v>
      </c>
      <c r="CB186">
        <v>0</v>
      </c>
      <c r="CC186">
        <v>1</v>
      </c>
      <c r="CD186">
        <v>0</v>
      </c>
      <c r="CE186" s="79">
        <f t="shared" si="22"/>
        <v>26</v>
      </c>
      <c r="CF186" s="122">
        <f t="shared" si="25"/>
        <v>10.4</v>
      </c>
    </row>
    <row r="187" spans="1:84" x14ac:dyDescent="0.25">
      <c r="A187" s="45" t="s">
        <v>504</v>
      </c>
      <c r="B187" s="173" t="s">
        <v>412</v>
      </c>
      <c r="C187" s="162"/>
      <c r="D187" s="77">
        <v>1</v>
      </c>
      <c r="E187" s="41"/>
      <c r="F187" s="165">
        <v>2</v>
      </c>
      <c r="G187" s="45">
        <v>1</v>
      </c>
      <c r="H187" s="45">
        <v>0</v>
      </c>
      <c r="I187" s="165">
        <v>0</v>
      </c>
      <c r="J187" s="45">
        <v>0</v>
      </c>
      <c r="K187" s="45">
        <v>0</v>
      </c>
      <c r="L187" s="45">
        <v>10</v>
      </c>
      <c r="M187" s="137">
        <f t="shared" si="23"/>
        <v>13</v>
      </c>
      <c r="N187" s="89"/>
      <c r="O187" s="45">
        <v>2</v>
      </c>
      <c r="P187" s="45">
        <v>0</v>
      </c>
      <c r="Q187" s="45">
        <v>0</v>
      </c>
      <c r="R187" s="45">
        <v>0</v>
      </c>
      <c r="S187" s="45">
        <v>0</v>
      </c>
      <c r="T187" s="45">
        <v>0</v>
      </c>
      <c r="U187" s="45">
        <v>0</v>
      </c>
      <c r="V187" s="45">
        <v>2</v>
      </c>
      <c r="W187" s="45">
        <v>0</v>
      </c>
      <c r="X187" s="45">
        <v>0</v>
      </c>
      <c r="Y187" s="45">
        <v>0</v>
      </c>
      <c r="Z187" s="45">
        <v>0</v>
      </c>
      <c r="AA187" s="45">
        <v>0</v>
      </c>
      <c r="AB187" s="45">
        <v>0</v>
      </c>
      <c r="AC187" s="45">
        <v>0</v>
      </c>
      <c r="AD187" s="45">
        <v>0</v>
      </c>
      <c r="AE187" s="45">
        <v>0</v>
      </c>
      <c r="AF187" s="45">
        <v>0</v>
      </c>
      <c r="AG187" s="45">
        <v>4</v>
      </c>
      <c r="AH187" s="45">
        <v>0</v>
      </c>
      <c r="AI187" s="45">
        <v>0</v>
      </c>
      <c r="AJ187" s="45">
        <v>0</v>
      </c>
      <c r="AK187" s="45">
        <v>0</v>
      </c>
      <c r="AL187" s="45">
        <v>0</v>
      </c>
      <c r="AM187" s="45">
        <v>0</v>
      </c>
      <c r="AN187" s="171">
        <f t="shared" si="24"/>
        <v>8</v>
      </c>
      <c r="AO187" s="89"/>
      <c r="AP187" s="45">
        <v>0</v>
      </c>
      <c r="AQ187" s="45">
        <v>1</v>
      </c>
      <c r="AR187" s="45">
        <v>1</v>
      </c>
      <c r="AS187" s="45">
        <v>1</v>
      </c>
      <c r="AT187" s="45">
        <v>1</v>
      </c>
      <c r="AU187" s="45">
        <v>1</v>
      </c>
      <c r="AV187" s="45">
        <v>0</v>
      </c>
      <c r="AW187" s="45">
        <v>1</v>
      </c>
      <c r="AX187" s="45">
        <v>1</v>
      </c>
      <c r="AY187" s="45">
        <v>0</v>
      </c>
      <c r="AZ187" s="45">
        <v>1</v>
      </c>
      <c r="BA187" s="45">
        <v>2</v>
      </c>
      <c r="BB187" s="45">
        <v>1</v>
      </c>
      <c r="BC187" s="45">
        <v>1</v>
      </c>
      <c r="BD187" s="97">
        <f t="shared" si="20"/>
        <v>12</v>
      </c>
      <c r="BE187" s="89"/>
      <c r="BF187" s="45">
        <v>1</v>
      </c>
      <c r="BG187" s="45">
        <v>3</v>
      </c>
      <c r="BH187" s="45">
        <v>0</v>
      </c>
      <c r="BI187" s="45">
        <v>10</v>
      </c>
      <c r="BJ187" s="45">
        <v>1</v>
      </c>
      <c r="BK187" s="45">
        <v>1</v>
      </c>
      <c r="BL187" s="45">
        <v>1</v>
      </c>
      <c r="BM187" s="45">
        <v>1</v>
      </c>
      <c r="BN187" s="45">
        <v>1</v>
      </c>
      <c r="BO187" s="45">
        <v>0</v>
      </c>
      <c r="BP187" s="45">
        <v>0</v>
      </c>
      <c r="BQ187" s="45">
        <v>0</v>
      </c>
      <c r="BR187" s="45">
        <v>0</v>
      </c>
      <c r="BS187" s="45">
        <v>0</v>
      </c>
      <c r="BT187" s="45">
        <v>0</v>
      </c>
      <c r="BU187" s="45">
        <v>1</v>
      </c>
      <c r="BV187" s="45">
        <v>0</v>
      </c>
      <c r="BW187" s="45">
        <v>1</v>
      </c>
      <c r="BX187" s="45">
        <v>0</v>
      </c>
      <c r="BY187" s="45">
        <v>0</v>
      </c>
      <c r="BZ187" s="45">
        <v>0</v>
      </c>
      <c r="CA187" s="45">
        <v>0</v>
      </c>
      <c r="CB187" s="45">
        <v>2</v>
      </c>
      <c r="CC187" s="45">
        <v>1</v>
      </c>
      <c r="CD187" s="45">
        <v>0</v>
      </c>
      <c r="CE187" s="126">
        <f t="shared" si="22"/>
        <v>24</v>
      </c>
      <c r="CF187" s="122">
        <f t="shared" si="25"/>
        <v>9.6</v>
      </c>
    </row>
    <row r="188" spans="1:84" x14ac:dyDescent="0.25">
      <c r="A188" s="160">
        <v>44411.921030092592</v>
      </c>
      <c r="B188" s="182" t="s">
        <v>407</v>
      </c>
      <c r="C188" s="190" t="s">
        <v>159</v>
      </c>
      <c r="D188" s="127">
        <v>3</v>
      </c>
      <c r="E188" s="75"/>
      <c r="F188" s="64">
        <v>3</v>
      </c>
      <c r="G188">
        <v>9</v>
      </c>
      <c r="H188">
        <v>8</v>
      </c>
      <c r="I188" s="64">
        <v>7</v>
      </c>
      <c r="J188">
        <v>2</v>
      </c>
      <c r="K188">
        <v>4</v>
      </c>
      <c r="L188">
        <v>10</v>
      </c>
      <c r="M188" s="93">
        <f t="shared" si="23"/>
        <v>43</v>
      </c>
      <c r="N188" s="27"/>
      <c r="O188">
        <v>2</v>
      </c>
      <c r="P188">
        <v>4</v>
      </c>
      <c r="Q188">
        <v>0</v>
      </c>
      <c r="R188">
        <v>0</v>
      </c>
      <c r="S188">
        <v>0</v>
      </c>
      <c r="T188">
        <v>2</v>
      </c>
      <c r="U188">
        <v>2</v>
      </c>
      <c r="V188">
        <v>4</v>
      </c>
      <c r="W188">
        <v>2</v>
      </c>
      <c r="X188">
        <v>4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2</v>
      </c>
      <c r="AE188">
        <v>0</v>
      </c>
      <c r="AF188">
        <v>2</v>
      </c>
      <c r="AG188">
        <v>4</v>
      </c>
      <c r="AH188">
        <v>2</v>
      </c>
      <c r="AI188">
        <v>0</v>
      </c>
      <c r="AJ188">
        <v>0</v>
      </c>
      <c r="AK188">
        <v>0</v>
      </c>
      <c r="AL188">
        <v>4</v>
      </c>
      <c r="AM188">
        <v>0</v>
      </c>
      <c r="AN188" s="171">
        <f t="shared" si="24"/>
        <v>34</v>
      </c>
      <c r="AO188" s="27"/>
      <c r="AP188">
        <v>1</v>
      </c>
      <c r="AQ188">
        <v>1</v>
      </c>
      <c r="AR188">
        <v>1</v>
      </c>
      <c r="AS188">
        <v>1</v>
      </c>
      <c r="AT188">
        <v>2</v>
      </c>
      <c r="AU188">
        <v>0</v>
      </c>
      <c r="AV188">
        <v>0</v>
      </c>
      <c r="AW188">
        <v>1</v>
      </c>
      <c r="AX188">
        <v>0</v>
      </c>
      <c r="AY188">
        <v>0</v>
      </c>
      <c r="AZ188">
        <v>0</v>
      </c>
      <c r="BA188">
        <v>2</v>
      </c>
      <c r="BB188">
        <v>1</v>
      </c>
      <c r="BC188">
        <v>1</v>
      </c>
      <c r="BD188" s="91">
        <f t="shared" si="20"/>
        <v>11</v>
      </c>
      <c r="BE188" s="27"/>
      <c r="BF188">
        <v>9</v>
      </c>
      <c r="BG188">
        <v>3</v>
      </c>
      <c r="BH188">
        <v>4</v>
      </c>
      <c r="BI188">
        <v>10</v>
      </c>
      <c r="BJ188">
        <v>4</v>
      </c>
      <c r="BK188">
        <v>8</v>
      </c>
      <c r="BL188">
        <v>4</v>
      </c>
      <c r="BM188">
        <v>4</v>
      </c>
      <c r="BN188">
        <v>4</v>
      </c>
      <c r="BO188">
        <v>2</v>
      </c>
      <c r="BP188">
        <v>4</v>
      </c>
      <c r="BQ188">
        <v>3</v>
      </c>
      <c r="BR188">
        <v>7</v>
      </c>
      <c r="BS188">
        <v>3</v>
      </c>
      <c r="BT188">
        <v>4</v>
      </c>
      <c r="BU188">
        <v>4</v>
      </c>
      <c r="BV188">
        <v>6</v>
      </c>
      <c r="BW188">
        <v>10</v>
      </c>
      <c r="BX188">
        <v>3</v>
      </c>
      <c r="BY188">
        <v>2</v>
      </c>
      <c r="BZ188">
        <v>2</v>
      </c>
      <c r="CA188">
        <v>2</v>
      </c>
      <c r="CB188">
        <v>2</v>
      </c>
      <c r="CC188">
        <v>3</v>
      </c>
      <c r="CD188">
        <v>1</v>
      </c>
      <c r="CE188" s="82">
        <f t="shared" si="22"/>
        <v>108</v>
      </c>
      <c r="CF188" s="137">
        <f t="shared" si="25"/>
        <v>43.2</v>
      </c>
    </row>
    <row r="189" spans="1:84" x14ac:dyDescent="0.25">
      <c r="A189" t="s">
        <v>505</v>
      </c>
      <c r="B189" s="174" t="s">
        <v>410</v>
      </c>
      <c r="C189" s="162"/>
      <c r="D189" s="127">
        <v>3</v>
      </c>
      <c r="E189" s="75"/>
      <c r="F189" s="64">
        <v>3</v>
      </c>
      <c r="G189">
        <v>9</v>
      </c>
      <c r="H189">
        <v>8</v>
      </c>
      <c r="I189" s="64">
        <v>7</v>
      </c>
      <c r="J189">
        <v>2</v>
      </c>
      <c r="K189">
        <v>4</v>
      </c>
      <c r="L189">
        <v>10</v>
      </c>
      <c r="M189" s="93">
        <f t="shared" si="23"/>
        <v>43</v>
      </c>
      <c r="N189" s="27"/>
      <c r="O189">
        <v>2</v>
      </c>
      <c r="P189">
        <v>2</v>
      </c>
      <c r="Q189">
        <v>0</v>
      </c>
      <c r="R189">
        <v>0</v>
      </c>
      <c r="S189">
        <v>2</v>
      </c>
      <c r="T189">
        <v>2</v>
      </c>
      <c r="U189">
        <v>0</v>
      </c>
      <c r="V189">
        <v>4</v>
      </c>
      <c r="W189">
        <v>0</v>
      </c>
      <c r="X189">
        <v>4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2</v>
      </c>
      <c r="AE189">
        <v>0</v>
      </c>
      <c r="AF189">
        <v>4</v>
      </c>
      <c r="AG189">
        <v>4</v>
      </c>
      <c r="AH189">
        <v>0</v>
      </c>
      <c r="AI189">
        <v>0</v>
      </c>
      <c r="AJ189">
        <v>0</v>
      </c>
      <c r="AK189">
        <v>0</v>
      </c>
      <c r="AL189">
        <v>4</v>
      </c>
      <c r="AM189">
        <v>0</v>
      </c>
      <c r="AN189" s="171">
        <f t="shared" si="24"/>
        <v>30</v>
      </c>
      <c r="AO189" s="27"/>
      <c r="AP189">
        <v>1</v>
      </c>
      <c r="AQ189">
        <v>1</v>
      </c>
      <c r="AR189">
        <v>1</v>
      </c>
      <c r="AS189">
        <v>2</v>
      </c>
      <c r="AT189">
        <v>2</v>
      </c>
      <c r="AU189">
        <v>0</v>
      </c>
      <c r="AV189">
        <v>0</v>
      </c>
      <c r="AW189">
        <v>2</v>
      </c>
      <c r="AX189">
        <v>0</v>
      </c>
      <c r="AY189">
        <v>1</v>
      </c>
      <c r="AZ189">
        <v>1</v>
      </c>
      <c r="BA189">
        <v>2</v>
      </c>
      <c r="BB189">
        <v>2</v>
      </c>
      <c r="BC189">
        <v>1</v>
      </c>
      <c r="BD189" s="91">
        <f t="shared" ref="BD189:BD252" si="26">SUM(AP189:BC189)</f>
        <v>16</v>
      </c>
      <c r="BE189" s="27"/>
      <c r="BF189">
        <v>10</v>
      </c>
      <c r="BG189">
        <v>3</v>
      </c>
      <c r="BH189">
        <v>6</v>
      </c>
      <c r="BI189">
        <v>10</v>
      </c>
      <c r="BJ189">
        <v>4</v>
      </c>
      <c r="BK189">
        <v>9</v>
      </c>
      <c r="BL189">
        <v>4</v>
      </c>
      <c r="BM189">
        <v>4</v>
      </c>
      <c r="BN189">
        <v>4</v>
      </c>
      <c r="BO189">
        <v>2</v>
      </c>
      <c r="BP189">
        <v>2</v>
      </c>
      <c r="BQ189">
        <v>2</v>
      </c>
      <c r="BR189">
        <v>5</v>
      </c>
      <c r="BS189">
        <v>2</v>
      </c>
      <c r="BT189">
        <v>2</v>
      </c>
      <c r="BU189">
        <v>2</v>
      </c>
      <c r="BV189">
        <v>3</v>
      </c>
      <c r="BW189">
        <v>7</v>
      </c>
      <c r="BX189">
        <v>3</v>
      </c>
      <c r="BY189">
        <v>3</v>
      </c>
      <c r="BZ189">
        <v>2</v>
      </c>
      <c r="CA189">
        <v>2</v>
      </c>
      <c r="CB189">
        <v>3</v>
      </c>
      <c r="CC189">
        <v>3</v>
      </c>
      <c r="CD189">
        <v>1</v>
      </c>
      <c r="CE189" s="79">
        <f t="shared" si="22"/>
        <v>98</v>
      </c>
      <c r="CF189" s="122">
        <f t="shared" si="25"/>
        <v>39.200000000000003</v>
      </c>
    </row>
    <row r="190" spans="1:84" x14ac:dyDescent="0.25">
      <c r="A190" s="160">
        <v>44535.945277777777</v>
      </c>
      <c r="B190" s="174" t="s">
        <v>412</v>
      </c>
      <c r="C190" s="162"/>
      <c r="D190" s="127">
        <v>3</v>
      </c>
      <c r="E190" s="75"/>
      <c r="F190" s="64">
        <v>3</v>
      </c>
      <c r="G190">
        <v>9</v>
      </c>
      <c r="H190">
        <v>8</v>
      </c>
      <c r="I190" s="64">
        <v>7</v>
      </c>
      <c r="J190">
        <v>2</v>
      </c>
      <c r="K190">
        <v>4</v>
      </c>
      <c r="L190">
        <v>10</v>
      </c>
      <c r="M190" s="93">
        <f t="shared" si="23"/>
        <v>43</v>
      </c>
      <c r="N190" s="27"/>
      <c r="O190">
        <v>4</v>
      </c>
      <c r="P190">
        <v>2</v>
      </c>
      <c r="Q190">
        <v>0</v>
      </c>
      <c r="R190">
        <v>0</v>
      </c>
      <c r="S190">
        <v>2</v>
      </c>
      <c r="T190">
        <v>2</v>
      </c>
      <c r="U190">
        <v>2</v>
      </c>
      <c r="V190">
        <v>4</v>
      </c>
      <c r="W190">
        <v>2</v>
      </c>
      <c r="X190">
        <v>2</v>
      </c>
      <c r="Y190">
        <v>0</v>
      </c>
      <c r="Z190">
        <v>0</v>
      </c>
      <c r="AA190">
        <v>0</v>
      </c>
      <c r="AB190">
        <v>0</v>
      </c>
      <c r="AC190">
        <v>2</v>
      </c>
      <c r="AD190">
        <v>2</v>
      </c>
      <c r="AE190">
        <v>0</v>
      </c>
      <c r="AF190">
        <v>2</v>
      </c>
      <c r="AG190">
        <v>4</v>
      </c>
      <c r="AH190">
        <v>2</v>
      </c>
      <c r="AI190">
        <v>0</v>
      </c>
      <c r="AJ190">
        <v>0</v>
      </c>
      <c r="AK190">
        <v>0</v>
      </c>
      <c r="AL190">
        <v>4</v>
      </c>
      <c r="AM190">
        <v>0</v>
      </c>
      <c r="AN190" s="171">
        <f t="shared" si="24"/>
        <v>36</v>
      </c>
      <c r="AO190" s="27"/>
      <c r="AP190">
        <v>1</v>
      </c>
      <c r="AQ190">
        <v>1</v>
      </c>
      <c r="AR190">
        <v>2</v>
      </c>
      <c r="AS190">
        <v>2</v>
      </c>
      <c r="AT190">
        <v>2</v>
      </c>
      <c r="AU190">
        <v>1</v>
      </c>
      <c r="AV190">
        <v>1</v>
      </c>
      <c r="AW190">
        <v>2</v>
      </c>
      <c r="AX190">
        <v>1</v>
      </c>
      <c r="AY190">
        <v>1</v>
      </c>
      <c r="AZ190">
        <v>1</v>
      </c>
      <c r="BA190">
        <v>2</v>
      </c>
      <c r="BB190">
        <v>2</v>
      </c>
      <c r="BC190">
        <v>1</v>
      </c>
      <c r="BD190" s="91">
        <f t="shared" si="26"/>
        <v>20</v>
      </c>
      <c r="BE190" s="27"/>
      <c r="BF190">
        <v>10</v>
      </c>
      <c r="BG190">
        <v>7</v>
      </c>
      <c r="BH190">
        <v>3</v>
      </c>
      <c r="BI190">
        <v>10</v>
      </c>
      <c r="BJ190">
        <v>4</v>
      </c>
      <c r="BK190">
        <v>10</v>
      </c>
      <c r="BL190">
        <v>4</v>
      </c>
      <c r="BM190">
        <v>4</v>
      </c>
      <c r="BN190">
        <v>5</v>
      </c>
      <c r="BO190">
        <v>2</v>
      </c>
      <c r="BP190">
        <v>2</v>
      </c>
      <c r="BQ190">
        <v>2</v>
      </c>
      <c r="BR190">
        <v>8</v>
      </c>
      <c r="BS190">
        <v>8</v>
      </c>
      <c r="BT190">
        <v>8</v>
      </c>
      <c r="BU190">
        <v>6</v>
      </c>
      <c r="BV190">
        <v>4</v>
      </c>
      <c r="BW190">
        <v>10</v>
      </c>
      <c r="BX190">
        <v>4</v>
      </c>
      <c r="BY190">
        <v>3</v>
      </c>
      <c r="BZ190">
        <v>2</v>
      </c>
      <c r="CA190">
        <v>3</v>
      </c>
      <c r="CB190">
        <v>3</v>
      </c>
      <c r="CC190">
        <v>3</v>
      </c>
      <c r="CD190">
        <v>0</v>
      </c>
      <c r="CE190" s="79">
        <f t="shared" si="22"/>
        <v>125</v>
      </c>
      <c r="CF190" s="122">
        <f t="shared" si="25"/>
        <v>50</v>
      </c>
    </row>
    <row r="191" spans="1:84" x14ac:dyDescent="0.25">
      <c r="A191" s="160">
        <v>44535.945277777777</v>
      </c>
      <c r="B191" s="174" t="s">
        <v>414</v>
      </c>
      <c r="C191" s="162"/>
      <c r="D191" s="127">
        <v>3</v>
      </c>
      <c r="E191" s="75"/>
      <c r="F191" s="38">
        <v>3</v>
      </c>
      <c r="G191" s="38">
        <v>9</v>
      </c>
      <c r="H191" s="38">
        <v>8</v>
      </c>
      <c r="I191" s="38">
        <v>7</v>
      </c>
      <c r="J191" s="38">
        <v>2</v>
      </c>
      <c r="K191" s="38">
        <v>4</v>
      </c>
      <c r="L191" s="38">
        <v>10</v>
      </c>
      <c r="M191" s="93">
        <f t="shared" si="23"/>
        <v>43</v>
      </c>
      <c r="N191" s="27"/>
      <c r="O191" s="38">
        <v>4</v>
      </c>
      <c r="P191" s="38">
        <v>2</v>
      </c>
      <c r="Q191" s="38">
        <v>0</v>
      </c>
      <c r="R191" s="38">
        <v>0</v>
      </c>
      <c r="S191" s="38">
        <v>2</v>
      </c>
      <c r="T191" s="38">
        <v>2</v>
      </c>
      <c r="U191" s="38">
        <v>2</v>
      </c>
      <c r="V191" s="38">
        <v>4</v>
      </c>
      <c r="W191" s="38">
        <v>2</v>
      </c>
      <c r="X191" s="38">
        <v>2</v>
      </c>
      <c r="Y191" s="38">
        <v>0</v>
      </c>
      <c r="Z191" s="38">
        <v>0</v>
      </c>
      <c r="AA191" s="38">
        <v>0</v>
      </c>
      <c r="AB191" s="38">
        <v>0</v>
      </c>
      <c r="AC191" s="38">
        <v>2</v>
      </c>
      <c r="AD191" s="38">
        <v>2</v>
      </c>
      <c r="AE191" s="38">
        <v>0</v>
      </c>
      <c r="AF191" s="38">
        <v>2</v>
      </c>
      <c r="AG191" s="38">
        <v>4</v>
      </c>
      <c r="AH191" s="38">
        <v>2</v>
      </c>
      <c r="AI191" s="38">
        <v>0</v>
      </c>
      <c r="AJ191" s="38">
        <v>0</v>
      </c>
      <c r="AK191" s="38">
        <v>0</v>
      </c>
      <c r="AL191" s="38">
        <v>4</v>
      </c>
      <c r="AM191" s="38">
        <v>0</v>
      </c>
      <c r="AN191" s="125">
        <f t="shared" si="24"/>
        <v>36</v>
      </c>
      <c r="AO191" s="128"/>
      <c r="AP191" s="38">
        <v>1</v>
      </c>
      <c r="AQ191" s="38">
        <v>1</v>
      </c>
      <c r="AR191" s="38">
        <v>2</v>
      </c>
      <c r="AS191" s="38">
        <v>2</v>
      </c>
      <c r="AT191" s="38">
        <v>2</v>
      </c>
      <c r="AU191" s="38">
        <v>1</v>
      </c>
      <c r="AV191" s="38">
        <v>1</v>
      </c>
      <c r="AW191" s="38">
        <v>2</v>
      </c>
      <c r="AX191" s="38">
        <v>1</v>
      </c>
      <c r="AY191" s="38">
        <v>1</v>
      </c>
      <c r="AZ191" s="38">
        <v>1</v>
      </c>
      <c r="BA191" s="38">
        <v>2</v>
      </c>
      <c r="BB191" s="38">
        <v>2</v>
      </c>
      <c r="BC191" s="38">
        <v>1</v>
      </c>
      <c r="BD191" s="93">
        <f t="shared" si="26"/>
        <v>20</v>
      </c>
      <c r="BE191" s="128"/>
      <c r="BF191" s="38">
        <v>10</v>
      </c>
      <c r="BG191" s="38">
        <v>7</v>
      </c>
      <c r="BH191" s="38">
        <v>3</v>
      </c>
      <c r="BI191" s="38">
        <v>10</v>
      </c>
      <c r="BJ191" s="38">
        <v>4</v>
      </c>
      <c r="BK191" s="38">
        <v>10</v>
      </c>
      <c r="BL191" s="38">
        <v>4</v>
      </c>
      <c r="BM191" s="38">
        <v>4</v>
      </c>
      <c r="BN191" s="38">
        <v>5</v>
      </c>
      <c r="BO191" s="38">
        <v>2</v>
      </c>
      <c r="BP191" s="38">
        <v>2</v>
      </c>
      <c r="BQ191" s="38">
        <v>2</v>
      </c>
      <c r="BR191" s="38">
        <v>8</v>
      </c>
      <c r="BS191" s="38">
        <v>8</v>
      </c>
      <c r="BT191" s="38">
        <v>8</v>
      </c>
      <c r="BU191" s="38">
        <v>6</v>
      </c>
      <c r="BV191" s="38">
        <v>4</v>
      </c>
      <c r="BW191" s="38">
        <v>10</v>
      </c>
      <c r="BX191" s="38">
        <v>4</v>
      </c>
      <c r="BY191" s="38">
        <v>3</v>
      </c>
      <c r="BZ191" s="38">
        <v>2</v>
      </c>
      <c r="CA191" s="38">
        <v>3</v>
      </c>
      <c r="CB191" s="38">
        <v>3</v>
      </c>
      <c r="CC191" s="38">
        <v>3</v>
      </c>
      <c r="CD191" s="38">
        <v>0</v>
      </c>
      <c r="CE191" s="79">
        <f t="shared" si="22"/>
        <v>125</v>
      </c>
      <c r="CF191" s="122">
        <f t="shared" si="25"/>
        <v>50</v>
      </c>
    </row>
    <row r="192" spans="1:84" x14ac:dyDescent="0.25">
      <c r="A192" t="s">
        <v>506</v>
      </c>
      <c r="B192" s="182" t="s">
        <v>415</v>
      </c>
      <c r="C192" s="162"/>
      <c r="D192" s="127">
        <v>3</v>
      </c>
      <c r="E192" s="75"/>
      <c r="F192" s="38">
        <v>4</v>
      </c>
      <c r="G192" s="38">
        <v>9</v>
      </c>
      <c r="H192" s="38">
        <v>9</v>
      </c>
      <c r="I192" s="38">
        <v>7</v>
      </c>
      <c r="J192" s="38">
        <v>2</v>
      </c>
      <c r="K192" s="38">
        <v>4</v>
      </c>
      <c r="L192" s="38">
        <v>10</v>
      </c>
      <c r="M192" s="93">
        <f t="shared" si="23"/>
        <v>45</v>
      </c>
      <c r="N192" s="27"/>
      <c r="O192" s="38">
        <v>4</v>
      </c>
      <c r="P192" s="38">
        <v>4</v>
      </c>
      <c r="Q192" s="38">
        <v>2</v>
      </c>
      <c r="R192" s="38">
        <v>0</v>
      </c>
      <c r="S192" s="38">
        <v>2</v>
      </c>
      <c r="T192" s="38">
        <v>2</v>
      </c>
      <c r="U192" s="38">
        <v>2</v>
      </c>
      <c r="V192" s="38">
        <v>4</v>
      </c>
      <c r="W192" s="38">
        <v>2</v>
      </c>
      <c r="X192" s="38">
        <v>2</v>
      </c>
      <c r="Y192" s="38">
        <v>0</v>
      </c>
      <c r="Z192" s="38">
        <v>0</v>
      </c>
      <c r="AA192" s="38">
        <v>0</v>
      </c>
      <c r="AB192" s="38">
        <v>0</v>
      </c>
      <c r="AC192" s="38">
        <v>2</v>
      </c>
      <c r="AD192" s="38">
        <v>2</v>
      </c>
      <c r="AE192" s="38">
        <v>0</v>
      </c>
      <c r="AF192" s="38">
        <v>4</v>
      </c>
      <c r="AG192" s="38">
        <v>4</v>
      </c>
      <c r="AH192" s="38">
        <v>2</v>
      </c>
      <c r="AI192" s="38">
        <v>0</v>
      </c>
      <c r="AJ192" s="38">
        <v>0</v>
      </c>
      <c r="AK192" s="38">
        <v>0</v>
      </c>
      <c r="AL192" s="38">
        <v>4</v>
      </c>
      <c r="AM192" s="38">
        <v>0</v>
      </c>
      <c r="AN192" s="125">
        <f t="shared" si="24"/>
        <v>42</v>
      </c>
      <c r="AO192" s="128"/>
      <c r="AP192" s="38">
        <v>1</v>
      </c>
      <c r="AQ192" s="38">
        <v>1</v>
      </c>
      <c r="AR192" s="38">
        <v>1</v>
      </c>
      <c r="AS192" s="38">
        <v>2</v>
      </c>
      <c r="AT192" s="38">
        <v>3</v>
      </c>
      <c r="AU192" s="38">
        <v>1</v>
      </c>
      <c r="AV192" s="38">
        <v>1</v>
      </c>
      <c r="AW192" s="38">
        <v>2</v>
      </c>
      <c r="AX192" s="38">
        <v>1</v>
      </c>
      <c r="AY192" s="38">
        <v>1</v>
      </c>
      <c r="AZ192" s="38">
        <v>2</v>
      </c>
      <c r="BA192" s="38">
        <v>2</v>
      </c>
      <c r="BB192" s="38">
        <v>2</v>
      </c>
      <c r="BC192" s="38">
        <v>1</v>
      </c>
      <c r="BD192" s="93">
        <f t="shared" si="26"/>
        <v>21</v>
      </c>
      <c r="BE192" s="128"/>
      <c r="BF192" s="38">
        <v>10</v>
      </c>
      <c r="BG192" s="38">
        <v>4</v>
      </c>
      <c r="BH192" s="38">
        <v>2</v>
      </c>
      <c r="BI192" s="38">
        <v>10</v>
      </c>
      <c r="BJ192" s="38">
        <v>3</v>
      </c>
      <c r="BK192" s="38">
        <v>10</v>
      </c>
      <c r="BL192" s="38">
        <v>3</v>
      </c>
      <c r="BM192" s="38">
        <v>3</v>
      </c>
      <c r="BN192" s="38">
        <v>3</v>
      </c>
      <c r="BO192" s="38">
        <v>2</v>
      </c>
      <c r="BP192" s="38">
        <v>2</v>
      </c>
      <c r="BQ192" s="38">
        <v>2</v>
      </c>
      <c r="BR192" s="38">
        <v>8</v>
      </c>
      <c r="BS192" s="38">
        <v>5</v>
      </c>
      <c r="BT192" s="38">
        <v>4</v>
      </c>
      <c r="BU192" s="38">
        <v>4</v>
      </c>
      <c r="BV192" s="38">
        <v>2</v>
      </c>
      <c r="BW192" s="38">
        <v>9</v>
      </c>
      <c r="BX192" s="38">
        <v>3</v>
      </c>
      <c r="BY192" s="38">
        <v>2</v>
      </c>
      <c r="BZ192" s="38">
        <v>2</v>
      </c>
      <c r="CA192" s="38">
        <v>2</v>
      </c>
      <c r="CB192" s="38">
        <v>2</v>
      </c>
      <c r="CC192" s="38">
        <v>2</v>
      </c>
      <c r="CD192" s="38">
        <v>1</v>
      </c>
      <c r="CE192" s="79">
        <f t="shared" si="22"/>
        <v>100</v>
      </c>
      <c r="CF192" s="122">
        <f t="shared" si="25"/>
        <v>40</v>
      </c>
    </row>
    <row r="193" spans="1:84" x14ac:dyDescent="0.25">
      <c r="A193" s="45" t="s">
        <v>507</v>
      </c>
      <c r="B193" s="173" t="s">
        <v>417</v>
      </c>
      <c r="C193" s="162"/>
      <c r="D193" s="77">
        <v>3</v>
      </c>
      <c r="E193" s="41"/>
      <c r="F193" s="124">
        <v>4</v>
      </c>
      <c r="G193" s="124">
        <v>9</v>
      </c>
      <c r="H193" s="124">
        <v>8</v>
      </c>
      <c r="I193" s="124">
        <v>7</v>
      </c>
      <c r="J193" s="124">
        <v>2</v>
      </c>
      <c r="K193" s="124">
        <v>4</v>
      </c>
      <c r="L193" s="124">
        <v>10</v>
      </c>
      <c r="M193" s="137">
        <f t="shared" si="23"/>
        <v>44</v>
      </c>
      <c r="N193" s="89"/>
      <c r="O193" s="124">
        <v>4</v>
      </c>
      <c r="P193" s="124">
        <v>4</v>
      </c>
      <c r="Q193" s="124">
        <v>2</v>
      </c>
      <c r="R193" s="124">
        <v>0</v>
      </c>
      <c r="S193" s="124">
        <v>2</v>
      </c>
      <c r="T193" s="124">
        <v>2</v>
      </c>
      <c r="U193" s="124">
        <v>2</v>
      </c>
      <c r="V193" s="124">
        <v>4</v>
      </c>
      <c r="W193" s="124">
        <v>0</v>
      </c>
      <c r="X193" s="124">
        <v>2</v>
      </c>
      <c r="Y193" s="124">
        <v>0</v>
      </c>
      <c r="Z193" s="124">
        <v>0</v>
      </c>
      <c r="AA193" s="124">
        <v>0</v>
      </c>
      <c r="AB193" s="124">
        <v>2</v>
      </c>
      <c r="AC193" s="124">
        <v>0</v>
      </c>
      <c r="AD193" s="124">
        <v>2</v>
      </c>
      <c r="AE193" s="124">
        <v>2</v>
      </c>
      <c r="AF193" s="124">
        <v>4</v>
      </c>
      <c r="AG193" s="124">
        <v>4</v>
      </c>
      <c r="AH193" s="124">
        <v>2</v>
      </c>
      <c r="AI193" s="124">
        <v>0</v>
      </c>
      <c r="AJ193" s="124">
        <v>0</v>
      </c>
      <c r="AK193" s="124">
        <v>0</v>
      </c>
      <c r="AL193" s="124">
        <v>4</v>
      </c>
      <c r="AM193" s="124">
        <v>0</v>
      </c>
      <c r="AN193" s="125">
        <f t="shared" si="24"/>
        <v>42</v>
      </c>
      <c r="AO193" s="138"/>
      <c r="AP193" s="124">
        <v>1</v>
      </c>
      <c r="AQ193" s="124">
        <v>1</v>
      </c>
      <c r="AR193" s="124">
        <v>2</v>
      </c>
      <c r="AS193" s="124">
        <v>2</v>
      </c>
      <c r="AT193" s="124">
        <v>2</v>
      </c>
      <c r="AU193" s="124">
        <v>1</v>
      </c>
      <c r="AV193" s="124">
        <v>1</v>
      </c>
      <c r="AW193" s="124">
        <v>2</v>
      </c>
      <c r="AX193" s="124">
        <v>1</v>
      </c>
      <c r="AY193" s="124">
        <v>2</v>
      </c>
      <c r="AZ193" s="124">
        <v>1</v>
      </c>
      <c r="BA193" s="124">
        <v>2</v>
      </c>
      <c r="BB193" s="124">
        <v>2</v>
      </c>
      <c r="BC193" s="124">
        <v>1</v>
      </c>
      <c r="BD193" s="93">
        <f t="shared" si="26"/>
        <v>21</v>
      </c>
      <c r="BE193" s="138"/>
      <c r="BF193" s="124">
        <v>10</v>
      </c>
      <c r="BG193" s="124">
        <v>8</v>
      </c>
      <c r="BH193" s="124">
        <v>4</v>
      </c>
      <c r="BI193" s="124">
        <v>10</v>
      </c>
      <c r="BJ193" s="124">
        <v>4</v>
      </c>
      <c r="BK193" s="124">
        <v>10</v>
      </c>
      <c r="BL193" s="124">
        <v>4</v>
      </c>
      <c r="BM193" s="124">
        <v>3</v>
      </c>
      <c r="BN193" s="124">
        <v>4</v>
      </c>
      <c r="BO193" s="124">
        <v>3</v>
      </c>
      <c r="BP193" s="124">
        <v>2</v>
      </c>
      <c r="BQ193" s="124">
        <v>2</v>
      </c>
      <c r="BR193" s="124">
        <v>5</v>
      </c>
      <c r="BS193" s="124">
        <v>5</v>
      </c>
      <c r="BT193" s="124">
        <v>5</v>
      </c>
      <c r="BU193" s="124">
        <v>3</v>
      </c>
      <c r="BV193" s="124">
        <v>3</v>
      </c>
      <c r="BW193" s="124">
        <v>9</v>
      </c>
      <c r="BX193" s="124">
        <v>3</v>
      </c>
      <c r="BY193" s="124">
        <v>2</v>
      </c>
      <c r="BZ193" s="124">
        <v>2</v>
      </c>
      <c r="CA193" s="124">
        <v>3</v>
      </c>
      <c r="CB193" s="124">
        <v>2</v>
      </c>
      <c r="CC193" s="124">
        <v>3</v>
      </c>
      <c r="CD193" s="124">
        <v>0</v>
      </c>
      <c r="CE193" s="126">
        <f t="shared" si="22"/>
        <v>109</v>
      </c>
      <c r="CF193" s="122">
        <f t="shared" si="25"/>
        <v>43.6</v>
      </c>
    </row>
    <row r="194" spans="1:84" x14ac:dyDescent="0.25">
      <c r="A194" s="160">
        <v>44411.77065972222</v>
      </c>
      <c r="B194" s="174" t="s">
        <v>414</v>
      </c>
      <c r="C194" s="190" t="s">
        <v>160</v>
      </c>
      <c r="D194" s="127">
        <v>2</v>
      </c>
      <c r="E194" s="75"/>
      <c r="F194" s="38">
        <v>7</v>
      </c>
      <c r="G194" s="38">
        <v>7</v>
      </c>
      <c r="H194" s="38">
        <v>5</v>
      </c>
      <c r="I194" s="38">
        <v>6</v>
      </c>
      <c r="J194" s="38">
        <v>4</v>
      </c>
      <c r="K194" s="38">
        <v>4</v>
      </c>
      <c r="L194" s="38">
        <v>6</v>
      </c>
      <c r="M194" s="93">
        <f t="shared" si="23"/>
        <v>39</v>
      </c>
      <c r="N194" s="27"/>
      <c r="O194" s="38">
        <v>2</v>
      </c>
      <c r="P194" s="38">
        <v>0</v>
      </c>
      <c r="Q194" s="38">
        <v>0</v>
      </c>
      <c r="R194" s="38">
        <v>0</v>
      </c>
      <c r="S194" s="38">
        <v>2</v>
      </c>
      <c r="T194" s="38">
        <v>4</v>
      </c>
      <c r="U194" s="38">
        <v>2</v>
      </c>
      <c r="V194" s="38">
        <v>4</v>
      </c>
      <c r="W194" s="38">
        <v>0</v>
      </c>
      <c r="X194" s="38">
        <v>2</v>
      </c>
      <c r="Y194" s="38">
        <v>0</v>
      </c>
      <c r="Z194" s="38">
        <v>0</v>
      </c>
      <c r="AA194" s="38">
        <v>0</v>
      </c>
      <c r="AB194" s="38">
        <v>0</v>
      </c>
      <c r="AC194" s="38">
        <v>2</v>
      </c>
      <c r="AD194" s="38">
        <v>0</v>
      </c>
      <c r="AE194" s="38">
        <v>2</v>
      </c>
      <c r="AF194" s="38">
        <v>2</v>
      </c>
      <c r="AG194" s="38">
        <v>4</v>
      </c>
      <c r="AH194" s="38">
        <v>0</v>
      </c>
      <c r="AI194" s="38">
        <v>0</v>
      </c>
      <c r="AJ194" s="38">
        <v>2</v>
      </c>
      <c r="AK194" s="38">
        <v>0</v>
      </c>
      <c r="AL194" s="38">
        <v>0</v>
      </c>
      <c r="AM194" s="38">
        <v>0</v>
      </c>
      <c r="AN194" s="125">
        <f t="shared" si="24"/>
        <v>28</v>
      </c>
      <c r="AO194" s="128"/>
      <c r="AP194" s="38">
        <v>1</v>
      </c>
      <c r="AQ194" s="38">
        <v>3</v>
      </c>
      <c r="AR194" s="38">
        <v>2</v>
      </c>
      <c r="AS194" s="38">
        <v>3</v>
      </c>
      <c r="AT194" s="38">
        <v>3</v>
      </c>
      <c r="AU194" s="38">
        <v>0</v>
      </c>
      <c r="AV194" s="38">
        <v>3</v>
      </c>
      <c r="AW194" s="38">
        <v>1</v>
      </c>
      <c r="AX194" s="38">
        <v>1</v>
      </c>
      <c r="AY194" s="38">
        <v>0</v>
      </c>
      <c r="AZ194" s="38">
        <v>2</v>
      </c>
      <c r="BA194" s="38">
        <v>3</v>
      </c>
      <c r="BB194" s="38">
        <v>1</v>
      </c>
      <c r="BC194" s="38">
        <v>3</v>
      </c>
      <c r="BD194" s="93">
        <f t="shared" si="26"/>
        <v>26</v>
      </c>
      <c r="BE194" s="128"/>
      <c r="BF194" s="38">
        <v>7</v>
      </c>
      <c r="BG194" s="38">
        <v>7</v>
      </c>
      <c r="BH194" s="38">
        <v>3</v>
      </c>
      <c r="BI194" s="38">
        <v>8</v>
      </c>
      <c r="BJ194" s="38">
        <v>5</v>
      </c>
      <c r="BK194" s="38">
        <v>5</v>
      </c>
      <c r="BL194" s="38">
        <v>3</v>
      </c>
      <c r="BM194" s="38">
        <v>1</v>
      </c>
      <c r="BN194" s="38">
        <v>7</v>
      </c>
      <c r="BO194" s="38">
        <v>3</v>
      </c>
      <c r="BP194" s="38">
        <v>1</v>
      </c>
      <c r="BQ194" s="38">
        <v>3</v>
      </c>
      <c r="BR194" s="38">
        <v>1</v>
      </c>
      <c r="BS194" s="38">
        <v>1</v>
      </c>
      <c r="BT194" s="38">
        <v>1</v>
      </c>
      <c r="BU194" s="38">
        <v>9</v>
      </c>
      <c r="BV194" s="38">
        <v>9</v>
      </c>
      <c r="BW194" s="38">
        <v>10</v>
      </c>
      <c r="BX194" s="38">
        <v>5</v>
      </c>
      <c r="BY194" s="38">
        <v>3</v>
      </c>
      <c r="BZ194" s="38">
        <v>3</v>
      </c>
      <c r="CA194" s="38">
        <v>1</v>
      </c>
      <c r="CB194" s="38">
        <v>2</v>
      </c>
      <c r="CC194" s="38">
        <v>7</v>
      </c>
      <c r="CD194" s="38">
        <v>0</v>
      </c>
      <c r="CE194" s="82">
        <f t="shared" si="22"/>
        <v>105</v>
      </c>
      <c r="CF194" s="137">
        <f t="shared" si="25"/>
        <v>42</v>
      </c>
    </row>
    <row r="195" spans="1:84" x14ac:dyDescent="0.25">
      <c r="A195" t="s">
        <v>508</v>
      </c>
      <c r="B195" s="182" t="s">
        <v>415</v>
      </c>
      <c r="C195" s="162"/>
      <c r="D195" s="127">
        <v>2</v>
      </c>
      <c r="E195" s="75"/>
      <c r="F195" s="38">
        <v>8</v>
      </c>
      <c r="G195" s="38">
        <v>8</v>
      </c>
      <c r="H195" s="38">
        <v>6</v>
      </c>
      <c r="I195" s="38">
        <v>6</v>
      </c>
      <c r="J195" s="38">
        <v>3</v>
      </c>
      <c r="K195" s="38">
        <v>3</v>
      </c>
      <c r="L195" s="38">
        <v>0</v>
      </c>
      <c r="M195" s="93">
        <f t="shared" si="23"/>
        <v>34</v>
      </c>
      <c r="N195" s="27"/>
      <c r="O195" s="38">
        <v>2</v>
      </c>
      <c r="P195" s="38">
        <v>2</v>
      </c>
      <c r="Q195" s="38">
        <v>0</v>
      </c>
      <c r="R195" s="38">
        <v>0</v>
      </c>
      <c r="S195" s="38">
        <v>0</v>
      </c>
      <c r="T195" s="38">
        <v>2</v>
      </c>
      <c r="U195" s="38">
        <v>2</v>
      </c>
      <c r="V195" s="38">
        <v>4</v>
      </c>
      <c r="W195" s="38">
        <v>0</v>
      </c>
      <c r="X195" s="38">
        <v>0</v>
      </c>
      <c r="Y195" s="38">
        <v>0</v>
      </c>
      <c r="Z195" s="38">
        <v>0</v>
      </c>
      <c r="AA195" s="38">
        <v>0</v>
      </c>
      <c r="AB195" s="38">
        <v>0</v>
      </c>
      <c r="AC195" s="38">
        <v>2</v>
      </c>
      <c r="AD195" s="38">
        <v>0</v>
      </c>
      <c r="AE195" s="38">
        <v>0</v>
      </c>
      <c r="AF195" s="38">
        <v>2</v>
      </c>
      <c r="AG195" s="38">
        <v>4</v>
      </c>
      <c r="AH195" s="38">
        <v>0</v>
      </c>
      <c r="AI195" s="38">
        <v>0</v>
      </c>
      <c r="AJ195" s="38">
        <v>0</v>
      </c>
      <c r="AK195" s="38">
        <v>0</v>
      </c>
      <c r="AL195" s="38">
        <v>0</v>
      </c>
      <c r="AM195" s="38">
        <v>0</v>
      </c>
      <c r="AN195" s="125">
        <f t="shared" si="24"/>
        <v>20</v>
      </c>
      <c r="AO195" s="128"/>
      <c r="AP195" s="38">
        <v>2</v>
      </c>
      <c r="AQ195" s="38">
        <v>3</v>
      </c>
      <c r="AR195" s="38">
        <v>3</v>
      </c>
      <c r="AS195" s="38">
        <v>3</v>
      </c>
      <c r="AT195" s="38">
        <v>3</v>
      </c>
      <c r="AU195" s="38">
        <v>0</v>
      </c>
      <c r="AV195" s="38">
        <v>2</v>
      </c>
      <c r="AW195" s="38">
        <v>3</v>
      </c>
      <c r="AX195" s="38">
        <v>0</v>
      </c>
      <c r="AY195" s="38">
        <v>0</v>
      </c>
      <c r="AZ195" s="38">
        <v>3</v>
      </c>
      <c r="BA195" s="38">
        <v>0</v>
      </c>
      <c r="BB195" s="38">
        <v>1</v>
      </c>
      <c r="BC195" s="38">
        <v>3</v>
      </c>
      <c r="BD195" s="93">
        <f t="shared" si="26"/>
        <v>26</v>
      </c>
      <c r="BE195" s="128"/>
      <c r="BF195" s="38">
        <v>9</v>
      </c>
      <c r="BG195" s="38">
        <v>8</v>
      </c>
      <c r="BH195" s="38">
        <v>6</v>
      </c>
      <c r="BI195" s="38">
        <v>10</v>
      </c>
      <c r="BJ195" s="38">
        <v>4</v>
      </c>
      <c r="BK195" s="38">
        <v>9</v>
      </c>
      <c r="BL195" s="38">
        <v>6</v>
      </c>
      <c r="BM195" s="38">
        <v>2</v>
      </c>
      <c r="BN195" s="38">
        <v>4</v>
      </c>
      <c r="BO195" s="38">
        <v>2</v>
      </c>
      <c r="BP195" s="38">
        <v>1</v>
      </c>
      <c r="BQ195" s="38">
        <v>3</v>
      </c>
      <c r="BR195" s="38">
        <v>6</v>
      </c>
      <c r="BS195" s="38">
        <v>1</v>
      </c>
      <c r="BT195" s="38">
        <v>1</v>
      </c>
      <c r="BU195" s="38">
        <v>8</v>
      </c>
      <c r="BV195" s="38">
        <v>3</v>
      </c>
      <c r="BW195" s="38">
        <v>10</v>
      </c>
      <c r="BX195" s="38">
        <v>1</v>
      </c>
      <c r="BY195" s="38">
        <v>0</v>
      </c>
      <c r="BZ195" s="38">
        <v>0</v>
      </c>
      <c r="CA195" s="38">
        <v>2</v>
      </c>
      <c r="CB195" s="38">
        <v>1</v>
      </c>
      <c r="CC195" s="38">
        <v>4</v>
      </c>
      <c r="CD195" s="38">
        <v>0</v>
      </c>
      <c r="CE195" s="79">
        <f t="shared" si="22"/>
        <v>101</v>
      </c>
      <c r="CF195" s="122">
        <f t="shared" si="25"/>
        <v>40.4</v>
      </c>
    </row>
    <row r="196" spans="1:84" x14ac:dyDescent="0.25">
      <c r="A196" s="160">
        <v>44535.330243055556</v>
      </c>
      <c r="B196" s="174" t="s">
        <v>417</v>
      </c>
      <c r="C196" s="162"/>
      <c r="D196" s="127">
        <v>2</v>
      </c>
      <c r="E196" s="75"/>
      <c r="F196" s="38">
        <v>7</v>
      </c>
      <c r="G196" s="38">
        <v>8</v>
      </c>
      <c r="H196" s="38">
        <v>7</v>
      </c>
      <c r="I196" s="38">
        <v>6</v>
      </c>
      <c r="J196" s="38">
        <v>4</v>
      </c>
      <c r="K196" s="38">
        <v>5</v>
      </c>
      <c r="L196" s="38">
        <v>10</v>
      </c>
      <c r="M196" s="93">
        <f t="shared" si="23"/>
        <v>47</v>
      </c>
      <c r="N196" s="27"/>
      <c r="O196" s="38">
        <v>2</v>
      </c>
      <c r="P196" s="38">
        <v>0</v>
      </c>
      <c r="Q196" s="38">
        <v>2</v>
      </c>
      <c r="R196" s="38">
        <v>0</v>
      </c>
      <c r="S196" s="38">
        <v>0</v>
      </c>
      <c r="T196" s="38">
        <v>4</v>
      </c>
      <c r="U196" s="38">
        <v>2</v>
      </c>
      <c r="V196" s="38">
        <v>4</v>
      </c>
      <c r="W196" s="38">
        <v>0</v>
      </c>
      <c r="X196" s="38">
        <v>2</v>
      </c>
      <c r="Y196" s="38">
        <v>0</v>
      </c>
      <c r="Z196" s="38">
        <v>2</v>
      </c>
      <c r="AA196" s="38">
        <v>0</v>
      </c>
      <c r="AB196" s="38">
        <v>0</v>
      </c>
      <c r="AC196" s="38">
        <v>2</v>
      </c>
      <c r="AD196" s="38">
        <v>0</v>
      </c>
      <c r="AE196" s="38">
        <v>0</v>
      </c>
      <c r="AF196" s="38">
        <v>2</v>
      </c>
      <c r="AG196" s="38">
        <v>4</v>
      </c>
      <c r="AH196" s="38">
        <v>0</v>
      </c>
      <c r="AI196" s="38">
        <v>0</v>
      </c>
      <c r="AJ196" s="38">
        <v>0</v>
      </c>
      <c r="AK196" s="38">
        <v>0</v>
      </c>
      <c r="AL196" s="38">
        <v>0</v>
      </c>
      <c r="AM196" s="38">
        <v>0</v>
      </c>
      <c r="AN196" s="125">
        <f t="shared" si="24"/>
        <v>26</v>
      </c>
      <c r="AO196" s="128"/>
      <c r="AP196" s="38">
        <v>1</v>
      </c>
      <c r="AQ196" s="38">
        <v>3</v>
      </c>
      <c r="AR196" s="38">
        <v>3</v>
      </c>
      <c r="AS196" s="38">
        <v>3</v>
      </c>
      <c r="AT196" s="38">
        <v>3</v>
      </c>
      <c r="AU196" s="38">
        <v>0</v>
      </c>
      <c r="AV196" s="38">
        <v>3</v>
      </c>
      <c r="AW196" s="38">
        <v>3</v>
      </c>
      <c r="AX196" s="38">
        <v>1</v>
      </c>
      <c r="AY196" s="38">
        <v>0</v>
      </c>
      <c r="AZ196" s="38">
        <v>3</v>
      </c>
      <c r="BA196" s="38">
        <v>0</v>
      </c>
      <c r="BB196" s="38">
        <v>1</v>
      </c>
      <c r="BC196" s="38">
        <v>3</v>
      </c>
      <c r="BD196" s="93">
        <f t="shared" si="26"/>
        <v>27</v>
      </c>
      <c r="BE196" s="128"/>
      <c r="BF196" s="38">
        <v>9</v>
      </c>
      <c r="BG196" s="38">
        <v>8</v>
      </c>
      <c r="BH196" s="38">
        <v>6</v>
      </c>
      <c r="BI196" s="38">
        <v>10</v>
      </c>
      <c r="BJ196" s="38">
        <v>6</v>
      </c>
      <c r="BK196" s="38">
        <v>9</v>
      </c>
      <c r="BL196" s="38">
        <v>6</v>
      </c>
      <c r="BM196" s="38">
        <v>1</v>
      </c>
      <c r="BN196" s="38">
        <v>5</v>
      </c>
      <c r="BO196" s="38">
        <v>8</v>
      </c>
      <c r="BP196" s="38">
        <v>4</v>
      </c>
      <c r="BQ196" s="38">
        <v>10</v>
      </c>
      <c r="BR196" s="38">
        <v>2</v>
      </c>
      <c r="BS196" s="38">
        <v>1</v>
      </c>
      <c r="BT196" s="38">
        <v>1</v>
      </c>
      <c r="BU196" s="38">
        <v>10</v>
      </c>
      <c r="BV196" s="38">
        <v>8</v>
      </c>
      <c r="BW196" s="38">
        <v>10</v>
      </c>
      <c r="BX196" s="38">
        <v>3</v>
      </c>
      <c r="BY196" s="38">
        <v>1</v>
      </c>
      <c r="BZ196" s="38">
        <v>0</v>
      </c>
      <c r="CA196" s="38">
        <v>0</v>
      </c>
      <c r="CB196" s="38">
        <v>0</v>
      </c>
      <c r="CC196" s="38">
        <v>7</v>
      </c>
      <c r="CD196" s="38">
        <v>0</v>
      </c>
      <c r="CE196" s="79">
        <f t="shared" si="22"/>
        <v>125</v>
      </c>
      <c r="CF196" s="122">
        <f t="shared" si="25"/>
        <v>50</v>
      </c>
    </row>
    <row r="197" spans="1:84" x14ac:dyDescent="0.25">
      <c r="A197" s="160">
        <v>44535.330243055556</v>
      </c>
      <c r="B197" s="182" t="s">
        <v>407</v>
      </c>
      <c r="C197" s="162"/>
      <c r="D197" s="127">
        <v>2</v>
      </c>
      <c r="E197" s="75"/>
      <c r="F197" s="64">
        <v>7</v>
      </c>
      <c r="G197">
        <v>8</v>
      </c>
      <c r="H197">
        <v>7</v>
      </c>
      <c r="I197" s="64">
        <v>6</v>
      </c>
      <c r="J197">
        <v>4</v>
      </c>
      <c r="K197">
        <v>5</v>
      </c>
      <c r="L197">
        <v>10</v>
      </c>
      <c r="M197" s="93">
        <f t="shared" si="23"/>
        <v>47</v>
      </c>
      <c r="N197" s="27"/>
      <c r="O197">
        <v>2</v>
      </c>
      <c r="P197">
        <v>0</v>
      </c>
      <c r="Q197">
        <v>2</v>
      </c>
      <c r="R197">
        <v>0</v>
      </c>
      <c r="S197">
        <v>0</v>
      </c>
      <c r="T197">
        <v>4</v>
      </c>
      <c r="U197">
        <v>2</v>
      </c>
      <c r="V197">
        <v>4</v>
      </c>
      <c r="W197">
        <v>0</v>
      </c>
      <c r="X197">
        <v>2</v>
      </c>
      <c r="Y197">
        <v>0</v>
      </c>
      <c r="Z197">
        <v>2</v>
      </c>
      <c r="AA197">
        <v>0</v>
      </c>
      <c r="AB197">
        <v>0</v>
      </c>
      <c r="AC197">
        <v>2</v>
      </c>
      <c r="AD197">
        <v>0</v>
      </c>
      <c r="AE197">
        <v>0</v>
      </c>
      <c r="AF197">
        <v>2</v>
      </c>
      <c r="AG197">
        <v>4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 s="171">
        <f t="shared" si="24"/>
        <v>26</v>
      </c>
      <c r="AO197" s="27"/>
      <c r="AP197">
        <v>1</v>
      </c>
      <c r="AQ197">
        <v>3</v>
      </c>
      <c r="AR197">
        <v>3</v>
      </c>
      <c r="AS197">
        <v>3</v>
      </c>
      <c r="AT197">
        <v>3</v>
      </c>
      <c r="AU197">
        <v>0</v>
      </c>
      <c r="AV197">
        <v>3</v>
      </c>
      <c r="AW197">
        <v>3</v>
      </c>
      <c r="AX197">
        <v>1</v>
      </c>
      <c r="AY197">
        <v>0</v>
      </c>
      <c r="AZ197">
        <v>3</v>
      </c>
      <c r="BA197">
        <v>0</v>
      </c>
      <c r="BB197">
        <v>1</v>
      </c>
      <c r="BC197">
        <v>3</v>
      </c>
      <c r="BD197" s="91">
        <f t="shared" si="26"/>
        <v>27</v>
      </c>
      <c r="BE197" s="27"/>
      <c r="BF197">
        <v>9</v>
      </c>
      <c r="BG197">
        <v>8</v>
      </c>
      <c r="BH197">
        <v>6</v>
      </c>
      <c r="BI197">
        <v>10</v>
      </c>
      <c r="BJ197">
        <v>6</v>
      </c>
      <c r="BK197">
        <v>9</v>
      </c>
      <c r="BL197">
        <v>6</v>
      </c>
      <c r="BM197">
        <v>1</v>
      </c>
      <c r="BN197">
        <v>5</v>
      </c>
      <c r="BO197">
        <v>8</v>
      </c>
      <c r="BP197">
        <v>4</v>
      </c>
      <c r="BQ197">
        <v>10</v>
      </c>
      <c r="BR197">
        <v>2</v>
      </c>
      <c r="BS197">
        <v>1</v>
      </c>
      <c r="BT197">
        <v>1</v>
      </c>
      <c r="BU197">
        <v>10</v>
      </c>
      <c r="BV197">
        <v>8</v>
      </c>
      <c r="BW197">
        <v>10</v>
      </c>
      <c r="BX197">
        <v>3</v>
      </c>
      <c r="BY197">
        <v>1</v>
      </c>
      <c r="BZ197">
        <v>0</v>
      </c>
      <c r="CA197">
        <v>0</v>
      </c>
      <c r="CB197">
        <v>0</v>
      </c>
      <c r="CC197">
        <v>7</v>
      </c>
      <c r="CD197">
        <v>0</v>
      </c>
      <c r="CE197" s="79">
        <f t="shared" si="22"/>
        <v>125</v>
      </c>
      <c r="CF197" s="122">
        <f t="shared" si="25"/>
        <v>50</v>
      </c>
    </row>
    <row r="198" spans="1:84" x14ac:dyDescent="0.25">
      <c r="A198" t="s">
        <v>509</v>
      </c>
      <c r="B198" s="174" t="s">
        <v>410</v>
      </c>
      <c r="C198" s="162"/>
      <c r="D198" s="127">
        <v>2</v>
      </c>
      <c r="E198" s="75"/>
      <c r="F198" s="64">
        <v>8</v>
      </c>
      <c r="G198">
        <v>9</v>
      </c>
      <c r="H198">
        <v>6</v>
      </c>
      <c r="I198" s="64">
        <v>4</v>
      </c>
      <c r="J198">
        <v>3</v>
      </c>
      <c r="K198">
        <v>5</v>
      </c>
      <c r="L198">
        <v>9</v>
      </c>
      <c r="M198" s="93">
        <f t="shared" si="23"/>
        <v>44</v>
      </c>
      <c r="N198" s="27"/>
      <c r="O198">
        <v>2</v>
      </c>
      <c r="P198">
        <v>0</v>
      </c>
      <c r="Q198">
        <v>0</v>
      </c>
      <c r="R198">
        <v>0</v>
      </c>
      <c r="S198">
        <v>0</v>
      </c>
      <c r="T198">
        <v>2</v>
      </c>
      <c r="U198">
        <v>2</v>
      </c>
      <c r="V198">
        <v>4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2</v>
      </c>
      <c r="AD198">
        <v>0</v>
      </c>
      <c r="AE198">
        <v>0</v>
      </c>
      <c r="AF198">
        <v>2</v>
      </c>
      <c r="AG198">
        <v>4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 s="171">
        <f t="shared" si="24"/>
        <v>18</v>
      </c>
      <c r="AO198" s="27"/>
      <c r="AP198">
        <v>2</v>
      </c>
      <c r="AQ198">
        <v>3</v>
      </c>
      <c r="AR198">
        <v>3</v>
      </c>
      <c r="AS198">
        <v>3</v>
      </c>
      <c r="AT198">
        <v>3</v>
      </c>
      <c r="AU198">
        <v>0</v>
      </c>
      <c r="AV198">
        <v>3</v>
      </c>
      <c r="AW198">
        <v>3</v>
      </c>
      <c r="AX198">
        <v>0</v>
      </c>
      <c r="AY198">
        <v>0</v>
      </c>
      <c r="AZ198">
        <v>3</v>
      </c>
      <c r="BA198">
        <v>0</v>
      </c>
      <c r="BB198">
        <v>3</v>
      </c>
      <c r="BC198">
        <v>3</v>
      </c>
      <c r="BD198" s="91">
        <f t="shared" si="26"/>
        <v>29</v>
      </c>
      <c r="BE198" s="27"/>
      <c r="BF198">
        <v>9</v>
      </c>
      <c r="BG198">
        <v>9</v>
      </c>
      <c r="BH198">
        <v>5</v>
      </c>
      <c r="BI198">
        <v>10</v>
      </c>
      <c r="BJ198">
        <v>5</v>
      </c>
      <c r="BK198">
        <v>9</v>
      </c>
      <c r="BL198">
        <v>2</v>
      </c>
      <c r="BM198">
        <v>0</v>
      </c>
      <c r="BN198">
        <v>1</v>
      </c>
      <c r="BO198">
        <v>6</v>
      </c>
      <c r="BP198">
        <v>6</v>
      </c>
      <c r="BQ198">
        <v>7</v>
      </c>
      <c r="BR198">
        <v>0</v>
      </c>
      <c r="BS198">
        <v>0</v>
      </c>
      <c r="BT198">
        <v>0</v>
      </c>
      <c r="BU198">
        <v>8</v>
      </c>
      <c r="BV198">
        <v>7</v>
      </c>
      <c r="BW198">
        <v>10</v>
      </c>
      <c r="BX198">
        <v>0</v>
      </c>
      <c r="BY198">
        <v>2</v>
      </c>
      <c r="BZ198">
        <v>0</v>
      </c>
      <c r="CA198">
        <v>0</v>
      </c>
      <c r="CB198">
        <v>1</v>
      </c>
      <c r="CC198">
        <v>2</v>
      </c>
      <c r="CD198">
        <v>0</v>
      </c>
      <c r="CE198" s="79">
        <f t="shared" si="22"/>
        <v>99</v>
      </c>
      <c r="CF198" s="122">
        <f t="shared" si="25"/>
        <v>39.6</v>
      </c>
    </row>
    <row r="199" spans="1:84" x14ac:dyDescent="0.25">
      <c r="A199" s="45" t="s">
        <v>510</v>
      </c>
      <c r="B199" s="173" t="s">
        <v>412</v>
      </c>
      <c r="C199" s="162"/>
      <c r="D199" s="77">
        <v>2</v>
      </c>
      <c r="E199" s="41"/>
      <c r="F199" s="165">
        <v>7</v>
      </c>
      <c r="G199" s="45">
        <v>9</v>
      </c>
      <c r="H199" s="45">
        <v>5</v>
      </c>
      <c r="I199" s="165">
        <v>4</v>
      </c>
      <c r="J199" s="45">
        <v>4</v>
      </c>
      <c r="K199" s="45">
        <v>5</v>
      </c>
      <c r="L199" s="45">
        <v>7</v>
      </c>
      <c r="M199" s="137">
        <f t="shared" si="23"/>
        <v>41</v>
      </c>
      <c r="N199" s="89"/>
      <c r="O199" s="45">
        <v>2</v>
      </c>
      <c r="P199" s="45">
        <v>0</v>
      </c>
      <c r="Q199" s="45">
        <v>0</v>
      </c>
      <c r="R199" s="45">
        <v>0</v>
      </c>
      <c r="S199" s="45">
        <v>0</v>
      </c>
      <c r="T199" s="45">
        <v>4</v>
      </c>
      <c r="U199" s="45">
        <v>2</v>
      </c>
      <c r="V199" s="45">
        <v>4</v>
      </c>
      <c r="W199" s="45">
        <v>2</v>
      </c>
      <c r="X199" s="45">
        <v>0</v>
      </c>
      <c r="Y199" s="45">
        <v>0</v>
      </c>
      <c r="Z199" s="45">
        <v>2</v>
      </c>
      <c r="AA199" s="45">
        <v>0</v>
      </c>
      <c r="AB199" s="45">
        <v>0</v>
      </c>
      <c r="AC199" s="45">
        <v>2</v>
      </c>
      <c r="AD199" s="45">
        <v>2</v>
      </c>
      <c r="AE199" s="45">
        <v>0</v>
      </c>
      <c r="AF199" s="45">
        <v>2</v>
      </c>
      <c r="AG199" s="45">
        <v>4</v>
      </c>
      <c r="AH199" s="45">
        <v>0</v>
      </c>
      <c r="AI199" s="45">
        <v>0</v>
      </c>
      <c r="AJ199" s="45">
        <v>0</v>
      </c>
      <c r="AK199" s="45">
        <v>0</v>
      </c>
      <c r="AL199" s="45">
        <v>2</v>
      </c>
      <c r="AM199" s="45">
        <v>0</v>
      </c>
      <c r="AN199" s="171">
        <f t="shared" si="24"/>
        <v>28</v>
      </c>
      <c r="AO199" s="89"/>
      <c r="AP199" s="45">
        <v>1</v>
      </c>
      <c r="AQ199" s="45">
        <v>3</v>
      </c>
      <c r="AR199" s="45">
        <v>3</v>
      </c>
      <c r="AS199" s="45">
        <v>3</v>
      </c>
      <c r="AT199" s="45">
        <v>3</v>
      </c>
      <c r="AU199" s="45">
        <v>0</v>
      </c>
      <c r="AV199" s="45">
        <v>3</v>
      </c>
      <c r="AW199" s="45">
        <v>1</v>
      </c>
      <c r="AX199" s="45">
        <v>0</v>
      </c>
      <c r="AY199" s="45">
        <v>0</v>
      </c>
      <c r="AZ199" s="45">
        <v>3</v>
      </c>
      <c r="BA199" s="45">
        <v>3</v>
      </c>
      <c r="BB199" s="45">
        <v>3</v>
      </c>
      <c r="BC199" s="45">
        <v>3</v>
      </c>
      <c r="BD199" s="91">
        <f t="shared" si="26"/>
        <v>29</v>
      </c>
      <c r="BE199" s="89"/>
      <c r="BF199" s="45">
        <v>9</v>
      </c>
      <c r="BG199" s="45">
        <v>8</v>
      </c>
      <c r="BH199" s="45">
        <v>4</v>
      </c>
      <c r="BI199" s="45">
        <v>9</v>
      </c>
      <c r="BJ199" s="45">
        <v>5</v>
      </c>
      <c r="BK199" s="45">
        <v>7</v>
      </c>
      <c r="BL199" s="45">
        <v>4</v>
      </c>
      <c r="BM199" s="45">
        <v>0</v>
      </c>
      <c r="BN199" s="45">
        <v>3</v>
      </c>
      <c r="BO199" s="45">
        <v>6</v>
      </c>
      <c r="BP199" s="45">
        <v>5</v>
      </c>
      <c r="BQ199" s="45">
        <v>5</v>
      </c>
      <c r="BR199" s="45">
        <v>0</v>
      </c>
      <c r="BS199" s="45">
        <v>0</v>
      </c>
      <c r="BT199" s="45">
        <v>0</v>
      </c>
      <c r="BU199" s="45">
        <v>10</v>
      </c>
      <c r="BV199" s="45">
        <v>7</v>
      </c>
      <c r="BW199" s="45">
        <v>10</v>
      </c>
      <c r="BX199" s="45">
        <v>3</v>
      </c>
      <c r="BY199" s="45">
        <v>3</v>
      </c>
      <c r="BZ199" s="45">
        <v>0</v>
      </c>
      <c r="CA199" s="45">
        <v>3</v>
      </c>
      <c r="CB199" s="45">
        <v>2</v>
      </c>
      <c r="CC199" s="45">
        <v>6</v>
      </c>
      <c r="CD199" s="45">
        <v>0</v>
      </c>
      <c r="CE199" s="126">
        <f t="shared" si="22"/>
        <v>109</v>
      </c>
      <c r="CF199" s="122">
        <f t="shared" si="25"/>
        <v>43.6</v>
      </c>
    </row>
    <row r="200" spans="1:84" x14ac:dyDescent="0.25">
      <c r="A200" s="160">
        <v>44503.5859375</v>
      </c>
      <c r="B200" s="174" t="s">
        <v>414</v>
      </c>
      <c r="C200" s="190" t="s">
        <v>172</v>
      </c>
      <c r="D200" s="127">
        <v>1</v>
      </c>
      <c r="E200" s="75"/>
      <c r="F200" s="38">
        <v>5</v>
      </c>
      <c r="G200" s="38">
        <v>5</v>
      </c>
      <c r="H200" s="38">
        <v>5</v>
      </c>
      <c r="I200" s="38">
        <v>4</v>
      </c>
      <c r="J200" s="38">
        <v>4</v>
      </c>
      <c r="K200" s="38">
        <v>5</v>
      </c>
      <c r="L200" s="38">
        <v>6</v>
      </c>
      <c r="M200" s="93">
        <f t="shared" si="23"/>
        <v>34</v>
      </c>
      <c r="N200" s="27"/>
      <c r="O200" s="38">
        <v>2</v>
      </c>
      <c r="P200" s="38">
        <v>4</v>
      </c>
      <c r="Q200" s="38">
        <v>2</v>
      </c>
      <c r="R200" s="38">
        <v>0</v>
      </c>
      <c r="S200" s="38">
        <v>0</v>
      </c>
      <c r="T200" s="38">
        <v>2</v>
      </c>
      <c r="U200" s="38">
        <v>2</v>
      </c>
      <c r="V200" s="38">
        <v>2</v>
      </c>
      <c r="W200" s="38">
        <v>2</v>
      </c>
      <c r="X200" s="38">
        <v>2</v>
      </c>
      <c r="Y200" s="38">
        <v>2</v>
      </c>
      <c r="Z200" s="38">
        <v>2</v>
      </c>
      <c r="AA200" s="38">
        <v>2</v>
      </c>
      <c r="AB200" s="38">
        <v>2</v>
      </c>
      <c r="AC200" s="38">
        <v>2</v>
      </c>
      <c r="AD200" s="38">
        <v>2</v>
      </c>
      <c r="AE200" s="38">
        <v>2</v>
      </c>
      <c r="AF200" s="38">
        <v>2</v>
      </c>
      <c r="AG200" s="38">
        <v>2</v>
      </c>
      <c r="AH200" s="38">
        <v>2</v>
      </c>
      <c r="AI200" s="38">
        <v>2</v>
      </c>
      <c r="AJ200" s="38">
        <v>2</v>
      </c>
      <c r="AK200" s="38">
        <v>2</v>
      </c>
      <c r="AL200" s="38">
        <v>2</v>
      </c>
      <c r="AM200" s="38">
        <v>2</v>
      </c>
      <c r="AN200" s="137">
        <f t="shared" si="24"/>
        <v>48</v>
      </c>
      <c r="AO200" s="128"/>
      <c r="AP200" s="38">
        <v>0</v>
      </c>
      <c r="AQ200" s="38">
        <v>1</v>
      </c>
      <c r="AR200" s="38">
        <v>2</v>
      </c>
      <c r="AS200" s="38">
        <v>2</v>
      </c>
      <c r="AT200" s="38">
        <v>3</v>
      </c>
      <c r="AU200" s="38">
        <v>1</v>
      </c>
      <c r="AV200" s="38">
        <v>1</v>
      </c>
      <c r="AW200" s="38">
        <v>1</v>
      </c>
      <c r="AX200" s="38">
        <v>1</v>
      </c>
      <c r="AY200" s="38">
        <v>1</v>
      </c>
      <c r="AZ200" s="38">
        <v>1</v>
      </c>
      <c r="BA200" s="38">
        <v>2</v>
      </c>
      <c r="BB200" s="38">
        <v>1</v>
      </c>
      <c r="BC200" s="38">
        <v>2</v>
      </c>
      <c r="BD200" s="93">
        <f t="shared" si="26"/>
        <v>19</v>
      </c>
      <c r="BE200" s="128"/>
      <c r="BF200" s="38">
        <v>5</v>
      </c>
      <c r="BG200" s="38">
        <v>5</v>
      </c>
      <c r="BH200" s="38">
        <v>6</v>
      </c>
      <c r="BI200" s="38">
        <v>6</v>
      </c>
      <c r="BJ200" s="38">
        <v>5</v>
      </c>
      <c r="BK200" s="38">
        <v>5</v>
      </c>
      <c r="BL200" s="38">
        <v>4</v>
      </c>
      <c r="BM200" s="38">
        <v>4</v>
      </c>
      <c r="BN200" s="38">
        <v>4</v>
      </c>
      <c r="BO200" s="38">
        <v>4</v>
      </c>
      <c r="BP200" s="38">
        <v>4</v>
      </c>
      <c r="BQ200" s="38">
        <v>3</v>
      </c>
      <c r="BR200" s="38">
        <v>6</v>
      </c>
      <c r="BS200" s="38">
        <v>6</v>
      </c>
      <c r="BT200" s="38">
        <v>6</v>
      </c>
      <c r="BU200" s="38">
        <v>4</v>
      </c>
      <c r="BV200" s="38">
        <v>4</v>
      </c>
      <c r="BW200" s="38">
        <v>5</v>
      </c>
      <c r="BX200" s="38">
        <v>4</v>
      </c>
      <c r="BY200" s="38">
        <v>4</v>
      </c>
      <c r="BZ200" s="38">
        <v>4</v>
      </c>
      <c r="CA200" s="38">
        <v>4</v>
      </c>
      <c r="CB200" s="38">
        <v>5</v>
      </c>
      <c r="CC200" s="38">
        <v>6</v>
      </c>
      <c r="CD200" s="38">
        <v>4</v>
      </c>
      <c r="CE200" s="82">
        <f t="shared" si="22"/>
        <v>117</v>
      </c>
      <c r="CF200" s="137">
        <f t="shared" si="25"/>
        <v>46.8</v>
      </c>
    </row>
    <row r="201" spans="1:84" x14ac:dyDescent="0.25">
      <c r="A201" t="s">
        <v>511</v>
      </c>
      <c r="B201" s="182" t="s">
        <v>415</v>
      </c>
      <c r="C201" s="162"/>
      <c r="D201" s="127">
        <v>1</v>
      </c>
      <c r="E201" s="75"/>
      <c r="F201" s="38">
        <v>6</v>
      </c>
      <c r="G201" s="38">
        <v>7</v>
      </c>
      <c r="H201" s="38">
        <v>6</v>
      </c>
      <c r="I201" s="38">
        <v>6</v>
      </c>
      <c r="J201" s="38">
        <v>6</v>
      </c>
      <c r="K201" s="38">
        <v>6</v>
      </c>
      <c r="L201" s="38">
        <v>7</v>
      </c>
      <c r="M201" s="93">
        <f t="shared" si="23"/>
        <v>44</v>
      </c>
      <c r="N201" s="27"/>
      <c r="O201" s="38">
        <v>2</v>
      </c>
      <c r="P201" s="38">
        <v>4</v>
      </c>
      <c r="Q201" s="38">
        <v>2</v>
      </c>
      <c r="R201" s="38">
        <v>0</v>
      </c>
      <c r="S201" s="38">
        <v>2</v>
      </c>
      <c r="T201" s="38">
        <v>2</v>
      </c>
      <c r="U201" s="38">
        <v>2</v>
      </c>
      <c r="V201" s="38">
        <v>4</v>
      </c>
      <c r="W201" s="38">
        <v>4</v>
      </c>
      <c r="X201" s="38">
        <v>4</v>
      </c>
      <c r="Y201" s="38">
        <v>4</v>
      </c>
      <c r="Z201" s="38">
        <v>2</v>
      </c>
      <c r="AA201" s="38">
        <v>2</v>
      </c>
      <c r="AB201" s="38">
        <v>2</v>
      </c>
      <c r="AC201" s="38">
        <v>2</v>
      </c>
      <c r="AD201" s="38">
        <v>2</v>
      </c>
      <c r="AE201" s="38">
        <v>2</v>
      </c>
      <c r="AF201" s="38">
        <v>2</v>
      </c>
      <c r="AG201" s="38">
        <v>4</v>
      </c>
      <c r="AH201" s="38">
        <v>2</v>
      </c>
      <c r="AI201" s="38">
        <v>2</v>
      </c>
      <c r="AJ201" s="38">
        <v>2</v>
      </c>
      <c r="AK201" s="38">
        <v>2</v>
      </c>
      <c r="AL201" s="38">
        <v>2</v>
      </c>
      <c r="AM201" s="38">
        <v>2</v>
      </c>
      <c r="AN201" s="125">
        <f t="shared" si="24"/>
        <v>60</v>
      </c>
      <c r="AO201" s="128"/>
      <c r="AP201" s="38">
        <v>0</v>
      </c>
      <c r="AQ201" s="38">
        <v>1</v>
      </c>
      <c r="AR201" s="38">
        <v>2</v>
      </c>
      <c r="AS201" s="38">
        <v>1</v>
      </c>
      <c r="AT201" s="38">
        <v>2</v>
      </c>
      <c r="AU201" s="38">
        <v>1</v>
      </c>
      <c r="AV201" s="38">
        <v>1</v>
      </c>
      <c r="AW201" s="38">
        <v>1</v>
      </c>
      <c r="AX201" s="38">
        <v>1</v>
      </c>
      <c r="AY201" s="38">
        <v>1</v>
      </c>
      <c r="AZ201" s="38">
        <v>1</v>
      </c>
      <c r="BA201" s="38">
        <v>1</v>
      </c>
      <c r="BB201" s="38">
        <v>1</v>
      </c>
      <c r="BC201" s="38">
        <v>2</v>
      </c>
      <c r="BD201" s="93">
        <f t="shared" si="26"/>
        <v>16</v>
      </c>
      <c r="BE201" s="128"/>
      <c r="BF201" s="38">
        <v>6</v>
      </c>
      <c r="BG201" s="38">
        <v>7</v>
      </c>
      <c r="BH201" s="38">
        <v>6</v>
      </c>
      <c r="BI201" s="38">
        <v>7</v>
      </c>
      <c r="BJ201" s="38">
        <v>6</v>
      </c>
      <c r="BK201" s="38">
        <v>6</v>
      </c>
      <c r="BL201" s="38">
        <v>5</v>
      </c>
      <c r="BM201" s="38">
        <v>5</v>
      </c>
      <c r="BN201" s="38">
        <v>5</v>
      </c>
      <c r="BO201" s="38">
        <v>5</v>
      </c>
      <c r="BP201" s="38">
        <v>5</v>
      </c>
      <c r="BQ201" s="38">
        <v>4</v>
      </c>
      <c r="BR201" s="38">
        <v>7</v>
      </c>
      <c r="BS201" s="38">
        <v>7</v>
      </c>
      <c r="BT201" s="38">
        <v>8</v>
      </c>
      <c r="BU201" s="38">
        <v>5</v>
      </c>
      <c r="BV201" s="38">
        <v>5</v>
      </c>
      <c r="BW201" s="38">
        <v>6</v>
      </c>
      <c r="BX201" s="38">
        <v>6</v>
      </c>
      <c r="BY201" s="38">
        <v>6</v>
      </c>
      <c r="BZ201" s="38">
        <v>6</v>
      </c>
      <c r="CA201" s="38">
        <v>5</v>
      </c>
      <c r="CB201" s="38">
        <v>5</v>
      </c>
      <c r="CC201" s="38">
        <v>5</v>
      </c>
      <c r="CD201" s="38">
        <v>5</v>
      </c>
      <c r="CE201" s="79">
        <f t="shared" si="22"/>
        <v>143</v>
      </c>
      <c r="CF201" s="122">
        <f t="shared" si="25"/>
        <v>57.199999999999996</v>
      </c>
    </row>
    <row r="202" spans="1:84" x14ac:dyDescent="0.25">
      <c r="A202" t="s">
        <v>512</v>
      </c>
      <c r="B202" s="174" t="s">
        <v>417</v>
      </c>
      <c r="C202" s="162"/>
      <c r="D202" s="127">
        <v>1</v>
      </c>
      <c r="E202" s="75"/>
      <c r="F202" s="38">
        <v>6</v>
      </c>
      <c r="G202" s="38">
        <v>7</v>
      </c>
      <c r="H202" s="38">
        <v>6</v>
      </c>
      <c r="I202" s="38">
        <v>6</v>
      </c>
      <c r="J202" s="38">
        <v>4</v>
      </c>
      <c r="K202" s="38">
        <v>6</v>
      </c>
      <c r="L202" s="38">
        <v>8</v>
      </c>
      <c r="M202" s="93">
        <f t="shared" si="23"/>
        <v>43</v>
      </c>
      <c r="N202" s="27"/>
      <c r="O202" s="38">
        <v>2</v>
      </c>
      <c r="P202" s="38">
        <v>4</v>
      </c>
      <c r="Q202" s="38">
        <v>2</v>
      </c>
      <c r="R202" s="38">
        <v>2</v>
      </c>
      <c r="S202" s="38">
        <v>2</v>
      </c>
      <c r="T202" s="38">
        <v>2</v>
      </c>
      <c r="U202" s="38">
        <v>2</v>
      </c>
      <c r="V202" s="38">
        <v>2</v>
      </c>
      <c r="W202" s="38">
        <v>2</v>
      </c>
      <c r="X202" s="38">
        <v>2</v>
      </c>
      <c r="Y202" s="38">
        <v>2</v>
      </c>
      <c r="Z202" s="38">
        <v>2</v>
      </c>
      <c r="AA202" s="38">
        <v>0</v>
      </c>
      <c r="AB202" s="38">
        <v>2</v>
      </c>
      <c r="AC202" s="38">
        <v>2</v>
      </c>
      <c r="AD202" s="38">
        <v>2</v>
      </c>
      <c r="AE202" s="38">
        <v>2</v>
      </c>
      <c r="AF202" s="38">
        <v>2</v>
      </c>
      <c r="AG202" s="38">
        <v>4</v>
      </c>
      <c r="AH202" s="38">
        <v>2</v>
      </c>
      <c r="AI202" s="38">
        <v>2</v>
      </c>
      <c r="AJ202" s="38">
        <v>2</v>
      </c>
      <c r="AK202" s="38">
        <v>2</v>
      </c>
      <c r="AL202" s="38">
        <v>2</v>
      </c>
      <c r="AM202" s="38">
        <v>2</v>
      </c>
      <c r="AN202" s="125">
        <f t="shared" si="24"/>
        <v>52</v>
      </c>
      <c r="AO202" s="128"/>
      <c r="AP202" s="38">
        <v>0</v>
      </c>
      <c r="AQ202" s="38">
        <v>1</v>
      </c>
      <c r="AR202" s="38">
        <v>1</v>
      </c>
      <c r="AS202" s="38">
        <v>2</v>
      </c>
      <c r="AT202" s="38">
        <v>3</v>
      </c>
      <c r="AU202" s="38">
        <v>0</v>
      </c>
      <c r="AV202" s="38">
        <v>1</v>
      </c>
      <c r="AW202" s="38">
        <v>1</v>
      </c>
      <c r="AX202" s="38">
        <v>1</v>
      </c>
      <c r="AY202" s="38">
        <v>1</v>
      </c>
      <c r="AZ202" s="38">
        <v>1</v>
      </c>
      <c r="BA202" s="38">
        <v>2</v>
      </c>
      <c r="BB202" s="38">
        <v>1</v>
      </c>
      <c r="BC202" s="38">
        <v>2</v>
      </c>
      <c r="BD202" s="93">
        <f t="shared" si="26"/>
        <v>17</v>
      </c>
      <c r="BE202" s="128"/>
      <c r="BF202" s="38">
        <v>8</v>
      </c>
      <c r="BG202" s="38">
        <v>7</v>
      </c>
      <c r="BH202" s="38">
        <v>6</v>
      </c>
      <c r="BI202" s="38">
        <v>8</v>
      </c>
      <c r="BJ202" s="38">
        <v>6</v>
      </c>
      <c r="BK202" s="38">
        <v>7</v>
      </c>
      <c r="BL202" s="38">
        <v>6</v>
      </c>
      <c r="BM202" s="38">
        <v>6</v>
      </c>
      <c r="BN202" s="38">
        <v>6</v>
      </c>
      <c r="BO202" s="38">
        <v>5</v>
      </c>
      <c r="BP202" s="38">
        <v>5</v>
      </c>
      <c r="BQ202" s="38">
        <v>5</v>
      </c>
      <c r="BR202" s="38">
        <v>8</v>
      </c>
      <c r="BS202" s="38">
        <v>8</v>
      </c>
      <c r="BT202" s="38">
        <v>8</v>
      </c>
      <c r="BU202" s="38">
        <v>5</v>
      </c>
      <c r="BV202" s="38">
        <v>5</v>
      </c>
      <c r="BW202" s="38">
        <v>6</v>
      </c>
      <c r="BX202" s="38">
        <v>6</v>
      </c>
      <c r="BY202" s="38">
        <v>6</v>
      </c>
      <c r="BZ202" s="38">
        <v>6</v>
      </c>
      <c r="CA202" s="38">
        <v>4</v>
      </c>
      <c r="CB202" s="38">
        <v>6</v>
      </c>
      <c r="CC202" s="38">
        <v>6</v>
      </c>
      <c r="CD202" s="38">
        <v>5</v>
      </c>
      <c r="CE202" s="79">
        <f t="shared" si="22"/>
        <v>154</v>
      </c>
      <c r="CF202" s="122">
        <f t="shared" si="25"/>
        <v>61.6</v>
      </c>
    </row>
    <row r="203" spans="1:84" x14ac:dyDescent="0.25">
      <c r="A203" t="s">
        <v>512</v>
      </c>
      <c r="B203" s="182" t="s">
        <v>407</v>
      </c>
      <c r="C203" s="162"/>
      <c r="D203" s="127">
        <v>1</v>
      </c>
      <c r="E203" s="75"/>
      <c r="F203" s="64">
        <v>6</v>
      </c>
      <c r="G203">
        <v>7</v>
      </c>
      <c r="H203">
        <v>6</v>
      </c>
      <c r="I203" s="64">
        <v>6</v>
      </c>
      <c r="J203">
        <v>4</v>
      </c>
      <c r="K203">
        <v>6</v>
      </c>
      <c r="L203">
        <v>8</v>
      </c>
      <c r="M203" s="93">
        <f t="shared" si="23"/>
        <v>43</v>
      </c>
      <c r="N203" s="27"/>
      <c r="O203">
        <v>2</v>
      </c>
      <c r="P203">
        <v>4</v>
      </c>
      <c r="Q203">
        <v>2</v>
      </c>
      <c r="R203">
        <v>2</v>
      </c>
      <c r="S203">
        <v>2</v>
      </c>
      <c r="T203">
        <v>2</v>
      </c>
      <c r="U203">
        <v>2</v>
      </c>
      <c r="V203">
        <v>2</v>
      </c>
      <c r="W203">
        <v>2</v>
      </c>
      <c r="X203">
        <v>2</v>
      </c>
      <c r="Y203">
        <v>2</v>
      </c>
      <c r="Z203">
        <v>2</v>
      </c>
      <c r="AA203">
        <v>0</v>
      </c>
      <c r="AB203">
        <v>2</v>
      </c>
      <c r="AC203">
        <v>2</v>
      </c>
      <c r="AD203">
        <v>2</v>
      </c>
      <c r="AE203">
        <v>2</v>
      </c>
      <c r="AF203">
        <v>2</v>
      </c>
      <c r="AG203">
        <v>4</v>
      </c>
      <c r="AH203">
        <v>2</v>
      </c>
      <c r="AI203">
        <v>2</v>
      </c>
      <c r="AJ203">
        <v>2</v>
      </c>
      <c r="AK203">
        <v>2</v>
      </c>
      <c r="AL203">
        <v>2</v>
      </c>
      <c r="AM203">
        <v>2</v>
      </c>
      <c r="AN203" s="171">
        <f t="shared" si="24"/>
        <v>52</v>
      </c>
      <c r="AO203" s="27"/>
      <c r="AP203">
        <v>0</v>
      </c>
      <c r="AQ203">
        <v>1</v>
      </c>
      <c r="AR203">
        <v>1</v>
      </c>
      <c r="AS203">
        <v>2</v>
      </c>
      <c r="AT203">
        <v>3</v>
      </c>
      <c r="AU203">
        <v>0</v>
      </c>
      <c r="AV203">
        <v>1</v>
      </c>
      <c r="AW203">
        <v>1</v>
      </c>
      <c r="AX203">
        <v>1</v>
      </c>
      <c r="AY203">
        <v>1</v>
      </c>
      <c r="AZ203">
        <v>1</v>
      </c>
      <c r="BA203">
        <v>2</v>
      </c>
      <c r="BB203">
        <v>1</v>
      </c>
      <c r="BC203">
        <v>2</v>
      </c>
      <c r="BD203" s="91">
        <f t="shared" si="26"/>
        <v>17</v>
      </c>
      <c r="BE203" s="27"/>
      <c r="BF203">
        <v>8</v>
      </c>
      <c r="BG203">
        <v>7</v>
      </c>
      <c r="BH203">
        <v>6</v>
      </c>
      <c r="BI203">
        <v>8</v>
      </c>
      <c r="BJ203">
        <v>6</v>
      </c>
      <c r="BK203">
        <v>7</v>
      </c>
      <c r="BL203">
        <v>6</v>
      </c>
      <c r="BM203">
        <v>6</v>
      </c>
      <c r="BN203">
        <v>6</v>
      </c>
      <c r="BO203">
        <v>5</v>
      </c>
      <c r="BP203">
        <v>5</v>
      </c>
      <c r="BQ203">
        <v>5</v>
      </c>
      <c r="BR203">
        <v>8</v>
      </c>
      <c r="BS203">
        <v>8</v>
      </c>
      <c r="BT203">
        <v>8</v>
      </c>
      <c r="BU203">
        <v>5</v>
      </c>
      <c r="BV203">
        <v>5</v>
      </c>
      <c r="BW203">
        <v>6</v>
      </c>
      <c r="BX203">
        <v>6</v>
      </c>
      <c r="BY203">
        <v>6</v>
      </c>
      <c r="BZ203">
        <v>6</v>
      </c>
      <c r="CA203">
        <v>4</v>
      </c>
      <c r="CB203">
        <v>6</v>
      </c>
      <c r="CC203">
        <v>6</v>
      </c>
      <c r="CD203">
        <v>5</v>
      </c>
      <c r="CE203" s="79">
        <f t="shared" si="22"/>
        <v>154</v>
      </c>
      <c r="CF203" s="122">
        <f t="shared" si="25"/>
        <v>61.6</v>
      </c>
    </row>
    <row r="204" spans="1:84" x14ac:dyDescent="0.25">
      <c r="A204" t="s">
        <v>513</v>
      </c>
      <c r="B204" s="174" t="s">
        <v>410</v>
      </c>
      <c r="C204" s="162"/>
      <c r="D204" s="127">
        <v>1</v>
      </c>
      <c r="E204" s="75"/>
      <c r="F204" s="64">
        <v>5</v>
      </c>
      <c r="G204">
        <v>6</v>
      </c>
      <c r="H204">
        <v>5</v>
      </c>
      <c r="I204" s="64">
        <v>5</v>
      </c>
      <c r="J204">
        <v>5</v>
      </c>
      <c r="K204">
        <v>5</v>
      </c>
      <c r="L204">
        <v>8</v>
      </c>
      <c r="M204" s="93">
        <f t="shared" si="23"/>
        <v>39</v>
      </c>
      <c r="N204" s="27"/>
      <c r="O204">
        <v>2</v>
      </c>
      <c r="P204">
        <v>4</v>
      </c>
      <c r="Q204">
        <v>2</v>
      </c>
      <c r="R204">
        <v>2</v>
      </c>
      <c r="S204">
        <v>2</v>
      </c>
      <c r="T204">
        <v>2</v>
      </c>
      <c r="U204">
        <v>2</v>
      </c>
      <c r="V204">
        <v>2</v>
      </c>
      <c r="W204">
        <v>2</v>
      </c>
      <c r="X204">
        <v>2</v>
      </c>
      <c r="Y204">
        <v>2</v>
      </c>
      <c r="Z204">
        <v>2</v>
      </c>
      <c r="AA204">
        <v>2</v>
      </c>
      <c r="AB204">
        <v>2</v>
      </c>
      <c r="AC204">
        <v>2</v>
      </c>
      <c r="AD204">
        <v>2</v>
      </c>
      <c r="AE204">
        <v>4</v>
      </c>
      <c r="AF204">
        <v>2</v>
      </c>
      <c r="AG204">
        <v>4</v>
      </c>
      <c r="AH204">
        <v>2</v>
      </c>
      <c r="AI204">
        <v>2</v>
      </c>
      <c r="AJ204">
        <v>2</v>
      </c>
      <c r="AK204">
        <v>2</v>
      </c>
      <c r="AL204">
        <v>2</v>
      </c>
      <c r="AM204">
        <v>2</v>
      </c>
      <c r="AN204" s="171">
        <f t="shared" si="24"/>
        <v>56</v>
      </c>
      <c r="AO204" s="27"/>
      <c r="AP204">
        <v>0</v>
      </c>
      <c r="AQ204">
        <v>1</v>
      </c>
      <c r="AR204">
        <v>2</v>
      </c>
      <c r="AS204">
        <v>2</v>
      </c>
      <c r="AT204">
        <v>3</v>
      </c>
      <c r="AU204">
        <v>1</v>
      </c>
      <c r="AV204">
        <v>1</v>
      </c>
      <c r="AW204">
        <v>2</v>
      </c>
      <c r="AX204">
        <v>1</v>
      </c>
      <c r="AY204">
        <v>1</v>
      </c>
      <c r="AZ204">
        <v>1</v>
      </c>
      <c r="BA204">
        <v>2</v>
      </c>
      <c r="BB204">
        <v>2</v>
      </c>
      <c r="BC204">
        <v>3</v>
      </c>
      <c r="BD204" s="91">
        <f t="shared" si="26"/>
        <v>22</v>
      </c>
      <c r="BE204" s="27"/>
      <c r="BF204">
        <v>5</v>
      </c>
      <c r="BG204">
        <v>6</v>
      </c>
      <c r="BH204">
        <v>5</v>
      </c>
      <c r="BI204">
        <v>5</v>
      </c>
      <c r="BJ204">
        <v>5</v>
      </c>
      <c r="BK204">
        <v>5</v>
      </c>
      <c r="BL204">
        <v>4</v>
      </c>
      <c r="BM204">
        <v>4</v>
      </c>
      <c r="BN204">
        <v>4</v>
      </c>
      <c r="BO204">
        <v>3</v>
      </c>
      <c r="BP204">
        <v>4</v>
      </c>
      <c r="BQ204">
        <v>4</v>
      </c>
      <c r="BR204">
        <v>6</v>
      </c>
      <c r="BS204">
        <v>7</v>
      </c>
      <c r="BT204">
        <v>7</v>
      </c>
      <c r="BU204">
        <v>5</v>
      </c>
      <c r="BV204">
        <v>5</v>
      </c>
      <c r="BW204">
        <v>6</v>
      </c>
      <c r="BX204">
        <v>6</v>
      </c>
      <c r="BY204">
        <v>6</v>
      </c>
      <c r="BZ204">
        <v>6</v>
      </c>
      <c r="CA204">
        <v>4</v>
      </c>
      <c r="CB204">
        <v>5</v>
      </c>
      <c r="CC204">
        <v>5</v>
      </c>
      <c r="CD204">
        <v>5</v>
      </c>
      <c r="CE204" s="79">
        <f t="shared" si="22"/>
        <v>127</v>
      </c>
      <c r="CF204" s="122">
        <f t="shared" si="25"/>
        <v>50.8</v>
      </c>
    </row>
    <row r="205" spans="1:84" x14ac:dyDescent="0.25">
      <c r="A205" s="45" t="s">
        <v>514</v>
      </c>
      <c r="B205" s="173" t="s">
        <v>412</v>
      </c>
      <c r="C205" s="162"/>
      <c r="D205" s="77">
        <v>1</v>
      </c>
      <c r="E205" s="41"/>
      <c r="F205" s="165">
        <v>6</v>
      </c>
      <c r="G205" s="45">
        <v>6</v>
      </c>
      <c r="H205" s="45">
        <v>5</v>
      </c>
      <c r="I205" s="165">
        <v>6</v>
      </c>
      <c r="J205" s="45">
        <v>5</v>
      </c>
      <c r="K205" s="45">
        <v>6</v>
      </c>
      <c r="L205" s="45">
        <v>7</v>
      </c>
      <c r="M205" s="139">
        <f t="shared" si="23"/>
        <v>41</v>
      </c>
      <c r="N205" s="89"/>
      <c r="O205" s="45">
        <v>2</v>
      </c>
      <c r="P205" s="45">
        <v>4</v>
      </c>
      <c r="Q205" s="45">
        <v>2</v>
      </c>
      <c r="R205" s="45">
        <v>2</v>
      </c>
      <c r="S205" s="45">
        <v>2</v>
      </c>
      <c r="T205" s="45">
        <v>4</v>
      </c>
      <c r="U205" s="45">
        <v>2</v>
      </c>
      <c r="V205" s="45">
        <v>2</v>
      </c>
      <c r="W205" s="45">
        <v>2</v>
      </c>
      <c r="X205" s="45">
        <v>2</v>
      </c>
      <c r="Y205" s="45">
        <v>2</v>
      </c>
      <c r="Z205" s="45">
        <v>2</v>
      </c>
      <c r="AA205" s="45">
        <v>2</v>
      </c>
      <c r="AB205" s="45">
        <v>2</v>
      </c>
      <c r="AC205" s="45">
        <v>2</v>
      </c>
      <c r="AD205" s="45">
        <v>2</v>
      </c>
      <c r="AE205" s="45">
        <v>2</v>
      </c>
      <c r="AF205" s="45">
        <v>2</v>
      </c>
      <c r="AG205" s="45">
        <v>4</v>
      </c>
      <c r="AH205" s="45">
        <v>2</v>
      </c>
      <c r="AI205" s="45">
        <v>2</v>
      </c>
      <c r="AJ205" s="45">
        <v>2</v>
      </c>
      <c r="AK205" s="45">
        <v>2</v>
      </c>
      <c r="AL205" s="45">
        <v>2</v>
      </c>
      <c r="AM205" s="45">
        <v>2</v>
      </c>
      <c r="AN205" s="171">
        <f t="shared" si="24"/>
        <v>56</v>
      </c>
      <c r="AO205" s="46"/>
      <c r="AP205" s="45">
        <v>0</v>
      </c>
      <c r="AQ205" s="45">
        <v>1</v>
      </c>
      <c r="AR205" s="45">
        <v>2</v>
      </c>
      <c r="AS205" s="45">
        <v>2</v>
      </c>
      <c r="AT205" s="45">
        <v>3</v>
      </c>
      <c r="AU205" s="45">
        <v>1</v>
      </c>
      <c r="AV205" s="45">
        <v>1</v>
      </c>
      <c r="AW205" s="45">
        <v>2</v>
      </c>
      <c r="AX205" s="45">
        <v>1</v>
      </c>
      <c r="AY205" s="45">
        <v>0</v>
      </c>
      <c r="AZ205" s="45">
        <v>1</v>
      </c>
      <c r="BA205" s="45">
        <v>1</v>
      </c>
      <c r="BB205" s="45">
        <v>1</v>
      </c>
      <c r="BC205" s="45">
        <v>2</v>
      </c>
      <c r="BD205" s="139">
        <f t="shared" si="26"/>
        <v>18</v>
      </c>
      <c r="BE205" s="46"/>
      <c r="BF205" s="45">
        <v>5</v>
      </c>
      <c r="BG205" s="45">
        <v>6</v>
      </c>
      <c r="BH205" s="45">
        <v>5</v>
      </c>
      <c r="BI205" s="45">
        <v>6</v>
      </c>
      <c r="BJ205" s="45">
        <v>6</v>
      </c>
      <c r="BK205" s="45">
        <v>6</v>
      </c>
      <c r="BL205" s="45">
        <v>5</v>
      </c>
      <c r="BM205" s="45">
        <v>5</v>
      </c>
      <c r="BN205" s="45">
        <v>6</v>
      </c>
      <c r="BO205" s="45">
        <v>5</v>
      </c>
      <c r="BP205" s="45">
        <v>5</v>
      </c>
      <c r="BQ205" s="45">
        <v>5</v>
      </c>
      <c r="BR205" s="45">
        <v>7</v>
      </c>
      <c r="BS205" s="45">
        <v>7</v>
      </c>
      <c r="BT205" s="45">
        <v>7</v>
      </c>
      <c r="BU205" s="45">
        <v>5</v>
      </c>
      <c r="BV205" s="45">
        <v>5</v>
      </c>
      <c r="BW205" s="45">
        <v>5</v>
      </c>
      <c r="BX205" s="45">
        <v>6</v>
      </c>
      <c r="BY205" s="45">
        <v>5</v>
      </c>
      <c r="BZ205" s="45">
        <v>5</v>
      </c>
      <c r="CA205" s="45">
        <v>5</v>
      </c>
      <c r="CB205" s="45">
        <v>6</v>
      </c>
      <c r="CC205" s="45">
        <v>6</v>
      </c>
      <c r="CD205" s="45">
        <v>5</v>
      </c>
      <c r="CE205" s="81">
        <f t="shared" si="22"/>
        <v>139</v>
      </c>
      <c r="CF205" s="119">
        <f t="shared" si="25"/>
        <v>55.599999999999994</v>
      </c>
    </row>
    <row r="206" spans="1:84" x14ac:dyDescent="0.25">
      <c r="A206" s="160">
        <v>44503.396956018521</v>
      </c>
      <c r="B206" s="174" t="s">
        <v>414</v>
      </c>
      <c r="C206" s="190" t="s">
        <v>515</v>
      </c>
      <c r="D206" s="127">
        <v>1</v>
      </c>
      <c r="E206" s="75"/>
      <c r="F206" s="38">
        <v>5</v>
      </c>
      <c r="G206" s="38">
        <v>6</v>
      </c>
      <c r="H206" s="38">
        <v>6</v>
      </c>
      <c r="I206" s="38">
        <v>4</v>
      </c>
      <c r="J206" s="38">
        <v>5</v>
      </c>
      <c r="K206" s="38">
        <v>1</v>
      </c>
      <c r="L206" s="38">
        <v>10</v>
      </c>
      <c r="M206" s="93">
        <f t="shared" si="23"/>
        <v>37</v>
      </c>
      <c r="N206" s="27"/>
      <c r="O206" s="38">
        <v>0</v>
      </c>
      <c r="P206" s="38">
        <v>2</v>
      </c>
      <c r="Q206" s="38">
        <v>0</v>
      </c>
      <c r="R206" s="38">
        <v>0</v>
      </c>
      <c r="S206" s="38">
        <v>0</v>
      </c>
      <c r="T206" s="38">
        <v>2</v>
      </c>
      <c r="U206" s="38">
        <v>2</v>
      </c>
      <c r="V206" s="38">
        <v>4</v>
      </c>
      <c r="W206" s="38">
        <v>0</v>
      </c>
      <c r="X206" s="38">
        <v>0</v>
      </c>
      <c r="Y206" s="38">
        <v>0</v>
      </c>
      <c r="Z206" s="38">
        <v>0</v>
      </c>
      <c r="AA206" s="38">
        <v>0</v>
      </c>
      <c r="AB206" s="38">
        <v>2</v>
      </c>
      <c r="AC206" s="38">
        <v>0</v>
      </c>
      <c r="AD206" s="38">
        <v>0</v>
      </c>
      <c r="AE206" s="38">
        <v>0</v>
      </c>
      <c r="AF206" s="38">
        <v>0</v>
      </c>
      <c r="AG206" s="38">
        <v>4</v>
      </c>
      <c r="AH206" s="38">
        <v>2</v>
      </c>
      <c r="AI206" s="38">
        <v>0</v>
      </c>
      <c r="AJ206" s="38">
        <v>0</v>
      </c>
      <c r="AK206" s="38">
        <v>2</v>
      </c>
      <c r="AL206" s="38">
        <v>2</v>
      </c>
      <c r="AM206" s="38">
        <v>0</v>
      </c>
      <c r="AN206" s="137">
        <f t="shared" si="24"/>
        <v>22</v>
      </c>
      <c r="AO206" s="128"/>
      <c r="AP206" s="38">
        <v>0</v>
      </c>
      <c r="AQ206" s="38">
        <v>1</v>
      </c>
      <c r="AR206" s="38">
        <v>0</v>
      </c>
      <c r="AS206" s="38">
        <v>0</v>
      </c>
      <c r="AT206" s="38">
        <v>2</v>
      </c>
      <c r="AU206" s="38">
        <v>1</v>
      </c>
      <c r="AV206" s="38">
        <v>1</v>
      </c>
      <c r="AW206" s="38">
        <v>2</v>
      </c>
      <c r="AX206" s="38">
        <v>0</v>
      </c>
      <c r="AY206" s="38">
        <v>0</v>
      </c>
      <c r="AZ206" s="38">
        <v>3</v>
      </c>
      <c r="BA206" s="38">
        <v>1</v>
      </c>
      <c r="BB206" s="38">
        <v>1</v>
      </c>
      <c r="BC206" s="38">
        <v>1</v>
      </c>
      <c r="BD206" s="93">
        <f t="shared" si="26"/>
        <v>13</v>
      </c>
      <c r="BE206" s="128"/>
      <c r="BF206" s="38">
        <v>5</v>
      </c>
      <c r="BG206" s="38">
        <v>6</v>
      </c>
      <c r="BH206" s="38">
        <v>6</v>
      </c>
      <c r="BI206" s="38">
        <v>8</v>
      </c>
      <c r="BJ206" s="38">
        <v>3</v>
      </c>
      <c r="BK206" s="38">
        <v>6</v>
      </c>
      <c r="BL206" s="38">
        <v>1</v>
      </c>
      <c r="BM206" s="38">
        <v>1</v>
      </c>
      <c r="BN206" s="38">
        <v>1</v>
      </c>
      <c r="BO206" s="38">
        <v>8</v>
      </c>
      <c r="BP206" s="38">
        <v>7</v>
      </c>
      <c r="BQ206" s="38">
        <v>7</v>
      </c>
      <c r="BR206" s="38">
        <v>4</v>
      </c>
      <c r="BS206" s="38">
        <v>1</v>
      </c>
      <c r="BT206" s="38">
        <v>1</v>
      </c>
      <c r="BU206" s="38">
        <v>6</v>
      </c>
      <c r="BV206" s="38">
        <v>8</v>
      </c>
      <c r="BW206" s="38">
        <v>9</v>
      </c>
      <c r="BX206" s="38">
        <v>2</v>
      </c>
      <c r="BY206" s="38">
        <v>2</v>
      </c>
      <c r="BZ206" s="38">
        <v>1</v>
      </c>
      <c r="CA206" s="38">
        <v>1</v>
      </c>
      <c r="CB206" s="38">
        <v>1</v>
      </c>
      <c r="CC206" s="38">
        <v>5</v>
      </c>
      <c r="CD206" s="38">
        <v>0</v>
      </c>
      <c r="CE206" s="82">
        <f t="shared" si="22"/>
        <v>100</v>
      </c>
      <c r="CF206" s="137">
        <f t="shared" si="25"/>
        <v>40</v>
      </c>
    </row>
    <row r="207" spans="1:84" x14ac:dyDescent="0.25">
      <c r="A207" t="s">
        <v>516</v>
      </c>
      <c r="B207" s="182" t="s">
        <v>415</v>
      </c>
      <c r="C207" s="162"/>
      <c r="D207" s="127">
        <v>1</v>
      </c>
      <c r="E207" s="75"/>
      <c r="F207" s="38">
        <v>5</v>
      </c>
      <c r="G207" s="38">
        <v>5</v>
      </c>
      <c r="H207" s="38">
        <v>6</v>
      </c>
      <c r="I207" s="38">
        <v>5</v>
      </c>
      <c r="J207" s="38">
        <v>4</v>
      </c>
      <c r="K207" s="38">
        <v>2</v>
      </c>
      <c r="L207" s="38">
        <v>6</v>
      </c>
      <c r="M207" s="93">
        <f t="shared" si="23"/>
        <v>33</v>
      </c>
      <c r="N207" s="27"/>
      <c r="O207" s="38">
        <v>0</v>
      </c>
      <c r="P207" s="38">
        <v>2</v>
      </c>
      <c r="Q207" s="38">
        <v>2</v>
      </c>
      <c r="R207" s="38">
        <v>0</v>
      </c>
      <c r="S207" s="38">
        <v>0</v>
      </c>
      <c r="T207" s="38">
        <v>2</v>
      </c>
      <c r="U207" s="38">
        <v>2</v>
      </c>
      <c r="V207" s="38">
        <v>4</v>
      </c>
      <c r="W207" s="38">
        <v>0</v>
      </c>
      <c r="X207" s="38">
        <v>2</v>
      </c>
      <c r="Y207" s="38">
        <v>0</v>
      </c>
      <c r="Z207" s="38">
        <v>0</v>
      </c>
      <c r="AA207" s="38">
        <v>0</v>
      </c>
      <c r="AB207" s="38">
        <v>2</v>
      </c>
      <c r="AC207" s="38">
        <v>0</v>
      </c>
      <c r="AD207" s="38">
        <v>0</v>
      </c>
      <c r="AE207" s="38">
        <v>0</v>
      </c>
      <c r="AF207" s="38">
        <v>0</v>
      </c>
      <c r="AG207" s="38">
        <v>2</v>
      </c>
      <c r="AH207" s="38">
        <v>0</v>
      </c>
      <c r="AI207" s="38">
        <v>0</v>
      </c>
      <c r="AJ207" s="38">
        <v>0</v>
      </c>
      <c r="AK207" s="38">
        <v>2</v>
      </c>
      <c r="AL207" s="38">
        <v>0</v>
      </c>
      <c r="AM207" s="38">
        <v>0</v>
      </c>
      <c r="AN207" s="125">
        <f t="shared" si="24"/>
        <v>20</v>
      </c>
      <c r="AO207" s="128"/>
      <c r="AP207" s="38">
        <v>0</v>
      </c>
      <c r="AQ207" s="38">
        <v>0</v>
      </c>
      <c r="AR207" s="38">
        <v>0</v>
      </c>
      <c r="AS207" s="38">
        <v>1</v>
      </c>
      <c r="AT207" s="38">
        <v>2</v>
      </c>
      <c r="AU207" s="38">
        <v>1</v>
      </c>
      <c r="AV207" s="38">
        <v>1</v>
      </c>
      <c r="AW207" s="38">
        <v>2</v>
      </c>
      <c r="AX207" s="38">
        <v>0</v>
      </c>
      <c r="AY207" s="38">
        <v>0</v>
      </c>
      <c r="AZ207" s="38">
        <v>2</v>
      </c>
      <c r="BA207" s="38">
        <v>1</v>
      </c>
      <c r="BB207" s="38">
        <v>1</v>
      </c>
      <c r="BC207" s="38">
        <v>1</v>
      </c>
      <c r="BD207" s="93">
        <f t="shared" si="26"/>
        <v>12</v>
      </c>
      <c r="BE207" s="128"/>
      <c r="BF207" s="38">
        <v>5</v>
      </c>
      <c r="BG207" s="38">
        <v>6</v>
      </c>
      <c r="BH207" s="38">
        <v>4</v>
      </c>
      <c r="BI207" s="38">
        <v>8</v>
      </c>
      <c r="BJ207" s="38">
        <v>2</v>
      </c>
      <c r="BK207" s="38">
        <v>6</v>
      </c>
      <c r="BL207" s="38">
        <v>1</v>
      </c>
      <c r="BM207" s="38">
        <v>0</v>
      </c>
      <c r="BN207" s="38">
        <v>1</v>
      </c>
      <c r="BO207" s="38">
        <v>4</v>
      </c>
      <c r="BP207" s="38">
        <v>4</v>
      </c>
      <c r="BQ207" s="38">
        <v>4</v>
      </c>
      <c r="BR207" s="38">
        <v>1</v>
      </c>
      <c r="BS207" s="38">
        <v>0</v>
      </c>
      <c r="BT207" s="38">
        <v>0</v>
      </c>
      <c r="BU207" s="38">
        <v>5</v>
      </c>
      <c r="BV207" s="38">
        <v>5</v>
      </c>
      <c r="BW207" s="38">
        <v>8</v>
      </c>
      <c r="BX207" s="38">
        <v>0</v>
      </c>
      <c r="BY207" s="38">
        <v>1</v>
      </c>
      <c r="BZ207" s="38">
        <v>0</v>
      </c>
      <c r="CA207" s="38">
        <v>0</v>
      </c>
      <c r="CB207" s="38">
        <v>2</v>
      </c>
      <c r="CC207" s="38">
        <v>5</v>
      </c>
      <c r="CD207" s="38">
        <v>0</v>
      </c>
      <c r="CE207" s="79">
        <f t="shared" si="22"/>
        <v>72</v>
      </c>
      <c r="CF207" s="122">
        <f t="shared" si="25"/>
        <v>28.799999999999997</v>
      </c>
    </row>
    <row r="208" spans="1:84" x14ac:dyDescent="0.25">
      <c r="A208" t="s">
        <v>517</v>
      </c>
      <c r="B208" s="174" t="s">
        <v>417</v>
      </c>
      <c r="C208" s="162"/>
      <c r="D208" s="127">
        <v>1</v>
      </c>
      <c r="E208" s="75"/>
      <c r="F208" s="38">
        <v>5</v>
      </c>
      <c r="G208" s="38">
        <v>4</v>
      </c>
      <c r="H208" s="38">
        <v>6</v>
      </c>
      <c r="I208" s="38">
        <v>6</v>
      </c>
      <c r="J208" s="38">
        <v>6</v>
      </c>
      <c r="K208" s="38">
        <v>1</v>
      </c>
      <c r="L208" s="38">
        <v>9</v>
      </c>
      <c r="M208" s="93">
        <f t="shared" si="23"/>
        <v>37</v>
      </c>
      <c r="N208" s="27"/>
      <c r="O208" s="38">
        <v>0</v>
      </c>
      <c r="P208" s="38">
        <v>0</v>
      </c>
      <c r="Q208" s="38">
        <v>2</v>
      </c>
      <c r="R208" s="38">
        <v>0</v>
      </c>
      <c r="S208" s="38">
        <v>0</v>
      </c>
      <c r="T208" s="38">
        <v>2</v>
      </c>
      <c r="U208" s="38">
        <v>2</v>
      </c>
      <c r="V208" s="38">
        <v>4</v>
      </c>
      <c r="W208" s="38">
        <v>0</v>
      </c>
      <c r="X208" s="38">
        <v>2</v>
      </c>
      <c r="Y208" s="38">
        <v>0</v>
      </c>
      <c r="Z208" s="38">
        <v>0</v>
      </c>
      <c r="AA208" s="38">
        <v>0</v>
      </c>
      <c r="AB208" s="38">
        <v>2</v>
      </c>
      <c r="AC208" s="38">
        <v>0</v>
      </c>
      <c r="AD208" s="38">
        <v>2</v>
      </c>
      <c r="AE208" s="38">
        <v>0</v>
      </c>
      <c r="AF208" s="38">
        <v>0</v>
      </c>
      <c r="AG208" s="38">
        <v>4</v>
      </c>
      <c r="AH208" s="38">
        <v>0</v>
      </c>
      <c r="AI208" s="38">
        <v>0</v>
      </c>
      <c r="AJ208" s="38">
        <v>0</v>
      </c>
      <c r="AK208" s="38">
        <v>2</v>
      </c>
      <c r="AL208" s="38">
        <v>0</v>
      </c>
      <c r="AM208" s="38">
        <v>0</v>
      </c>
      <c r="AN208" s="125">
        <f t="shared" si="24"/>
        <v>22</v>
      </c>
      <c r="AO208" s="128"/>
      <c r="AP208" s="38">
        <v>0</v>
      </c>
      <c r="AQ208" s="38">
        <v>0</v>
      </c>
      <c r="AR208" s="38">
        <v>0</v>
      </c>
      <c r="AS208" s="38">
        <v>0</v>
      </c>
      <c r="AT208" s="38">
        <v>2</v>
      </c>
      <c r="AU208" s="38">
        <v>1</v>
      </c>
      <c r="AV208" s="38">
        <v>1</v>
      </c>
      <c r="AW208" s="38">
        <v>2</v>
      </c>
      <c r="AX208" s="38">
        <v>0</v>
      </c>
      <c r="AY208" s="38">
        <v>1</v>
      </c>
      <c r="AZ208" s="38">
        <v>1</v>
      </c>
      <c r="BA208" s="38">
        <v>1</v>
      </c>
      <c r="BB208" s="38">
        <v>1</v>
      </c>
      <c r="BC208" s="38">
        <v>1</v>
      </c>
      <c r="BD208" s="93">
        <f t="shared" si="26"/>
        <v>11</v>
      </c>
      <c r="BE208" s="128"/>
      <c r="BF208" s="38">
        <v>5</v>
      </c>
      <c r="BG208" s="38">
        <v>6</v>
      </c>
      <c r="BH208" s="38">
        <v>2</v>
      </c>
      <c r="BI208" s="38">
        <v>6</v>
      </c>
      <c r="BJ208" s="38">
        <v>3</v>
      </c>
      <c r="BK208" s="38">
        <v>7</v>
      </c>
      <c r="BL208" s="38">
        <v>1</v>
      </c>
      <c r="BM208" s="38">
        <v>0</v>
      </c>
      <c r="BN208" s="38">
        <v>1</v>
      </c>
      <c r="BO208" s="38">
        <v>8</v>
      </c>
      <c r="BP208" s="38">
        <v>6</v>
      </c>
      <c r="BQ208" s="38">
        <v>8</v>
      </c>
      <c r="BR208" s="38">
        <v>0</v>
      </c>
      <c r="BS208" s="38">
        <v>1</v>
      </c>
      <c r="BT208" s="38">
        <v>0</v>
      </c>
      <c r="BU208" s="38">
        <v>7</v>
      </c>
      <c r="BV208" s="38">
        <v>8</v>
      </c>
      <c r="BW208" s="38">
        <v>8</v>
      </c>
      <c r="BX208" s="38">
        <v>0</v>
      </c>
      <c r="BY208" s="38">
        <v>1</v>
      </c>
      <c r="BZ208" s="38">
        <v>0</v>
      </c>
      <c r="CA208" s="38">
        <v>0</v>
      </c>
      <c r="CB208" s="38">
        <v>0</v>
      </c>
      <c r="CC208" s="38">
        <v>3</v>
      </c>
      <c r="CD208" s="38">
        <v>0</v>
      </c>
      <c r="CE208" s="79">
        <f t="shared" si="22"/>
        <v>81</v>
      </c>
      <c r="CF208" s="122">
        <f t="shared" si="25"/>
        <v>32.400000000000006</v>
      </c>
    </row>
    <row r="209" spans="1:84" x14ac:dyDescent="0.25">
      <c r="A209" t="s">
        <v>517</v>
      </c>
      <c r="B209" s="182" t="s">
        <v>407</v>
      </c>
      <c r="C209" s="162"/>
      <c r="D209" s="127">
        <v>1</v>
      </c>
      <c r="E209" s="75"/>
      <c r="F209" s="64">
        <v>5</v>
      </c>
      <c r="G209">
        <v>4</v>
      </c>
      <c r="H209">
        <v>6</v>
      </c>
      <c r="I209" s="64">
        <v>6</v>
      </c>
      <c r="J209">
        <v>6</v>
      </c>
      <c r="K209">
        <v>1</v>
      </c>
      <c r="L209">
        <v>9</v>
      </c>
      <c r="M209" s="93">
        <f t="shared" si="23"/>
        <v>37</v>
      </c>
      <c r="N209" s="27"/>
      <c r="O209">
        <v>0</v>
      </c>
      <c r="P209">
        <v>0</v>
      </c>
      <c r="Q209">
        <v>2</v>
      </c>
      <c r="R209">
        <v>0</v>
      </c>
      <c r="S209">
        <v>0</v>
      </c>
      <c r="T209">
        <v>2</v>
      </c>
      <c r="U209">
        <v>2</v>
      </c>
      <c r="V209">
        <v>4</v>
      </c>
      <c r="W209">
        <v>0</v>
      </c>
      <c r="X209">
        <v>2</v>
      </c>
      <c r="Y209">
        <v>0</v>
      </c>
      <c r="Z209">
        <v>0</v>
      </c>
      <c r="AA209">
        <v>0</v>
      </c>
      <c r="AB209">
        <v>2</v>
      </c>
      <c r="AC209">
        <v>0</v>
      </c>
      <c r="AD209">
        <v>2</v>
      </c>
      <c r="AE209">
        <v>0</v>
      </c>
      <c r="AF209">
        <v>0</v>
      </c>
      <c r="AG209">
        <v>4</v>
      </c>
      <c r="AH209">
        <v>0</v>
      </c>
      <c r="AI209">
        <v>0</v>
      </c>
      <c r="AJ209">
        <v>0</v>
      </c>
      <c r="AK209">
        <v>2</v>
      </c>
      <c r="AL209">
        <v>0</v>
      </c>
      <c r="AM209">
        <v>0</v>
      </c>
      <c r="AN209" s="171">
        <f t="shared" si="24"/>
        <v>22</v>
      </c>
      <c r="AO209" s="27"/>
      <c r="AP209">
        <v>0</v>
      </c>
      <c r="AQ209">
        <v>0</v>
      </c>
      <c r="AR209">
        <v>0</v>
      </c>
      <c r="AS209">
        <v>0</v>
      </c>
      <c r="AT209">
        <v>2</v>
      </c>
      <c r="AU209">
        <v>1</v>
      </c>
      <c r="AV209">
        <v>1</v>
      </c>
      <c r="AW209">
        <v>2</v>
      </c>
      <c r="AX209">
        <v>0</v>
      </c>
      <c r="AY209">
        <v>1</v>
      </c>
      <c r="AZ209">
        <v>1</v>
      </c>
      <c r="BA209">
        <v>1</v>
      </c>
      <c r="BB209">
        <v>1</v>
      </c>
      <c r="BC209">
        <v>1</v>
      </c>
      <c r="BD209" s="91">
        <f t="shared" si="26"/>
        <v>11</v>
      </c>
      <c r="BE209" s="27"/>
      <c r="BF209">
        <v>5</v>
      </c>
      <c r="BG209">
        <v>6</v>
      </c>
      <c r="BH209">
        <v>2</v>
      </c>
      <c r="BI209">
        <v>6</v>
      </c>
      <c r="BJ209">
        <v>3</v>
      </c>
      <c r="BK209">
        <v>7</v>
      </c>
      <c r="BL209">
        <v>1</v>
      </c>
      <c r="BM209">
        <v>0</v>
      </c>
      <c r="BN209">
        <v>1</v>
      </c>
      <c r="BO209">
        <v>8</v>
      </c>
      <c r="BP209">
        <v>6</v>
      </c>
      <c r="BQ209">
        <v>8</v>
      </c>
      <c r="BR209">
        <v>0</v>
      </c>
      <c r="BS209">
        <v>1</v>
      </c>
      <c r="BT209">
        <v>0</v>
      </c>
      <c r="BU209">
        <v>7</v>
      </c>
      <c r="BV209">
        <v>8</v>
      </c>
      <c r="BW209">
        <v>8</v>
      </c>
      <c r="BX209">
        <v>0</v>
      </c>
      <c r="BY209">
        <v>1</v>
      </c>
      <c r="BZ209">
        <v>0</v>
      </c>
      <c r="CA209">
        <v>0</v>
      </c>
      <c r="CB209">
        <v>0</v>
      </c>
      <c r="CC209">
        <v>3</v>
      </c>
      <c r="CD209">
        <v>0</v>
      </c>
      <c r="CE209" s="79">
        <f t="shared" si="22"/>
        <v>81</v>
      </c>
      <c r="CF209" s="122">
        <f t="shared" si="25"/>
        <v>32.400000000000006</v>
      </c>
    </row>
    <row r="210" spans="1:84" x14ac:dyDescent="0.25">
      <c r="A210" t="s">
        <v>518</v>
      </c>
      <c r="B210" s="174" t="s">
        <v>410</v>
      </c>
      <c r="C210" s="162"/>
      <c r="D210" s="127">
        <v>1</v>
      </c>
      <c r="E210" s="75"/>
      <c r="F210" s="64">
        <v>5</v>
      </c>
      <c r="G210">
        <v>5</v>
      </c>
      <c r="H210">
        <v>8</v>
      </c>
      <c r="I210" s="64">
        <v>6</v>
      </c>
      <c r="J210">
        <v>4</v>
      </c>
      <c r="K210">
        <v>1</v>
      </c>
      <c r="L210">
        <v>9</v>
      </c>
      <c r="M210" s="93">
        <f t="shared" si="23"/>
        <v>38</v>
      </c>
      <c r="N210" s="27"/>
      <c r="O210">
        <v>0</v>
      </c>
      <c r="P210">
        <v>0</v>
      </c>
      <c r="Q210">
        <v>2</v>
      </c>
      <c r="R210">
        <v>0</v>
      </c>
      <c r="S210">
        <v>0</v>
      </c>
      <c r="T210">
        <v>2</v>
      </c>
      <c r="U210">
        <v>2</v>
      </c>
      <c r="V210">
        <v>2</v>
      </c>
      <c r="W210">
        <v>0</v>
      </c>
      <c r="X210">
        <v>2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2</v>
      </c>
      <c r="AG210">
        <v>4</v>
      </c>
      <c r="AH210">
        <v>0</v>
      </c>
      <c r="AI210">
        <v>0</v>
      </c>
      <c r="AJ210">
        <v>0</v>
      </c>
      <c r="AK210">
        <v>2</v>
      </c>
      <c r="AL210">
        <v>0</v>
      </c>
      <c r="AM210">
        <v>0</v>
      </c>
      <c r="AN210" s="171">
        <f t="shared" si="24"/>
        <v>18</v>
      </c>
      <c r="AO210" s="27"/>
      <c r="AP210">
        <v>0</v>
      </c>
      <c r="AQ210">
        <v>1</v>
      </c>
      <c r="AR210">
        <v>0</v>
      </c>
      <c r="AS210">
        <v>0</v>
      </c>
      <c r="AT210">
        <v>2</v>
      </c>
      <c r="AU210">
        <v>1</v>
      </c>
      <c r="AV210">
        <v>1</v>
      </c>
      <c r="AW210">
        <v>2</v>
      </c>
      <c r="AX210">
        <v>0</v>
      </c>
      <c r="AY210">
        <v>1</v>
      </c>
      <c r="AZ210">
        <v>3</v>
      </c>
      <c r="BA210">
        <v>1</v>
      </c>
      <c r="BB210">
        <v>1</v>
      </c>
      <c r="BC210">
        <v>1</v>
      </c>
      <c r="BD210" s="91">
        <f t="shared" si="26"/>
        <v>14</v>
      </c>
      <c r="BE210" s="27"/>
      <c r="BF210">
        <v>4</v>
      </c>
      <c r="BG210">
        <v>5</v>
      </c>
      <c r="BH210">
        <v>2</v>
      </c>
      <c r="BI210">
        <v>8</v>
      </c>
      <c r="BJ210">
        <v>2</v>
      </c>
      <c r="BK210">
        <v>8</v>
      </c>
      <c r="BL210">
        <v>0</v>
      </c>
      <c r="BM210">
        <v>0</v>
      </c>
      <c r="BN210">
        <v>1</v>
      </c>
      <c r="BO210">
        <v>2</v>
      </c>
      <c r="BP210">
        <v>2</v>
      </c>
      <c r="BQ210">
        <v>2</v>
      </c>
      <c r="BR210">
        <v>2</v>
      </c>
      <c r="BS210">
        <v>0</v>
      </c>
      <c r="BT210">
        <v>0</v>
      </c>
      <c r="BU210">
        <v>5</v>
      </c>
      <c r="BV210">
        <v>5</v>
      </c>
      <c r="BW210">
        <v>9</v>
      </c>
      <c r="BX210">
        <v>0</v>
      </c>
      <c r="BY210">
        <v>1</v>
      </c>
      <c r="BZ210">
        <v>0</v>
      </c>
      <c r="CA210">
        <v>0</v>
      </c>
      <c r="CB210">
        <v>0</v>
      </c>
      <c r="CC210">
        <v>3</v>
      </c>
      <c r="CD210">
        <v>0</v>
      </c>
      <c r="CE210" s="79">
        <f t="shared" si="22"/>
        <v>61</v>
      </c>
      <c r="CF210" s="122">
        <f t="shared" si="25"/>
        <v>24.4</v>
      </c>
    </row>
    <row r="211" spans="1:84" x14ac:dyDescent="0.25">
      <c r="A211" s="45" t="s">
        <v>519</v>
      </c>
      <c r="B211" s="173" t="s">
        <v>412</v>
      </c>
      <c r="C211" s="162"/>
      <c r="D211" s="77">
        <v>1</v>
      </c>
      <c r="E211" s="41"/>
      <c r="F211" s="165">
        <v>6</v>
      </c>
      <c r="G211" s="45">
        <v>7</v>
      </c>
      <c r="H211" s="45">
        <v>5</v>
      </c>
      <c r="I211" s="165">
        <v>6</v>
      </c>
      <c r="J211" s="45">
        <v>5</v>
      </c>
      <c r="K211" s="45">
        <v>1</v>
      </c>
      <c r="L211" s="45">
        <v>7</v>
      </c>
      <c r="M211" s="137">
        <f t="shared" si="23"/>
        <v>37</v>
      </c>
      <c r="N211" s="89"/>
      <c r="O211" s="45">
        <v>0</v>
      </c>
      <c r="P211" s="45">
        <v>2</v>
      </c>
      <c r="Q211" s="45">
        <v>0</v>
      </c>
      <c r="R211" s="45">
        <v>0</v>
      </c>
      <c r="S211" s="45">
        <v>0</v>
      </c>
      <c r="T211" s="45">
        <v>2</v>
      </c>
      <c r="U211" s="45">
        <v>2</v>
      </c>
      <c r="V211" s="45">
        <v>4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2</v>
      </c>
      <c r="AC211" s="45">
        <v>0</v>
      </c>
      <c r="AD211" s="45">
        <v>0</v>
      </c>
      <c r="AE211" s="45">
        <v>0</v>
      </c>
      <c r="AF211" s="45">
        <v>2</v>
      </c>
      <c r="AG211" s="45">
        <v>4</v>
      </c>
      <c r="AH211" s="45">
        <v>2</v>
      </c>
      <c r="AI211" s="45">
        <v>0</v>
      </c>
      <c r="AJ211" s="45">
        <v>0</v>
      </c>
      <c r="AK211" s="45">
        <v>2</v>
      </c>
      <c r="AL211" s="45">
        <v>0</v>
      </c>
      <c r="AM211" s="45">
        <v>0</v>
      </c>
      <c r="AN211" s="171">
        <f t="shared" si="24"/>
        <v>22</v>
      </c>
      <c r="AO211" s="89"/>
      <c r="AP211" s="45">
        <v>0</v>
      </c>
      <c r="AQ211" s="45">
        <v>2</v>
      </c>
      <c r="AR211" s="45">
        <v>0</v>
      </c>
      <c r="AS211" s="45">
        <v>1</v>
      </c>
      <c r="AT211" s="45">
        <v>3</v>
      </c>
      <c r="AU211" s="45">
        <v>1</v>
      </c>
      <c r="AV211" s="45">
        <v>1</v>
      </c>
      <c r="AW211" s="45">
        <v>3</v>
      </c>
      <c r="AX211" s="45">
        <v>1</v>
      </c>
      <c r="AY211" s="45">
        <v>1</v>
      </c>
      <c r="AZ211" s="45">
        <v>3</v>
      </c>
      <c r="BA211" s="45">
        <v>1</v>
      </c>
      <c r="BB211" s="45">
        <v>1</v>
      </c>
      <c r="BC211" s="45">
        <v>1</v>
      </c>
      <c r="BD211" s="97">
        <f t="shared" si="26"/>
        <v>19</v>
      </c>
      <c r="BE211" s="89"/>
      <c r="BF211" s="45">
        <v>6</v>
      </c>
      <c r="BG211" s="45">
        <v>7</v>
      </c>
      <c r="BH211" s="45">
        <v>3</v>
      </c>
      <c r="BI211" s="45">
        <v>9</v>
      </c>
      <c r="BJ211" s="45">
        <v>2</v>
      </c>
      <c r="BK211" s="45">
        <v>7</v>
      </c>
      <c r="BL211" s="45">
        <v>0</v>
      </c>
      <c r="BM211" s="45">
        <v>0</v>
      </c>
      <c r="BN211" s="45">
        <v>1</v>
      </c>
      <c r="BO211" s="45">
        <v>4</v>
      </c>
      <c r="BP211" s="45">
        <v>5</v>
      </c>
      <c r="BQ211" s="45">
        <v>6</v>
      </c>
      <c r="BR211" s="45">
        <v>2</v>
      </c>
      <c r="BS211" s="45">
        <v>1</v>
      </c>
      <c r="BT211" s="45">
        <v>1</v>
      </c>
      <c r="BU211" s="45">
        <v>9</v>
      </c>
      <c r="BV211" s="45">
        <v>5</v>
      </c>
      <c r="BW211" s="45">
        <v>9</v>
      </c>
      <c r="BX211" s="45">
        <v>0</v>
      </c>
      <c r="BY211" s="45">
        <v>0</v>
      </c>
      <c r="BZ211" s="45">
        <v>0</v>
      </c>
      <c r="CA211" s="45">
        <v>0</v>
      </c>
      <c r="CB211" s="45">
        <v>0</v>
      </c>
      <c r="CC211" s="45">
        <v>3</v>
      </c>
      <c r="CD211" s="45">
        <v>0</v>
      </c>
      <c r="CE211" s="126">
        <f t="shared" si="22"/>
        <v>80</v>
      </c>
      <c r="CF211" s="122">
        <f t="shared" si="25"/>
        <v>32</v>
      </c>
    </row>
    <row r="212" spans="1:84" x14ac:dyDescent="0.25">
      <c r="A212" t="s">
        <v>520</v>
      </c>
      <c r="B212" s="182" t="s">
        <v>407</v>
      </c>
      <c r="C212" s="190" t="s">
        <v>175</v>
      </c>
      <c r="D212" s="127">
        <v>1</v>
      </c>
      <c r="E212" s="75"/>
      <c r="F212" s="64">
        <v>7</v>
      </c>
      <c r="G212">
        <v>9</v>
      </c>
      <c r="H212">
        <v>7</v>
      </c>
      <c r="I212" s="64">
        <v>6</v>
      </c>
      <c r="J212">
        <v>5</v>
      </c>
      <c r="K212">
        <v>2</v>
      </c>
      <c r="L212">
        <v>10</v>
      </c>
      <c r="M212" s="93">
        <f t="shared" si="23"/>
        <v>46</v>
      </c>
      <c r="N212" s="27"/>
      <c r="O212">
        <v>0</v>
      </c>
      <c r="P212">
        <v>0</v>
      </c>
      <c r="Q212">
        <v>0</v>
      </c>
      <c r="R212">
        <v>0</v>
      </c>
      <c r="S212">
        <v>0</v>
      </c>
      <c r="T212">
        <v>2</v>
      </c>
      <c r="U212">
        <v>0</v>
      </c>
      <c r="V212">
        <v>4</v>
      </c>
      <c r="W212">
        <v>0</v>
      </c>
      <c r="X212">
        <v>2</v>
      </c>
      <c r="Y212">
        <v>2</v>
      </c>
      <c r="Z212">
        <v>2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4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 s="172">
        <f t="shared" si="24"/>
        <v>16</v>
      </c>
      <c r="AO212" s="27"/>
      <c r="AP212">
        <v>0</v>
      </c>
      <c r="AQ212">
        <v>0</v>
      </c>
      <c r="AR212">
        <v>2</v>
      </c>
      <c r="AS212">
        <v>1</v>
      </c>
      <c r="AT212">
        <v>1</v>
      </c>
      <c r="AU212">
        <v>0</v>
      </c>
      <c r="AV212">
        <v>0</v>
      </c>
      <c r="AW212">
        <v>1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 s="91">
        <f t="shared" si="26"/>
        <v>5</v>
      </c>
      <c r="BE212" s="27"/>
      <c r="BF212">
        <v>8</v>
      </c>
      <c r="BG212">
        <v>7</v>
      </c>
      <c r="BH212">
        <v>5</v>
      </c>
      <c r="BI212">
        <v>10</v>
      </c>
      <c r="BJ212">
        <v>6</v>
      </c>
      <c r="BK212">
        <v>6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7</v>
      </c>
      <c r="BV212">
        <v>7</v>
      </c>
      <c r="BW212">
        <v>10</v>
      </c>
      <c r="BX212">
        <v>0</v>
      </c>
      <c r="BY212">
        <v>3</v>
      </c>
      <c r="BZ212">
        <v>0</v>
      </c>
      <c r="CA212">
        <v>0</v>
      </c>
      <c r="CB212">
        <v>0</v>
      </c>
      <c r="CC212">
        <v>10</v>
      </c>
      <c r="CD212">
        <v>1</v>
      </c>
      <c r="CE212" s="82">
        <f t="shared" si="22"/>
        <v>80</v>
      </c>
      <c r="CF212" s="137">
        <f t="shared" si="25"/>
        <v>32</v>
      </c>
    </row>
    <row r="213" spans="1:84" x14ac:dyDescent="0.25">
      <c r="A213" t="s">
        <v>521</v>
      </c>
      <c r="B213" s="174" t="s">
        <v>410</v>
      </c>
      <c r="C213" s="162"/>
      <c r="D213" s="127">
        <v>1</v>
      </c>
      <c r="E213" s="75"/>
      <c r="F213" s="64">
        <v>7</v>
      </c>
      <c r="G213">
        <v>9</v>
      </c>
      <c r="H213">
        <v>7</v>
      </c>
      <c r="I213" s="64">
        <v>6</v>
      </c>
      <c r="J213">
        <v>5</v>
      </c>
      <c r="K213">
        <v>3</v>
      </c>
      <c r="L213">
        <v>10</v>
      </c>
      <c r="M213" s="93">
        <f t="shared" si="23"/>
        <v>47</v>
      </c>
      <c r="N213" s="27"/>
      <c r="O213">
        <v>0</v>
      </c>
      <c r="P213">
        <v>0</v>
      </c>
      <c r="Q213">
        <v>0</v>
      </c>
      <c r="R213">
        <v>0</v>
      </c>
      <c r="S213">
        <v>0</v>
      </c>
      <c r="T213">
        <v>2</v>
      </c>
      <c r="U213">
        <v>0</v>
      </c>
      <c r="V213">
        <v>4</v>
      </c>
      <c r="W213">
        <v>0</v>
      </c>
      <c r="X213">
        <v>2</v>
      </c>
      <c r="Y213">
        <v>2</v>
      </c>
      <c r="Z213">
        <v>2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4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 s="171">
        <f t="shared" si="24"/>
        <v>16</v>
      </c>
      <c r="AO213" s="27"/>
      <c r="AP213">
        <v>0</v>
      </c>
      <c r="AQ213">
        <v>0</v>
      </c>
      <c r="AR213">
        <v>1</v>
      </c>
      <c r="AS213">
        <v>1</v>
      </c>
      <c r="AT213">
        <v>0</v>
      </c>
      <c r="AU213">
        <v>0</v>
      </c>
      <c r="AV213">
        <v>1</v>
      </c>
      <c r="AW213">
        <v>0</v>
      </c>
      <c r="AX213">
        <v>0</v>
      </c>
      <c r="AY213">
        <v>0</v>
      </c>
      <c r="AZ213">
        <v>0</v>
      </c>
      <c r="BA213">
        <v>1</v>
      </c>
      <c r="BB213">
        <v>0</v>
      </c>
      <c r="BC213">
        <v>0</v>
      </c>
      <c r="BD213" s="91">
        <f t="shared" si="26"/>
        <v>4</v>
      </c>
      <c r="BE213" s="27"/>
      <c r="BF213">
        <v>8</v>
      </c>
      <c r="BG213">
        <v>8</v>
      </c>
      <c r="BH213">
        <v>6</v>
      </c>
      <c r="BI213">
        <v>10</v>
      </c>
      <c r="BJ213">
        <v>6</v>
      </c>
      <c r="BK213">
        <v>6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6</v>
      </c>
      <c r="BV213">
        <v>6</v>
      </c>
      <c r="BW213">
        <v>7</v>
      </c>
      <c r="BX213">
        <v>0</v>
      </c>
      <c r="BY213">
        <v>4</v>
      </c>
      <c r="BZ213">
        <v>0</v>
      </c>
      <c r="CA213">
        <v>0</v>
      </c>
      <c r="CB213">
        <v>0</v>
      </c>
      <c r="CC213">
        <v>8</v>
      </c>
      <c r="CD213">
        <v>1</v>
      </c>
      <c r="CE213" s="79">
        <f t="shared" si="22"/>
        <v>76</v>
      </c>
      <c r="CF213" s="122">
        <f t="shared" si="25"/>
        <v>30.4</v>
      </c>
    </row>
    <row r="214" spans="1:84" x14ac:dyDescent="0.25">
      <c r="A214" t="s">
        <v>522</v>
      </c>
      <c r="B214" s="174" t="s">
        <v>412</v>
      </c>
      <c r="C214" s="162"/>
      <c r="D214" s="127">
        <v>1</v>
      </c>
      <c r="E214" s="75"/>
      <c r="F214" s="64">
        <v>7</v>
      </c>
      <c r="G214">
        <v>8</v>
      </c>
      <c r="H214">
        <v>7</v>
      </c>
      <c r="I214" s="64">
        <v>6</v>
      </c>
      <c r="J214">
        <v>4</v>
      </c>
      <c r="K214">
        <v>2</v>
      </c>
      <c r="L214">
        <v>10</v>
      </c>
      <c r="M214" s="93">
        <f t="shared" si="23"/>
        <v>44</v>
      </c>
      <c r="N214" s="27"/>
      <c r="O214">
        <v>0</v>
      </c>
      <c r="P214">
        <v>0</v>
      </c>
      <c r="Q214">
        <v>0</v>
      </c>
      <c r="R214">
        <v>0</v>
      </c>
      <c r="S214">
        <v>0</v>
      </c>
      <c r="T214">
        <v>2</v>
      </c>
      <c r="U214">
        <v>0</v>
      </c>
      <c r="V214">
        <v>4</v>
      </c>
      <c r="W214">
        <v>0</v>
      </c>
      <c r="X214">
        <v>2</v>
      </c>
      <c r="Y214">
        <v>2</v>
      </c>
      <c r="Z214">
        <v>2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2</v>
      </c>
      <c r="AG214">
        <v>4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 s="171">
        <f t="shared" si="24"/>
        <v>18</v>
      </c>
      <c r="AO214" s="27"/>
      <c r="AP214">
        <v>0</v>
      </c>
      <c r="AQ214">
        <v>1</v>
      </c>
      <c r="AR214">
        <v>1</v>
      </c>
      <c r="AS214">
        <v>1</v>
      </c>
      <c r="AT214">
        <v>0</v>
      </c>
      <c r="AU214">
        <v>0</v>
      </c>
      <c r="AV214">
        <v>1</v>
      </c>
      <c r="AW214">
        <v>1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 s="91">
        <f t="shared" si="26"/>
        <v>5</v>
      </c>
      <c r="BE214" s="27"/>
      <c r="BF214">
        <v>8</v>
      </c>
      <c r="BG214">
        <v>7</v>
      </c>
      <c r="BH214">
        <v>6</v>
      </c>
      <c r="BI214">
        <v>10</v>
      </c>
      <c r="BJ214">
        <v>6</v>
      </c>
      <c r="BK214">
        <v>7</v>
      </c>
      <c r="BL214">
        <v>0</v>
      </c>
      <c r="BM214">
        <v>0</v>
      </c>
      <c r="BN214">
        <v>0</v>
      </c>
      <c r="BO214">
        <v>2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7</v>
      </c>
      <c r="BV214">
        <v>6</v>
      </c>
      <c r="BW214">
        <v>8</v>
      </c>
      <c r="BX214">
        <v>0</v>
      </c>
      <c r="BY214">
        <v>6</v>
      </c>
      <c r="BZ214">
        <v>0</v>
      </c>
      <c r="CA214">
        <v>0</v>
      </c>
      <c r="CB214">
        <v>0</v>
      </c>
      <c r="CC214">
        <v>7</v>
      </c>
      <c r="CD214">
        <v>1</v>
      </c>
      <c r="CE214" s="79">
        <f t="shared" si="22"/>
        <v>81</v>
      </c>
      <c r="CF214" s="122">
        <f t="shared" si="25"/>
        <v>32.400000000000006</v>
      </c>
    </row>
    <row r="215" spans="1:84" x14ac:dyDescent="0.25">
      <c r="A215" t="s">
        <v>522</v>
      </c>
      <c r="B215" s="174" t="s">
        <v>414</v>
      </c>
      <c r="C215" s="162"/>
      <c r="D215" s="127">
        <v>1</v>
      </c>
      <c r="E215" s="75"/>
      <c r="F215" s="38">
        <v>7</v>
      </c>
      <c r="G215" s="38">
        <v>8</v>
      </c>
      <c r="H215" s="38">
        <v>7</v>
      </c>
      <c r="I215" s="38">
        <v>6</v>
      </c>
      <c r="J215" s="38">
        <v>4</v>
      </c>
      <c r="K215" s="38">
        <v>2</v>
      </c>
      <c r="L215" s="38">
        <v>10</v>
      </c>
      <c r="M215" s="93">
        <f t="shared" si="23"/>
        <v>44</v>
      </c>
      <c r="N215" s="27"/>
      <c r="O215" s="38">
        <v>0</v>
      </c>
      <c r="P215" s="38">
        <v>0</v>
      </c>
      <c r="Q215" s="38">
        <v>0</v>
      </c>
      <c r="R215" s="38">
        <v>0</v>
      </c>
      <c r="S215" s="38">
        <v>0</v>
      </c>
      <c r="T215" s="38">
        <v>2</v>
      </c>
      <c r="U215" s="38">
        <v>0</v>
      </c>
      <c r="V215" s="38">
        <v>4</v>
      </c>
      <c r="W215" s="38">
        <v>0</v>
      </c>
      <c r="X215" s="38">
        <v>2</v>
      </c>
      <c r="Y215" s="38">
        <v>2</v>
      </c>
      <c r="Z215" s="38">
        <v>2</v>
      </c>
      <c r="AA215" s="38">
        <v>0</v>
      </c>
      <c r="AB215" s="38">
        <v>0</v>
      </c>
      <c r="AC215" s="38">
        <v>0</v>
      </c>
      <c r="AD215" s="38">
        <v>0</v>
      </c>
      <c r="AE215" s="38">
        <v>0</v>
      </c>
      <c r="AF215" s="38">
        <v>2</v>
      </c>
      <c r="AG215" s="38">
        <v>4</v>
      </c>
      <c r="AH215" s="38">
        <v>0</v>
      </c>
      <c r="AI215" s="38">
        <v>0</v>
      </c>
      <c r="AJ215" s="38">
        <v>0</v>
      </c>
      <c r="AK215" s="38">
        <v>0</v>
      </c>
      <c r="AL215" s="38">
        <v>0</v>
      </c>
      <c r="AM215" s="38">
        <v>0</v>
      </c>
      <c r="AN215" s="125">
        <f t="shared" si="24"/>
        <v>18</v>
      </c>
      <c r="AO215" s="128"/>
      <c r="AP215" s="38">
        <v>0</v>
      </c>
      <c r="AQ215" s="38">
        <v>1</v>
      </c>
      <c r="AR215" s="38">
        <v>1</v>
      </c>
      <c r="AS215" s="38">
        <v>1</v>
      </c>
      <c r="AT215" s="38">
        <v>0</v>
      </c>
      <c r="AU215" s="38">
        <v>0</v>
      </c>
      <c r="AV215" s="38">
        <v>1</v>
      </c>
      <c r="AW215" s="38">
        <v>1</v>
      </c>
      <c r="AX215" s="38">
        <v>0</v>
      </c>
      <c r="AY215" s="38">
        <v>0</v>
      </c>
      <c r="AZ215" s="38">
        <v>0</v>
      </c>
      <c r="BA215" s="38">
        <v>0</v>
      </c>
      <c r="BB215" s="38">
        <v>0</v>
      </c>
      <c r="BC215" s="38">
        <v>0</v>
      </c>
      <c r="BD215" s="93">
        <f t="shared" si="26"/>
        <v>5</v>
      </c>
      <c r="BE215" s="128"/>
      <c r="BF215" s="38">
        <v>8</v>
      </c>
      <c r="BG215" s="38">
        <v>7</v>
      </c>
      <c r="BH215" s="38">
        <v>6</v>
      </c>
      <c r="BI215" s="38">
        <v>10</v>
      </c>
      <c r="BJ215" s="38">
        <v>6</v>
      </c>
      <c r="BK215" s="38">
        <v>7</v>
      </c>
      <c r="BL215" s="38">
        <v>0</v>
      </c>
      <c r="BM215" s="38">
        <v>0</v>
      </c>
      <c r="BN215" s="38">
        <v>0</v>
      </c>
      <c r="BO215" s="38">
        <v>2</v>
      </c>
      <c r="BP215" s="38">
        <v>0</v>
      </c>
      <c r="BQ215" s="38">
        <v>0</v>
      </c>
      <c r="BR215" s="38">
        <v>0</v>
      </c>
      <c r="BS215" s="38">
        <v>0</v>
      </c>
      <c r="BT215" s="38">
        <v>0</v>
      </c>
      <c r="BU215" s="38">
        <v>7</v>
      </c>
      <c r="BV215" s="38">
        <v>6</v>
      </c>
      <c r="BW215" s="38">
        <v>8</v>
      </c>
      <c r="BX215" s="38">
        <v>0</v>
      </c>
      <c r="BY215" s="38">
        <v>6</v>
      </c>
      <c r="BZ215" s="38">
        <v>0</v>
      </c>
      <c r="CA215" s="38">
        <v>0</v>
      </c>
      <c r="CB215" s="38">
        <v>0</v>
      </c>
      <c r="CC215" s="38">
        <v>7</v>
      </c>
      <c r="CD215" s="38">
        <v>1</v>
      </c>
      <c r="CE215" s="79">
        <f t="shared" si="22"/>
        <v>81</v>
      </c>
      <c r="CF215" s="122">
        <f t="shared" si="25"/>
        <v>32.400000000000006</v>
      </c>
    </row>
    <row r="216" spans="1:84" x14ac:dyDescent="0.25">
      <c r="A216" t="s">
        <v>523</v>
      </c>
      <c r="B216" s="182" t="s">
        <v>415</v>
      </c>
      <c r="C216" s="162"/>
      <c r="D216" s="127">
        <v>1</v>
      </c>
      <c r="E216" s="75"/>
      <c r="F216" s="38">
        <v>6</v>
      </c>
      <c r="G216" s="38">
        <v>7</v>
      </c>
      <c r="H216" s="38">
        <v>7</v>
      </c>
      <c r="I216" s="38">
        <v>4</v>
      </c>
      <c r="J216" s="38">
        <v>5</v>
      </c>
      <c r="K216" s="38">
        <v>2</v>
      </c>
      <c r="L216" s="38">
        <v>10</v>
      </c>
      <c r="M216" s="93">
        <f t="shared" si="23"/>
        <v>41</v>
      </c>
      <c r="N216" s="27"/>
      <c r="O216" s="38">
        <v>0</v>
      </c>
      <c r="P216" s="38">
        <v>0</v>
      </c>
      <c r="Q216" s="38">
        <v>0</v>
      </c>
      <c r="R216" s="38">
        <v>0</v>
      </c>
      <c r="S216" s="38">
        <v>0</v>
      </c>
      <c r="T216" s="38">
        <v>2</v>
      </c>
      <c r="U216" s="38">
        <v>0</v>
      </c>
      <c r="V216" s="38">
        <v>4</v>
      </c>
      <c r="W216" s="38">
        <v>0</v>
      </c>
      <c r="X216" s="38">
        <v>2</v>
      </c>
      <c r="Y216" s="38">
        <v>2</v>
      </c>
      <c r="Z216" s="38">
        <v>2</v>
      </c>
      <c r="AA216" s="38">
        <v>0</v>
      </c>
      <c r="AB216" s="38">
        <v>0</v>
      </c>
      <c r="AC216" s="38">
        <v>0</v>
      </c>
      <c r="AD216" s="38">
        <v>0</v>
      </c>
      <c r="AE216" s="38">
        <v>0</v>
      </c>
      <c r="AF216" s="38">
        <v>0</v>
      </c>
      <c r="AG216" s="38">
        <v>4</v>
      </c>
      <c r="AH216" s="38">
        <v>0</v>
      </c>
      <c r="AI216" s="38">
        <v>0</v>
      </c>
      <c r="AJ216" s="38">
        <v>0</v>
      </c>
      <c r="AK216" s="38">
        <v>0</v>
      </c>
      <c r="AL216" s="38">
        <v>0</v>
      </c>
      <c r="AM216" s="38">
        <v>0</v>
      </c>
      <c r="AN216" s="125">
        <f t="shared" si="24"/>
        <v>16</v>
      </c>
      <c r="AO216" s="128"/>
      <c r="AP216" s="38">
        <v>0</v>
      </c>
      <c r="AQ216" s="38">
        <v>0</v>
      </c>
      <c r="AR216" s="38">
        <v>2</v>
      </c>
      <c r="AS216" s="38">
        <v>1</v>
      </c>
      <c r="AT216" s="38">
        <v>1</v>
      </c>
      <c r="AU216" s="38">
        <v>0</v>
      </c>
      <c r="AV216" s="38">
        <v>0</v>
      </c>
      <c r="AW216" s="38">
        <v>1</v>
      </c>
      <c r="AX216" s="38">
        <v>0</v>
      </c>
      <c r="AY216" s="38">
        <v>0</v>
      </c>
      <c r="AZ216" s="38">
        <v>1</v>
      </c>
      <c r="BA216" s="38">
        <v>0</v>
      </c>
      <c r="BB216" s="38">
        <v>0</v>
      </c>
      <c r="BC216" s="38">
        <v>0</v>
      </c>
      <c r="BD216" s="93">
        <f t="shared" si="26"/>
        <v>6</v>
      </c>
      <c r="BE216" s="128"/>
      <c r="BF216" s="38">
        <v>6</v>
      </c>
      <c r="BG216" s="38">
        <v>6</v>
      </c>
      <c r="BH216" s="38">
        <v>5</v>
      </c>
      <c r="BI216" s="38">
        <v>10</v>
      </c>
      <c r="BJ216" s="38">
        <v>5</v>
      </c>
      <c r="BK216" s="38">
        <v>6</v>
      </c>
      <c r="BL216" s="38">
        <v>0</v>
      </c>
      <c r="BM216" s="38">
        <v>0</v>
      </c>
      <c r="BN216" s="38">
        <v>0</v>
      </c>
      <c r="BO216" s="38">
        <v>0</v>
      </c>
      <c r="BP216" s="38">
        <v>0</v>
      </c>
      <c r="BQ216" s="38">
        <v>0</v>
      </c>
      <c r="BR216" s="38">
        <v>0</v>
      </c>
      <c r="BS216" s="38">
        <v>0</v>
      </c>
      <c r="BT216" s="38">
        <v>0</v>
      </c>
      <c r="BU216" s="38">
        <v>5</v>
      </c>
      <c r="BV216" s="38">
        <v>5</v>
      </c>
      <c r="BW216" s="38">
        <v>5</v>
      </c>
      <c r="BX216" s="38">
        <v>0</v>
      </c>
      <c r="BY216" s="38">
        <v>3</v>
      </c>
      <c r="BZ216" s="38">
        <v>0</v>
      </c>
      <c r="CA216" s="38">
        <v>0</v>
      </c>
      <c r="CB216" s="38">
        <v>1</v>
      </c>
      <c r="CC216" s="38">
        <v>5</v>
      </c>
      <c r="CD216" s="38">
        <v>1</v>
      </c>
      <c r="CE216" s="79">
        <f t="shared" si="22"/>
        <v>63</v>
      </c>
      <c r="CF216" s="122">
        <f t="shared" si="25"/>
        <v>25.2</v>
      </c>
    </row>
    <row r="217" spans="1:84" x14ac:dyDescent="0.25">
      <c r="A217" s="45" t="s">
        <v>524</v>
      </c>
      <c r="B217" s="173" t="s">
        <v>417</v>
      </c>
      <c r="C217" s="162"/>
      <c r="D217" s="77">
        <v>1</v>
      </c>
      <c r="E217" s="41"/>
      <c r="F217" s="124">
        <v>8</v>
      </c>
      <c r="G217" s="124">
        <v>5</v>
      </c>
      <c r="H217" s="124">
        <v>5</v>
      </c>
      <c r="I217" s="124">
        <v>6</v>
      </c>
      <c r="J217" s="124">
        <v>4</v>
      </c>
      <c r="K217" s="124">
        <v>4</v>
      </c>
      <c r="L217" s="124">
        <v>10</v>
      </c>
      <c r="M217" s="137">
        <f t="shared" si="23"/>
        <v>42</v>
      </c>
      <c r="N217" s="89"/>
      <c r="O217" s="124">
        <v>0</v>
      </c>
      <c r="P217" s="124">
        <v>0</v>
      </c>
      <c r="Q217" s="124">
        <v>0</v>
      </c>
      <c r="R217" s="124">
        <v>0</v>
      </c>
      <c r="S217" s="124">
        <v>0</v>
      </c>
      <c r="T217" s="124">
        <v>2</v>
      </c>
      <c r="U217" s="124">
        <v>0</v>
      </c>
      <c r="V217" s="124">
        <v>4</v>
      </c>
      <c r="W217" s="124">
        <v>0</v>
      </c>
      <c r="X217" s="124">
        <v>2</v>
      </c>
      <c r="Y217" s="124">
        <v>2</v>
      </c>
      <c r="Z217" s="124">
        <v>2</v>
      </c>
      <c r="AA217" s="124">
        <v>0</v>
      </c>
      <c r="AB217" s="124">
        <v>0</v>
      </c>
      <c r="AC217" s="124">
        <v>0</v>
      </c>
      <c r="AD217" s="124">
        <v>2</v>
      </c>
      <c r="AE217" s="124">
        <v>0</v>
      </c>
      <c r="AF217" s="124">
        <v>0</v>
      </c>
      <c r="AG217" s="124">
        <v>4</v>
      </c>
      <c r="AH217" s="124">
        <v>0</v>
      </c>
      <c r="AI217" s="124">
        <v>0</v>
      </c>
      <c r="AJ217" s="124">
        <v>0</v>
      </c>
      <c r="AK217" s="124">
        <v>0</v>
      </c>
      <c r="AL217" s="124">
        <v>0</v>
      </c>
      <c r="AM217" s="124">
        <v>0</v>
      </c>
      <c r="AN217" s="125">
        <f t="shared" si="24"/>
        <v>18</v>
      </c>
      <c r="AO217" s="138"/>
      <c r="AP217" s="124">
        <v>0</v>
      </c>
      <c r="AQ217" s="124">
        <v>1</v>
      </c>
      <c r="AR217" s="124">
        <v>1</v>
      </c>
      <c r="AS217" s="124">
        <v>1</v>
      </c>
      <c r="AT217" s="124">
        <v>0</v>
      </c>
      <c r="AU217" s="124">
        <v>0</v>
      </c>
      <c r="AV217" s="124">
        <v>1</v>
      </c>
      <c r="AW217" s="124">
        <v>1</v>
      </c>
      <c r="AX217" s="124">
        <v>0</v>
      </c>
      <c r="AY217" s="124">
        <v>0</v>
      </c>
      <c r="AZ217" s="124">
        <v>0</v>
      </c>
      <c r="BA217" s="124">
        <v>1</v>
      </c>
      <c r="BB217" s="124">
        <v>0</v>
      </c>
      <c r="BC217" s="124">
        <v>1</v>
      </c>
      <c r="BD217" s="137">
        <f t="shared" si="26"/>
        <v>7</v>
      </c>
      <c r="BE217" s="138"/>
      <c r="BF217" s="124">
        <v>8</v>
      </c>
      <c r="BG217" s="124">
        <v>8</v>
      </c>
      <c r="BH217" s="124">
        <v>5</v>
      </c>
      <c r="BI217" s="124">
        <v>10</v>
      </c>
      <c r="BJ217" s="124">
        <v>5</v>
      </c>
      <c r="BK217" s="124">
        <v>6</v>
      </c>
      <c r="BL217" s="124">
        <v>1</v>
      </c>
      <c r="BM217" s="124">
        <v>1</v>
      </c>
      <c r="BN217" s="124">
        <v>1</v>
      </c>
      <c r="BO217" s="124">
        <v>2</v>
      </c>
      <c r="BP217" s="124">
        <v>0</v>
      </c>
      <c r="BQ217" s="124">
        <v>0</v>
      </c>
      <c r="BR217" s="124">
        <v>0</v>
      </c>
      <c r="BS217" s="124">
        <v>0</v>
      </c>
      <c r="BT217" s="124">
        <v>0</v>
      </c>
      <c r="BU217" s="124">
        <v>5</v>
      </c>
      <c r="BV217" s="124">
        <v>5</v>
      </c>
      <c r="BW217" s="124">
        <v>5</v>
      </c>
      <c r="BX217" s="124">
        <v>0</v>
      </c>
      <c r="BY217" s="124">
        <v>6</v>
      </c>
      <c r="BZ217" s="124">
        <v>0</v>
      </c>
      <c r="CA217" s="124">
        <v>0</v>
      </c>
      <c r="CB217" s="124">
        <v>2</v>
      </c>
      <c r="CC217" s="124">
        <v>5</v>
      </c>
      <c r="CD217" s="124">
        <v>3</v>
      </c>
      <c r="CE217" s="126">
        <f t="shared" si="22"/>
        <v>78</v>
      </c>
      <c r="CF217" s="122">
        <f t="shared" si="25"/>
        <v>31.200000000000003</v>
      </c>
    </row>
    <row r="218" spans="1:84" x14ac:dyDescent="0.25">
      <c r="A218" s="160">
        <v>44503.876319444447</v>
      </c>
      <c r="B218" s="174" t="s">
        <v>414</v>
      </c>
      <c r="C218" s="190" t="s">
        <v>178</v>
      </c>
      <c r="D218" s="127">
        <v>3</v>
      </c>
      <c r="E218" s="75"/>
      <c r="F218" s="38">
        <v>7</v>
      </c>
      <c r="G218" s="38">
        <v>7</v>
      </c>
      <c r="H218" s="38">
        <v>7</v>
      </c>
      <c r="I218" s="38">
        <v>8</v>
      </c>
      <c r="J218" s="38">
        <v>1</v>
      </c>
      <c r="K218" s="38">
        <v>4</v>
      </c>
      <c r="L218" s="38">
        <v>8</v>
      </c>
      <c r="M218" s="93">
        <f t="shared" si="23"/>
        <v>42</v>
      </c>
      <c r="N218" s="27"/>
      <c r="O218" s="38">
        <v>2</v>
      </c>
      <c r="P218" s="38">
        <v>2</v>
      </c>
      <c r="Q218" s="38">
        <v>2</v>
      </c>
      <c r="R218" s="38">
        <v>2</v>
      </c>
      <c r="S218" s="38">
        <v>2</v>
      </c>
      <c r="T218" s="38">
        <v>2</v>
      </c>
      <c r="U218" s="38">
        <v>0</v>
      </c>
      <c r="V218" s="38">
        <v>4</v>
      </c>
      <c r="W218" s="38">
        <v>2</v>
      </c>
      <c r="X218" s="38">
        <v>4</v>
      </c>
      <c r="Y218" s="38">
        <v>2</v>
      </c>
      <c r="Z218" s="38">
        <v>2</v>
      </c>
      <c r="AA218" s="38">
        <v>0</v>
      </c>
      <c r="AB218" s="38">
        <v>2</v>
      </c>
      <c r="AC218" s="38">
        <v>2</v>
      </c>
      <c r="AD218" s="38">
        <v>4</v>
      </c>
      <c r="AE218" s="38">
        <v>0</v>
      </c>
      <c r="AF218" s="38">
        <v>2</v>
      </c>
      <c r="AG218" s="38">
        <v>4</v>
      </c>
      <c r="AH218" s="38">
        <v>0</v>
      </c>
      <c r="AI218" s="38">
        <v>2</v>
      </c>
      <c r="AJ218" s="38">
        <v>2</v>
      </c>
      <c r="AK218" s="38">
        <v>2</v>
      </c>
      <c r="AL218" s="38">
        <v>2</v>
      </c>
      <c r="AM218" s="38">
        <v>0</v>
      </c>
      <c r="AN218" s="137">
        <f t="shared" si="24"/>
        <v>48</v>
      </c>
      <c r="AO218" s="128"/>
      <c r="AP218" s="38">
        <v>0</v>
      </c>
      <c r="AQ218" s="38">
        <v>1</v>
      </c>
      <c r="AR218" s="38">
        <v>1</v>
      </c>
      <c r="AS218" s="38">
        <v>1</v>
      </c>
      <c r="AT218" s="38">
        <v>1</v>
      </c>
      <c r="AU218" s="38">
        <v>0</v>
      </c>
      <c r="AV218" s="38">
        <v>0</v>
      </c>
      <c r="AW218" s="38">
        <v>0</v>
      </c>
      <c r="AX218" s="38">
        <v>0</v>
      </c>
      <c r="AY218" s="38">
        <v>0</v>
      </c>
      <c r="AZ218" s="38">
        <v>1</v>
      </c>
      <c r="BA218" s="38">
        <v>1</v>
      </c>
      <c r="BB218" s="38">
        <v>0</v>
      </c>
      <c r="BC218" s="38">
        <v>0</v>
      </c>
      <c r="BD218" s="93">
        <f t="shared" si="26"/>
        <v>6</v>
      </c>
      <c r="BE218" s="128"/>
      <c r="BF218" s="38">
        <v>7</v>
      </c>
      <c r="BG218" s="38">
        <v>8</v>
      </c>
      <c r="BH218" s="38">
        <v>5</v>
      </c>
      <c r="BI218" s="38">
        <v>8</v>
      </c>
      <c r="BJ218" s="38">
        <v>6</v>
      </c>
      <c r="BK218" s="38">
        <v>6</v>
      </c>
      <c r="BL218" s="38">
        <v>3</v>
      </c>
      <c r="BM218" s="38">
        <v>3</v>
      </c>
      <c r="BN218" s="38">
        <v>4</v>
      </c>
      <c r="BO218" s="38">
        <v>1</v>
      </c>
      <c r="BP218" s="38">
        <v>0</v>
      </c>
      <c r="BQ218" s="38">
        <v>0</v>
      </c>
      <c r="BR218" s="38">
        <v>4</v>
      </c>
      <c r="BS218" s="38">
        <v>2</v>
      </c>
      <c r="BT218" s="38">
        <v>1</v>
      </c>
      <c r="BU218" s="38">
        <v>7</v>
      </c>
      <c r="BV218" s="38">
        <v>6</v>
      </c>
      <c r="BW218" s="38">
        <v>10</v>
      </c>
      <c r="BX218" s="38">
        <v>4</v>
      </c>
      <c r="BY218" s="38">
        <v>8</v>
      </c>
      <c r="BZ218" s="38">
        <v>2</v>
      </c>
      <c r="CA218" s="38">
        <v>3</v>
      </c>
      <c r="CB218" s="38">
        <v>7</v>
      </c>
      <c r="CC218" s="38">
        <v>8</v>
      </c>
      <c r="CD218" s="38">
        <v>5</v>
      </c>
      <c r="CE218" s="82">
        <f t="shared" si="22"/>
        <v>118</v>
      </c>
      <c r="CF218" s="137">
        <f t="shared" si="25"/>
        <v>47.199999999999996</v>
      </c>
    </row>
    <row r="219" spans="1:84" x14ac:dyDescent="0.25">
      <c r="A219" t="s">
        <v>525</v>
      </c>
      <c r="B219" s="182" t="s">
        <v>415</v>
      </c>
      <c r="C219" s="162"/>
      <c r="D219" s="127">
        <v>3</v>
      </c>
      <c r="E219" s="75"/>
      <c r="F219" s="38">
        <v>7</v>
      </c>
      <c r="G219" s="38">
        <v>5</v>
      </c>
      <c r="H219" s="38">
        <v>5</v>
      </c>
      <c r="I219" s="38">
        <v>7</v>
      </c>
      <c r="J219" s="38">
        <v>1</v>
      </c>
      <c r="K219" s="38">
        <v>5</v>
      </c>
      <c r="L219" s="38">
        <v>8</v>
      </c>
      <c r="M219" s="93">
        <f t="shared" si="23"/>
        <v>38</v>
      </c>
      <c r="N219" s="27"/>
      <c r="O219" s="38">
        <v>2</v>
      </c>
      <c r="P219" s="38">
        <v>2</v>
      </c>
      <c r="Q219" s="38">
        <v>2</v>
      </c>
      <c r="R219" s="38">
        <v>0</v>
      </c>
      <c r="S219" s="38">
        <v>2</v>
      </c>
      <c r="T219" s="38">
        <v>2</v>
      </c>
      <c r="U219" s="38">
        <v>0</v>
      </c>
      <c r="V219" s="38">
        <v>2</v>
      </c>
      <c r="W219" s="38">
        <v>2</v>
      </c>
      <c r="X219" s="38">
        <v>2</v>
      </c>
      <c r="Y219" s="38">
        <v>2</v>
      </c>
      <c r="Z219" s="38">
        <v>2</v>
      </c>
      <c r="AA219" s="38">
        <v>0</v>
      </c>
      <c r="AB219" s="38">
        <v>2</v>
      </c>
      <c r="AC219" s="38">
        <v>0</v>
      </c>
      <c r="AD219" s="38">
        <v>2</v>
      </c>
      <c r="AE219" s="38">
        <v>2</v>
      </c>
      <c r="AF219" s="38">
        <v>2</v>
      </c>
      <c r="AG219" s="38">
        <v>4</v>
      </c>
      <c r="AH219" s="38">
        <v>0</v>
      </c>
      <c r="AI219" s="38">
        <v>2</v>
      </c>
      <c r="AJ219" s="38">
        <v>2</v>
      </c>
      <c r="AK219" s="38">
        <v>2</v>
      </c>
      <c r="AL219" s="38">
        <v>2</v>
      </c>
      <c r="AM219" s="38">
        <v>0</v>
      </c>
      <c r="AN219" s="125">
        <f t="shared" si="24"/>
        <v>40</v>
      </c>
      <c r="AO219" s="128"/>
      <c r="AP219" s="38">
        <v>0</v>
      </c>
      <c r="AQ219" s="38">
        <v>0</v>
      </c>
      <c r="AR219" s="38">
        <v>1</v>
      </c>
      <c r="AS219" s="38">
        <v>1</v>
      </c>
      <c r="AT219" s="38">
        <v>1</v>
      </c>
      <c r="AU219" s="38">
        <v>0</v>
      </c>
      <c r="AV219" s="38">
        <v>0</v>
      </c>
      <c r="AW219" s="38">
        <v>1</v>
      </c>
      <c r="AX219" s="38">
        <v>0</v>
      </c>
      <c r="AY219" s="38">
        <v>0</v>
      </c>
      <c r="AZ219" s="38">
        <v>0</v>
      </c>
      <c r="BA219" s="38">
        <v>1</v>
      </c>
      <c r="BB219" s="38">
        <v>0</v>
      </c>
      <c r="BC219" s="38">
        <v>0</v>
      </c>
      <c r="BD219" s="93">
        <f t="shared" si="26"/>
        <v>5</v>
      </c>
      <c r="BE219" s="128"/>
      <c r="BF219" s="38">
        <v>5</v>
      </c>
      <c r="BG219" s="38">
        <v>6</v>
      </c>
      <c r="BH219" s="38">
        <v>4</v>
      </c>
      <c r="BI219" s="38">
        <v>5</v>
      </c>
      <c r="BJ219" s="38">
        <v>5</v>
      </c>
      <c r="BK219" s="38">
        <v>5</v>
      </c>
      <c r="BL219" s="38">
        <v>1</v>
      </c>
      <c r="BM219" s="38">
        <v>1</v>
      </c>
      <c r="BN219" s="38">
        <v>2</v>
      </c>
      <c r="BO219" s="38">
        <v>1</v>
      </c>
      <c r="BP219" s="38">
        <v>1</v>
      </c>
      <c r="BQ219" s="38">
        <v>0</v>
      </c>
      <c r="BR219" s="38">
        <v>5</v>
      </c>
      <c r="BS219" s="38">
        <v>4</v>
      </c>
      <c r="BT219" s="38">
        <v>2</v>
      </c>
      <c r="BU219" s="38">
        <v>6</v>
      </c>
      <c r="BV219" s="38">
        <v>5</v>
      </c>
      <c r="BW219" s="38">
        <v>8</v>
      </c>
      <c r="BX219" s="38">
        <v>2</v>
      </c>
      <c r="BY219" s="38">
        <v>3</v>
      </c>
      <c r="BZ219" s="38">
        <v>2</v>
      </c>
      <c r="CA219" s="38">
        <v>1</v>
      </c>
      <c r="CB219" s="38">
        <v>4</v>
      </c>
      <c r="CC219" s="38">
        <v>3</v>
      </c>
      <c r="CD219" s="38">
        <v>2</v>
      </c>
      <c r="CE219" s="79">
        <f t="shared" si="22"/>
        <v>83</v>
      </c>
      <c r="CF219" s="122">
        <f t="shared" si="25"/>
        <v>33.199999999999996</v>
      </c>
    </row>
    <row r="220" spans="1:84" x14ac:dyDescent="0.25">
      <c r="A220" t="s">
        <v>526</v>
      </c>
      <c r="B220" s="174" t="s">
        <v>417</v>
      </c>
      <c r="C220" s="162"/>
      <c r="D220" s="127">
        <v>3</v>
      </c>
      <c r="E220" s="75"/>
      <c r="F220" s="38">
        <v>6</v>
      </c>
      <c r="G220" s="38">
        <v>4</v>
      </c>
      <c r="H220" s="38">
        <v>4</v>
      </c>
      <c r="I220" s="38">
        <v>4</v>
      </c>
      <c r="J220" s="38">
        <v>1</v>
      </c>
      <c r="K220" s="38">
        <v>2</v>
      </c>
      <c r="L220" s="38">
        <v>6</v>
      </c>
      <c r="M220" s="93">
        <f t="shared" si="23"/>
        <v>27</v>
      </c>
      <c r="N220" s="27"/>
      <c r="O220" s="38">
        <v>2</v>
      </c>
      <c r="P220" s="38">
        <v>0</v>
      </c>
      <c r="Q220" s="38">
        <v>2</v>
      </c>
      <c r="R220" s="38">
        <v>0</v>
      </c>
      <c r="S220" s="38">
        <v>2</v>
      </c>
      <c r="T220" s="38">
        <v>0</v>
      </c>
      <c r="U220" s="38">
        <v>0</v>
      </c>
      <c r="V220" s="38">
        <v>2</v>
      </c>
      <c r="W220" s="38">
        <v>0</v>
      </c>
      <c r="X220" s="38">
        <v>2</v>
      </c>
      <c r="Y220" s="38">
        <v>2</v>
      </c>
      <c r="Z220" s="38">
        <v>2</v>
      </c>
      <c r="AA220" s="38">
        <v>0</v>
      </c>
      <c r="AB220" s="38">
        <v>0</v>
      </c>
      <c r="AC220" s="38">
        <v>0</v>
      </c>
      <c r="AD220" s="38">
        <v>2</v>
      </c>
      <c r="AE220" s="38">
        <v>0</v>
      </c>
      <c r="AF220" s="38">
        <v>2</v>
      </c>
      <c r="AG220" s="38">
        <v>4</v>
      </c>
      <c r="AH220" s="38">
        <v>0</v>
      </c>
      <c r="AI220" s="38">
        <v>2</v>
      </c>
      <c r="AJ220" s="38">
        <v>2</v>
      </c>
      <c r="AK220" s="38">
        <v>2</v>
      </c>
      <c r="AL220" s="38">
        <v>2</v>
      </c>
      <c r="AM220" s="38">
        <v>0</v>
      </c>
      <c r="AN220" s="125">
        <f t="shared" si="24"/>
        <v>30</v>
      </c>
      <c r="AO220" s="128"/>
      <c r="AP220" s="38">
        <v>0</v>
      </c>
      <c r="AQ220" s="38">
        <v>0</v>
      </c>
      <c r="AR220" s="38">
        <v>1</v>
      </c>
      <c r="AS220" s="38">
        <v>1</v>
      </c>
      <c r="AT220" s="38">
        <v>1</v>
      </c>
      <c r="AU220" s="38">
        <v>0</v>
      </c>
      <c r="AV220" s="38">
        <v>0</v>
      </c>
      <c r="AW220" s="38">
        <v>0</v>
      </c>
      <c r="AX220" s="38">
        <v>0</v>
      </c>
      <c r="AY220" s="38">
        <v>0</v>
      </c>
      <c r="AZ220" s="38">
        <v>0</v>
      </c>
      <c r="BA220" s="38">
        <v>1</v>
      </c>
      <c r="BB220" s="38">
        <v>0</v>
      </c>
      <c r="BC220" s="38">
        <v>0</v>
      </c>
      <c r="BD220" s="93">
        <f t="shared" si="26"/>
        <v>4</v>
      </c>
      <c r="BE220" s="128"/>
      <c r="BF220" s="38">
        <v>3</v>
      </c>
      <c r="BG220" s="38">
        <v>6</v>
      </c>
      <c r="BH220" s="38">
        <v>2</v>
      </c>
      <c r="BI220" s="38">
        <v>6</v>
      </c>
      <c r="BJ220" s="38">
        <v>4</v>
      </c>
      <c r="BK220" s="38">
        <v>4</v>
      </c>
      <c r="BL220" s="38">
        <v>1</v>
      </c>
      <c r="BM220" s="38">
        <v>1</v>
      </c>
      <c r="BN220" s="38">
        <v>1</v>
      </c>
      <c r="BO220" s="38">
        <v>0</v>
      </c>
      <c r="BP220" s="38">
        <v>0</v>
      </c>
      <c r="BQ220" s="38">
        <v>0</v>
      </c>
      <c r="BR220" s="38">
        <v>2</v>
      </c>
      <c r="BS220" s="38">
        <v>1</v>
      </c>
      <c r="BT220" s="38">
        <v>1</v>
      </c>
      <c r="BU220" s="38">
        <v>3</v>
      </c>
      <c r="BV220" s="38">
        <v>3</v>
      </c>
      <c r="BW220" s="38">
        <v>6</v>
      </c>
      <c r="BX220" s="38">
        <v>1</v>
      </c>
      <c r="BY220" s="38">
        <v>2</v>
      </c>
      <c r="BZ220" s="38">
        <v>0</v>
      </c>
      <c r="CA220" s="38">
        <v>0</v>
      </c>
      <c r="CB220" s="38">
        <v>4</v>
      </c>
      <c r="CC220" s="38">
        <v>4</v>
      </c>
      <c r="CD220" s="38">
        <v>2</v>
      </c>
      <c r="CE220" s="79">
        <f t="shared" si="22"/>
        <v>57</v>
      </c>
      <c r="CF220" s="122">
        <f t="shared" si="25"/>
        <v>22.799999999999997</v>
      </c>
    </row>
    <row r="221" spans="1:84" x14ac:dyDescent="0.25">
      <c r="A221" t="s">
        <v>526</v>
      </c>
      <c r="B221" s="182" t="s">
        <v>407</v>
      </c>
      <c r="C221" s="162"/>
      <c r="D221" s="127">
        <v>3</v>
      </c>
      <c r="E221" s="75"/>
      <c r="F221" s="64">
        <v>6</v>
      </c>
      <c r="G221">
        <v>4</v>
      </c>
      <c r="H221">
        <v>4</v>
      </c>
      <c r="I221" s="64">
        <v>4</v>
      </c>
      <c r="J221">
        <v>1</v>
      </c>
      <c r="K221">
        <v>2</v>
      </c>
      <c r="L221">
        <v>6</v>
      </c>
      <c r="M221" s="93">
        <f t="shared" si="23"/>
        <v>27</v>
      </c>
      <c r="N221" s="27"/>
      <c r="O221">
        <v>2</v>
      </c>
      <c r="P221">
        <v>0</v>
      </c>
      <c r="Q221">
        <v>2</v>
      </c>
      <c r="R221">
        <v>0</v>
      </c>
      <c r="S221">
        <v>2</v>
      </c>
      <c r="T221">
        <v>0</v>
      </c>
      <c r="U221">
        <v>0</v>
      </c>
      <c r="V221">
        <v>2</v>
      </c>
      <c r="W221">
        <v>0</v>
      </c>
      <c r="X221">
        <v>2</v>
      </c>
      <c r="Y221">
        <v>2</v>
      </c>
      <c r="Z221">
        <v>2</v>
      </c>
      <c r="AA221">
        <v>0</v>
      </c>
      <c r="AB221">
        <v>0</v>
      </c>
      <c r="AC221">
        <v>0</v>
      </c>
      <c r="AD221">
        <v>2</v>
      </c>
      <c r="AE221">
        <v>0</v>
      </c>
      <c r="AF221">
        <v>2</v>
      </c>
      <c r="AG221">
        <v>4</v>
      </c>
      <c r="AH221">
        <v>0</v>
      </c>
      <c r="AI221">
        <v>2</v>
      </c>
      <c r="AJ221">
        <v>2</v>
      </c>
      <c r="AK221">
        <v>2</v>
      </c>
      <c r="AL221">
        <v>2</v>
      </c>
      <c r="AM221">
        <v>0</v>
      </c>
      <c r="AN221" s="171">
        <f t="shared" si="24"/>
        <v>30</v>
      </c>
      <c r="AO221" s="27"/>
      <c r="AP221">
        <v>0</v>
      </c>
      <c r="AQ221">
        <v>0</v>
      </c>
      <c r="AR221">
        <v>1</v>
      </c>
      <c r="AS221">
        <v>1</v>
      </c>
      <c r="AT221">
        <v>1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1</v>
      </c>
      <c r="BB221">
        <v>0</v>
      </c>
      <c r="BC221">
        <v>0</v>
      </c>
      <c r="BD221" s="91">
        <f t="shared" si="26"/>
        <v>4</v>
      </c>
      <c r="BE221" s="27"/>
      <c r="BF221">
        <v>3</v>
      </c>
      <c r="BG221">
        <v>6</v>
      </c>
      <c r="BH221">
        <v>2</v>
      </c>
      <c r="BI221">
        <v>6</v>
      </c>
      <c r="BJ221">
        <v>4</v>
      </c>
      <c r="BK221">
        <v>4</v>
      </c>
      <c r="BL221">
        <v>1</v>
      </c>
      <c r="BM221">
        <v>1</v>
      </c>
      <c r="BN221">
        <v>1</v>
      </c>
      <c r="BO221">
        <v>0</v>
      </c>
      <c r="BP221">
        <v>0</v>
      </c>
      <c r="BQ221">
        <v>0</v>
      </c>
      <c r="BR221">
        <v>2</v>
      </c>
      <c r="BS221">
        <v>1</v>
      </c>
      <c r="BT221">
        <v>1</v>
      </c>
      <c r="BU221">
        <v>3</v>
      </c>
      <c r="BV221">
        <v>3</v>
      </c>
      <c r="BW221">
        <v>6</v>
      </c>
      <c r="BX221">
        <v>1</v>
      </c>
      <c r="BY221">
        <v>2</v>
      </c>
      <c r="BZ221">
        <v>0</v>
      </c>
      <c r="CA221">
        <v>0</v>
      </c>
      <c r="CB221">
        <v>4</v>
      </c>
      <c r="CC221">
        <v>4</v>
      </c>
      <c r="CD221">
        <v>2</v>
      </c>
      <c r="CE221" s="79">
        <f t="shared" si="22"/>
        <v>57</v>
      </c>
      <c r="CF221" s="122">
        <f t="shared" si="25"/>
        <v>22.799999999999997</v>
      </c>
    </row>
    <row r="222" spans="1:84" x14ac:dyDescent="0.25">
      <c r="A222" t="s">
        <v>527</v>
      </c>
      <c r="B222" s="174" t="s">
        <v>410</v>
      </c>
      <c r="C222" s="162"/>
      <c r="D222" s="127">
        <v>3</v>
      </c>
      <c r="E222" s="75"/>
      <c r="F222" s="64">
        <v>6</v>
      </c>
      <c r="G222">
        <v>5</v>
      </c>
      <c r="H222">
        <v>5</v>
      </c>
      <c r="I222" s="64">
        <v>7</v>
      </c>
      <c r="J222">
        <v>1</v>
      </c>
      <c r="K222">
        <v>2</v>
      </c>
      <c r="L222">
        <v>8</v>
      </c>
      <c r="M222" s="93">
        <f t="shared" si="23"/>
        <v>34</v>
      </c>
      <c r="N222" s="27"/>
      <c r="O222">
        <v>2</v>
      </c>
      <c r="P222">
        <v>2</v>
      </c>
      <c r="Q222">
        <v>2</v>
      </c>
      <c r="R222">
        <v>0</v>
      </c>
      <c r="S222">
        <v>2</v>
      </c>
      <c r="T222">
        <v>0</v>
      </c>
      <c r="U222">
        <v>0</v>
      </c>
      <c r="V222">
        <v>4</v>
      </c>
      <c r="W222">
        <v>0</v>
      </c>
      <c r="X222">
        <v>2</v>
      </c>
      <c r="Y222">
        <v>2</v>
      </c>
      <c r="Z222">
        <v>2</v>
      </c>
      <c r="AA222">
        <v>0</v>
      </c>
      <c r="AB222">
        <v>0</v>
      </c>
      <c r="AC222">
        <v>0</v>
      </c>
      <c r="AD222">
        <v>2</v>
      </c>
      <c r="AE222">
        <v>0</v>
      </c>
      <c r="AF222">
        <v>2</v>
      </c>
      <c r="AG222">
        <v>4</v>
      </c>
      <c r="AH222">
        <v>0</v>
      </c>
      <c r="AI222">
        <v>2</v>
      </c>
      <c r="AJ222">
        <v>2</v>
      </c>
      <c r="AK222">
        <v>0</v>
      </c>
      <c r="AL222">
        <v>2</v>
      </c>
      <c r="AM222">
        <v>0</v>
      </c>
      <c r="AN222" s="171">
        <f t="shared" si="24"/>
        <v>32</v>
      </c>
      <c r="AO222" s="27"/>
      <c r="AP222">
        <v>0</v>
      </c>
      <c r="AQ222">
        <v>0</v>
      </c>
      <c r="AR222">
        <v>0</v>
      </c>
      <c r="AS222">
        <v>1</v>
      </c>
      <c r="AT222">
        <v>1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1</v>
      </c>
      <c r="BA222">
        <v>0</v>
      </c>
      <c r="BB222">
        <v>0</v>
      </c>
      <c r="BC222">
        <v>0</v>
      </c>
      <c r="BD222" s="91">
        <f t="shared" si="26"/>
        <v>3</v>
      </c>
      <c r="BE222" s="27"/>
      <c r="BF222">
        <v>6</v>
      </c>
      <c r="BG222">
        <v>7</v>
      </c>
      <c r="BH222">
        <v>6</v>
      </c>
      <c r="BI222">
        <v>8</v>
      </c>
      <c r="BJ222">
        <v>5</v>
      </c>
      <c r="BK222">
        <v>5</v>
      </c>
      <c r="BL222">
        <v>1</v>
      </c>
      <c r="BM222">
        <v>1</v>
      </c>
      <c r="BN222">
        <v>2</v>
      </c>
      <c r="BO222">
        <v>0</v>
      </c>
      <c r="BP222">
        <v>1</v>
      </c>
      <c r="BQ222">
        <v>1</v>
      </c>
      <c r="BR222">
        <v>2</v>
      </c>
      <c r="BS222">
        <v>2</v>
      </c>
      <c r="BT222">
        <v>2</v>
      </c>
      <c r="BU222">
        <v>4</v>
      </c>
      <c r="BV222">
        <v>4</v>
      </c>
      <c r="BW222">
        <v>8</v>
      </c>
      <c r="BX222">
        <v>1</v>
      </c>
      <c r="BY222">
        <v>4</v>
      </c>
      <c r="BZ222">
        <v>1</v>
      </c>
      <c r="CA222">
        <v>1</v>
      </c>
      <c r="CB222">
        <v>6</v>
      </c>
      <c r="CC222">
        <v>5</v>
      </c>
      <c r="CD222">
        <v>2</v>
      </c>
      <c r="CE222" s="79">
        <f t="shared" ref="CE222:CE285" si="27">SUM(BF222:CD222)</f>
        <v>85</v>
      </c>
      <c r="CF222" s="122">
        <f t="shared" si="25"/>
        <v>34</v>
      </c>
    </row>
    <row r="223" spans="1:84" x14ac:dyDescent="0.25">
      <c r="A223" s="45" t="s">
        <v>528</v>
      </c>
      <c r="B223" s="173" t="s">
        <v>412</v>
      </c>
      <c r="C223" s="162"/>
      <c r="D223" s="77">
        <v>3</v>
      </c>
      <c r="E223" s="41"/>
      <c r="F223" s="165">
        <v>7</v>
      </c>
      <c r="G223" s="45">
        <v>6</v>
      </c>
      <c r="H223" s="45">
        <v>6</v>
      </c>
      <c r="I223" s="165">
        <v>6</v>
      </c>
      <c r="J223" s="45">
        <v>2</v>
      </c>
      <c r="K223" s="45">
        <v>2</v>
      </c>
      <c r="L223" s="45">
        <v>8</v>
      </c>
      <c r="M223" s="137">
        <f t="shared" si="23"/>
        <v>37</v>
      </c>
      <c r="N223" s="89"/>
      <c r="O223" s="45">
        <v>2</v>
      </c>
      <c r="P223" s="45">
        <v>2</v>
      </c>
      <c r="Q223" s="45">
        <v>2</v>
      </c>
      <c r="R223" s="45">
        <v>0</v>
      </c>
      <c r="S223" s="45">
        <v>2</v>
      </c>
      <c r="T223" s="45">
        <v>0</v>
      </c>
      <c r="U223" s="45">
        <v>0</v>
      </c>
      <c r="V223" s="45">
        <v>4</v>
      </c>
      <c r="W223" s="45">
        <v>0</v>
      </c>
      <c r="X223" s="45">
        <v>2</v>
      </c>
      <c r="Y223" s="45">
        <v>2</v>
      </c>
      <c r="Z223" s="45">
        <v>2</v>
      </c>
      <c r="AA223" s="45">
        <v>0</v>
      </c>
      <c r="AB223" s="45">
        <v>0</v>
      </c>
      <c r="AC223" s="45">
        <v>0</v>
      </c>
      <c r="AD223" s="45">
        <v>2</v>
      </c>
      <c r="AE223" s="45">
        <v>0</v>
      </c>
      <c r="AF223" s="45">
        <v>2</v>
      </c>
      <c r="AG223" s="45">
        <v>4</v>
      </c>
      <c r="AH223" s="45">
        <v>0</v>
      </c>
      <c r="AI223" s="45">
        <v>2</v>
      </c>
      <c r="AJ223" s="45">
        <v>2</v>
      </c>
      <c r="AK223" s="45">
        <v>2</v>
      </c>
      <c r="AL223" s="45">
        <v>2</v>
      </c>
      <c r="AM223" s="45">
        <v>0</v>
      </c>
      <c r="AN223" s="171">
        <f t="shared" si="24"/>
        <v>34</v>
      </c>
      <c r="AO223" s="89"/>
      <c r="AP223" s="45">
        <v>0</v>
      </c>
      <c r="AQ223" s="45">
        <v>0</v>
      </c>
      <c r="AR223" s="45">
        <v>1</v>
      </c>
      <c r="AS223" s="45">
        <v>1</v>
      </c>
      <c r="AT223" s="45">
        <v>1</v>
      </c>
      <c r="AU223" s="45">
        <v>0</v>
      </c>
      <c r="AV223" s="45">
        <v>0</v>
      </c>
      <c r="AW223" s="45">
        <v>0</v>
      </c>
      <c r="AX223" s="45">
        <v>0</v>
      </c>
      <c r="AY223" s="45">
        <v>0</v>
      </c>
      <c r="AZ223" s="45">
        <v>1</v>
      </c>
      <c r="BA223" s="45">
        <v>1</v>
      </c>
      <c r="BB223" s="45">
        <v>1</v>
      </c>
      <c r="BC223" s="45">
        <v>1</v>
      </c>
      <c r="BD223" s="97">
        <f t="shared" si="26"/>
        <v>7</v>
      </c>
      <c r="BE223" s="89"/>
      <c r="BF223" s="45">
        <v>6</v>
      </c>
      <c r="BG223" s="45">
        <v>7</v>
      </c>
      <c r="BH223" s="45">
        <v>5</v>
      </c>
      <c r="BI223" s="45">
        <v>8</v>
      </c>
      <c r="BJ223" s="45">
        <v>6</v>
      </c>
      <c r="BK223" s="45">
        <v>6</v>
      </c>
      <c r="BL223" s="45">
        <v>2</v>
      </c>
      <c r="BM223" s="45">
        <v>2</v>
      </c>
      <c r="BN223" s="45">
        <v>3</v>
      </c>
      <c r="BO223" s="45">
        <v>2</v>
      </c>
      <c r="BP223" s="45">
        <v>1</v>
      </c>
      <c r="BQ223" s="45">
        <v>1</v>
      </c>
      <c r="BR223" s="45">
        <v>6</v>
      </c>
      <c r="BS223" s="45">
        <v>4</v>
      </c>
      <c r="BT223" s="45">
        <v>3</v>
      </c>
      <c r="BU223" s="45">
        <v>7</v>
      </c>
      <c r="BV223" s="45">
        <v>5</v>
      </c>
      <c r="BW223" s="45">
        <v>9</v>
      </c>
      <c r="BX223" s="45">
        <v>2</v>
      </c>
      <c r="BY223" s="45">
        <v>5</v>
      </c>
      <c r="BZ223" s="45">
        <v>2</v>
      </c>
      <c r="CA223" s="45">
        <v>1</v>
      </c>
      <c r="CB223" s="45">
        <v>4</v>
      </c>
      <c r="CC223" s="45">
        <v>4</v>
      </c>
      <c r="CD223" s="45">
        <v>3</v>
      </c>
      <c r="CE223" s="126">
        <f t="shared" si="27"/>
        <v>104</v>
      </c>
      <c r="CF223" s="122">
        <f t="shared" si="25"/>
        <v>41.6</v>
      </c>
    </row>
    <row r="224" spans="1:84" x14ac:dyDescent="0.25">
      <c r="A224" t="s">
        <v>529</v>
      </c>
      <c r="B224" s="174" t="s">
        <v>414</v>
      </c>
      <c r="C224" s="190" t="s">
        <v>179</v>
      </c>
      <c r="D224" s="127">
        <v>2</v>
      </c>
      <c r="E224" s="75"/>
      <c r="F224" s="38">
        <v>5</v>
      </c>
      <c r="G224" s="38">
        <v>6</v>
      </c>
      <c r="H224" s="38">
        <v>5</v>
      </c>
      <c r="I224" s="38">
        <v>4</v>
      </c>
      <c r="J224" s="38">
        <v>5</v>
      </c>
      <c r="K224" s="38">
        <v>4</v>
      </c>
      <c r="L224" s="38">
        <v>9</v>
      </c>
      <c r="M224" s="93">
        <f t="shared" si="23"/>
        <v>38</v>
      </c>
      <c r="N224" s="27"/>
      <c r="O224" s="38">
        <v>2</v>
      </c>
      <c r="P224" s="38">
        <v>2</v>
      </c>
      <c r="Q224" s="38">
        <v>0</v>
      </c>
      <c r="R224" s="38">
        <v>0</v>
      </c>
      <c r="S224" s="38">
        <v>2</v>
      </c>
      <c r="T224" s="38">
        <v>2</v>
      </c>
      <c r="U224" s="38">
        <v>0</v>
      </c>
      <c r="V224" s="38">
        <v>4</v>
      </c>
      <c r="W224" s="38">
        <v>0</v>
      </c>
      <c r="X224" s="38">
        <v>2</v>
      </c>
      <c r="Y224" s="38">
        <v>0</v>
      </c>
      <c r="Z224" s="38">
        <v>0</v>
      </c>
      <c r="AA224" s="38">
        <v>0</v>
      </c>
      <c r="AB224" s="38">
        <v>0</v>
      </c>
      <c r="AC224" s="38">
        <v>0</v>
      </c>
      <c r="AD224" s="38">
        <v>0</v>
      </c>
      <c r="AE224" s="38">
        <v>2</v>
      </c>
      <c r="AF224" s="38">
        <v>2</v>
      </c>
      <c r="AG224" s="38">
        <v>4</v>
      </c>
      <c r="AH224" s="38">
        <v>0</v>
      </c>
      <c r="AI224" s="38">
        <v>0</v>
      </c>
      <c r="AJ224" s="38">
        <v>2</v>
      </c>
      <c r="AK224" s="38">
        <v>0</v>
      </c>
      <c r="AL224" s="38">
        <v>2</v>
      </c>
      <c r="AM224" s="38">
        <v>0</v>
      </c>
      <c r="AN224" s="125">
        <f t="shared" si="24"/>
        <v>26</v>
      </c>
      <c r="AO224" s="128"/>
      <c r="AP224" s="38">
        <v>0</v>
      </c>
      <c r="AQ224" s="38">
        <v>1</v>
      </c>
      <c r="AR224" s="38">
        <v>2</v>
      </c>
      <c r="AS224" s="38">
        <v>2</v>
      </c>
      <c r="AT224" s="38">
        <v>2</v>
      </c>
      <c r="AU224" s="38">
        <v>0</v>
      </c>
      <c r="AV224" s="38">
        <v>1</v>
      </c>
      <c r="AW224" s="38">
        <v>1</v>
      </c>
      <c r="AX224" s="38">
        <v>0</v>
      </c>
      <c r="AY224" s="38">
        <v>0</v>
      </c>
      <c r="AZ224" s="38">
        <v>0</v>
      </c>
      <c r="BA224" s="38">
        <v>1</v>
      </c>
      <c r="BB224" s="38">
        <v>1</v>
      </c>
      <c r="BC224" s="38">
        <v>1</v>
      </c>
      <c r="BD224" s="93">
        <f t="shared" si="26"/>
        <v>12</v>
      </c>
      <c r="BE224" s="128"/>
      <c r="BF224" s="38">
        <v>6</v>
      </c>
      <c r="BG224" s="38">
        <v>2</v>
      </c>
      <c r="BH224" s="38">
        <v>0</v>
      </c>
      <c r="BI224" s="38">
        <v>8</v>
      </c>
      <c r="BJ224" s="38">
        <v>4</v>
      </c>
      <c r="BK224" s="38">
        <v>4</v>
      </c>
      <c r="BL224" s="38">
        <v>1</v>
      </c>
      <c r="BM224" s="38">
        <v>1</v>
      </c>
      <c r="BN224" s="38">
        <v>5</v>
      </c>
      <c r="BO224" s="38">
        <v>5</v>
      </c>
      <c r="BP224" s="38">
        <v>5</v>
      </c>
      <c r="BQ224" s="38">
        <v>5</v>
      </c>
      <c r="BR224" s="38">
        <v>5</v>
      </c>
      <c r="BS224" s="38">
        <v>3</v>
      </c>
      <c r="BT224" s="38">
        <v>0</v>
      </c>
      <c r="BU224" s="38">
        <v>4</v>
      </c>
      <c r="BV224" s="38">
        <v>4</v>
      </c>
      <c r="BW224" s="38">
        <v>7</v>
      </c>
      <c r="BX224" s="38">
        <v>3</v>
      </c>
      <c r="BY224" s="38">
        <v>2</v>
      </c>
      <c r="BZ224" s="38">
        <v>1</v>
      </c>
      <c r="CA224" s="38">
        <v>1</v>
      </c>
      <c r="CB224" s="38">
        <v>1</v>
      </c>
      <c r="CC224" s="38">
        <v>1</v>
      </c>
      <c r="CD224" s="38">
        <v>1</v>
      </c>
      <c r="CE224" s="82">
        <f t="shared" si="27"/>
        <v>79</v>
      </c>
      <c r="CF224" s="137">
        <f t="shared" si="25"/>
        <v>31.6</v>
      </c>
    </row>
    <row r="225" spans="1:84" x14ac:dyDescent="0.25">
      <c r="A225" t="s">
        <v>530</v>
      </c>
      <c r="B225" s="182" t="s">
        <v>415</v>
      </c>
      <c r="C225" s="162"/>
      <c r="D225" s="127">
        <v>2</v>
      </c>
      <c r="E225" s="75"/>
      <c r="F225" s="38">
        <v>3</v>
      </c>
      <c r="G225" s="38">
        <v>5</v>
      </c>
      <c r="H225" s="38">
        <v>3</v>
      </c>
      <c r="I225" s="38">
        <v>3</v>
      </c>
      <c r="J225" s="38">
        <v>1</v>
      </c>
      <c r="K225" s="38">
        <v>2</v>
      </c>
      <c r="L225" s="38">
        <v>10</v>
      </c>
      <c r="M225" s="93">
        <f t="shared" si="23"/>
        <v>27</v>
      </c>
      <c r="N225" s="27"/>
      <c r="O225" s="38">
        <v>0</v>
      </c>
      <c r="P225" s="38">
        <v>0</v>
      </c>
      <c r="Q225" s="38">
        <v>0</v>
      </c>
      <c r="R225" s="38">
        <v>0</v>
      </c>
      <c r="S225" s="38">
        <v>0</v>
      </c>
      <c r="T225" s="38">
        <v>2</v>
      </c>
      <c r="U225" s="38">
        <v>0</v>
      </c>
      <c r="V225" s="38">
        <v>4</v>
      </c>
      <c r="W225" s="38">
        <v>0</v>
      </c>
      <c r="X225" s="38">
        <v>0</v>
      </c>
      <c r="Y225" s="38">
        <v>0</v>
      </c>
      <c r="Z225" s="38">
        <v>0</v>
      </c>
      <c r="AA225" s="38">
        <v>0</v>
      </c>
      <c r="AB225" s="38">
        <v>0</v>
      </c>
      <c r="AC225" s="38">
        <v>0</v>
      </c>
      <c r="AD225" s="38">
        <v>0</v>
      </c>
      <c r="AE225" s="38">
        <v>2</v>
      </c>
      <c r="AF225" s="38">
        <v>0</v>
      </c>
      <c r="AG225" s="38">
        <v>4</v>
      </c>
      <c r="AH225" s="38">
        <v>0</v>
      </c>
      <c r="AI225" s="38">
        <v>0</v>
      </c>
      <c r="AJ225" s="38">
        <v>0</v>
      </c>
      <c r="AK225" s="38">
        <v>0</v>
      </c>
      <c r="AL225" s="38">
        <v>0</v>
      </c>
      <c r="AM225" s="38">
        <v>0</v>
      </c>
      <c r="AN225" s="125">
        <f t="shared" si="24"/>
        <v>12</v>
      </c>
      <c r="AO225" s="128"/>
      <c r="AP225" s="38">
        <v>0</v>
      </c>
      <c r="AQ225" s="38">
        <v>0</v>
      </c>
      <c r="AR225" s="38">
        <v>1</v>
      </c>
      <c r="AS225" s="38">
        <v>1</v>
      </c>
      <c r="AT225" s="38">
        <v>1</v>
      </c>
      <c r="AU225" s="38">
        <v>0</v>
      </c>
      <c r="AV225" s="38">
        <v>0</v>
      </c>
      <c r="AW225" s="38">
        <v>0</v>
      </c>
      <c r="AX225" s="38">
        <v>0</v>
      </c>
      <c r="AY225" s="38">
        <v>0</v>
      </c>
      <c r="AZ225" s="38">
        <v>0</v>
      </c>
      <c r="BA225" s="38">
        <v>1</v>
      </c>
      <c r="BB225" s="38">
        <v>1</v>
      </c>
      <c r="BC225" s="38">
        <v>1</v>
      </c>
      <c r="BD225" s="93">
        <f t="shared" si="26"/>
        <v>6</v>
      </c>
      <c r="BE225" s="128"/>
      <c r="BF225" s="38">
        <v>4</v>
      </c>
      <c r="BG225" s="38">
        <v>4</v>
      </c>
      <c r="BH225" s="38">
        <v>2</v>
      </c>
      <c r="BI225" s="38">
        <v>10</v>
      </c>
      <c r="BJ225" s="38">
        <v>1</v>
      </c>
      <c r="BK225" s="38">
        <v>2</v>
      </c>
      <c r="BL225" s="38">
        <v>1</v>
      </c>
      <c r="BM225" s="38">
        <v>1</v>
      </c>
      <c r="BN225" s="38">
        <v>1</v>
      </c>
      <c r="BO225" s="38">
        <v>0</v>
      </c>
      <c r="BP225" s="38">
        <v>0</v>
      </c>
      <c r="BQ225" s="38">
        <v>0</v>
      </c>
      <c r="BR225" s="38">
        <v>1</v>
      </c>
      <c r="BS225" s="38">
        <v>0</v>
      </c>
      <c r="BT225" s="38">
        <v>0</v>
      </c>
      <c r="BU225" s="38">
        <v>2</v>
      </c>
      <c r="BV225" s="38">
        <v>1</v>
      </c>
      <c r="BW225" s="38">
        <v>7</v>
      </c>
      <c r="BX225" s="38">
        <v>0</v>
      </c>
      <c r="BY225" s="38">
        <v>1</v>
      </c>
      <c r="BZ225" s="38">
        <v>1</v>
      </c>
      <c r="CA225" s="38">
        <v>0</v>
      </c>
      <c r="CB225" s="38">
        <v>1</v>
      </c>
      <c r="CC225" s="38">
        <v>1</v>
      </c>
      <c r="CD225" s="38">
        <v>0</v>
      </c>
      <c r="CE225" s="79">
        <f t="shared" si="27"/>
        <v>41</v>
      </c>
      <c r="CF225" s="122">
        <f t="shared" si="25"/>
        <v>16.399999999999999</v>
      </c>
    </row>
    <row r="226" spans="1:84" x14ac:dyDescent="0.25">
      <c r="A226" t="s">
        <v>531</v>
      </c>
      <c r="B226" s="174" t="s">
        <v>417</v>
      </c>
      <c r="C226" s="162"/>
      <c r="D226" s="127">
        <v>2</v>
      </c>
      <c r="E226" s="75"/>
      <c r="F226" s="38">
        <v>4</v>
      </c>
      <c r="G226" s="38">
        <v>4</v>
      </c>
      <c r="H226" s="38">
        <v>5</v>
      </c>
      <c r="I226" s="38">
        <v>5</v>
      </c>
      <c r="J226" s="38">
        <v>3</v>
      </c>
      <c r="K226" s="38">
        <v>3</v>
      </c>
      <c r="L226" s="38">
        <v>10</v>
      </c>
      <c r="M226" s="93">
        <f t="shared" si="23"/>
        <v>34</v>
      </c>
      <c r="N226" s="27"/>
      <c r="O226" s="38">
        <v>2</v>
      </c>
      <c r="P226" s="38">
        <v>2</v>
      </c>
      <c r="Q226" s="38">
        <v>0</v>
      </c>
      <c r="R226" s="38">
        <v>0</v>
      </c>
      <c r="S226" s="38">
        <v>0</v>
      </c>
      <c r="T226" s="38">
        <v>0</v>
      </c>
      <c r="U226" s="38">
        <v>0</v>
      </c>
      <c r="V226" s="38">
        <v>2</v>
      </c>
      <c r="W226" s="38">
        <v>0</v>
      </c>
      <c r="X226" s="38">
        <v>2</v>
      </c>
      <c r="Y226" s="38">
        <v>0</v>
      </c>
      <c r="Z226" s="38">
        <v>0</v>
      </c>
      <c r="AA226" s="38">
        <v>0</v>
      </c>
      <c r="AB226" s="38">
        <v>0</v>
      </c>
      <c r="AC226" s="38">
        <v>0</v>
      </c>
      <c r="AD226" s="38">
        <v>0</v>
      </c>
      <c r="AE226" s="38">
        <v>0</v>
      </c>
      <c r="AF226" s="38">
        <v>0</v>
      </c>
      <c r="AG226" s="38">
        <v>4</v>
      </c>
      <c r="AH226" s="38">
        <v>0</v>
      </c>
      <c r="AI226" s="38">
        <v>0</v>
      </c>
      <c r="AJ226" s="38">
        <v>0</v>
      </c>
      <c r="AK226" s="38">
        <v>0</v>
      </c>
      <c r="AL226" s="38">
        <v>0</v>
      </c>
      <c r="AM226" s="38">
        <v>0</v>
      </c>
      <c r="AN226" s="125">
        <f t="shared" si="24"/>
        <v>12</v>
      </c>
      <c r="AO226" s="128"/>
      <c r="AP226" s="38">
        <v>0</v>
      </c>
      <c r="AQ226" s="38">
        <v>1</v>
      </c>
      <c r="AR226" s="38">
        <v>1</v>
      </c>
      <c r="AS226" s="38">
        <v>1</v>
      </c>
      <c r="AT226" s="38">
        <v>1</v>
      </c>
      <c r="AU226" s="38">
        <v>0</v>
      </c>
      <c r="AV226" s="38">
        <v>1</v>
      </c>
      <c r="AW226" s="38">
        <v>0</v>
      </c>
      <c r="AX226" s="38">
        <v>0</v>
      </c>
      <c r="AY226" s="38">
        <v>0</v>
      </c>
      <c r="AZ226" s="38">
        <v>1</v>
      </c>
      <c r="BA226" s="38">
        <v>1</v>
      </c>
      <c r="BB226" s="38">
        <v>1</v>
      </c>
      <c r="BC226" s="38">
        <v>1</v>
      </c>
      <c r="BD226" s="93">
        <f t="shared" si="26"/>
        <v>9</v>
      </c>
      <c r="BE226" s="128"/>
      <c r="BF226" s="38">
        <v>3</v>
      </c>
      <c r="BG226" s="38">
        <v>3</v>
      </c>
      <c r="BH226" s="38">
        <v>3</v>
      </c>
      <c r="BI226" s="38">
        <v>10</v>
      </c>
      <c r="BJ226" s="38">
        <v>4</v>
      </c>
      <c r="BK226" s="38">
        <v>6</v>
      </c>
      <c r="BL226" s="38">
        <v>2</v>
      </c>
      <c r="BM226" s="38">
        <v>2</v>
      </c>
      <c r="BN226" s="38">
        <v>2</v>
      </c>
      <c r="BO226" s="38">
        <v>1</v>
      </c>
      <c r="BP226" s="38">
        <v>1</v>
      </c>
      <c r="BQ226" s="38">
        <v>0</v>
      </c>
      <c r="BR226" s="38">
        <v>4</v>
      </c>
      <c r="BS226" s="38">
        <v>4</v>
      </c>
      <c r="BT226" s="38">
        <v>4</v>
      </c>
      <c r="BU226" s="38">
        <v>4</v>
      </c>
      <c r="BV226" s="38">
        <v>2</v>
      </c>
      <c r="BW226" s="38">
        <v>8</v>
      </c>
      <c r="BX226" s="38">
        <v>1</v>
      </c>
      <c r="BY226" s="38">
        <v>1</v>
      </c>
      <c r="BZ226" s="38">
        <v>0</v>
      </c>
      <c r="CA226" s="38">
        <v>0</v>
      </c>
      <c r="CB226" s="38">
        <v>1</v>
      </c>
      <c r="CC226" s="38">
        <v>0</v>
      </c>
      <c r="CD226" s="38">
        <v>0</v>
      </c>
      <c r="CE226" s="79">
        <f t="shared" si="27"/>
        <v>66</v>
      </c>
      <c r="CF226" s="122">
        <f t="shared" si="25"/>
        <v>26.400000000000002</v>
      </c>
    </row>
    <row r="227" spans="1:84" x14ac:dyDescent="0.25">
      <c r="A227" t="s">
        <v>531</v>
      </c>
      <c r="B227" s="182" t="s">
        <v>407</v>
      </c>
      <c r="C227" s="162"/>
      <c r="D227" s="127">
        <v>2</v>
      </c>
      <c r="E227" s="75"/>
      <c r="F227" s="64">
        <v>4</v>
      </c>
      <c r="G227">
        <v>4</v>
      </c>
      <c r="H227">
        <v>5</v>
      </c>
      <c r="I227" s="64">
        <v>5</v>
      </c>
      <c r="J227">
        <v>3</v>
      </c>
      <c r="K227">
        <v>3</v>
      </c>
      <c r="L227">
        <v>10</v>
      </c>
      <c r="M227" s="93">
        <f t="shared" si="23"/>
        <v>34</v>
      </c>
      <c r="N227" s="27"/>
      <c r="O227">
        <v>2</v>
      </c>
      <c r="P227">
        <v>2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2</v>
      </c>
      <c r="W227">
        <v>0</v>
      </c>
      <c r="X227">
        <v>2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4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 s="171">
        <f t="shared" si="24"/>
        <v>12</v>
      </c>
      <c r="AO227" s="27"/>
      <c r="AP227">
        <v>0</v>
      </c>
      <c r="AQ227">
        <v>1</v>
      </c>
      <c r="AR227">
        <v>1</v>
      </c>
      <c r="AS227">
        <v>1</v>
      </c>
      <c r="AT227">
        <v>1</v>
      </c>
      <c r="AU227">
        <v>0</v>
      </c>
      <c r="AV227">
        <v>1</v>
      </c>
      <c r="AW227">
        <v>0</v>
      </c>
      <c r="AX227">
        <v>0</v>
      </c>
      <c r="AY227">
        <v>0</v>
      </c>
      <c r="AZ227">
        <v>1</v>
      </c>
      <c r="BA227">
        <v>1</v>
      </c>
      <c r="BB227">
        <v>1</v>
      </c>
      <c r="BC227">
        <v>1</v>
      </c>
      <c r="BD227" s="91">
        <f t="shared" si="26"/>
        <v>9</v>
      </c>
      <c r="BE227" s="27"/>
      <c r="BF227">
        <v>3</v>
      </c>
      <c r="BG227">
        <v>3</v>
      </c>
      <c r="BH227">
        <v>3</v>
      </c>
      <c r="BI227">
        <v>10</v>
      </c>
      <c r="BJ227">
        <v>4</v>
      </c>
      <c r="BK227">
        <v>6</v>
      </c>
      <c r="BL227">
        <v>2</v>
      </c>
      <c r="BM227">
        <v>2</v>
      </c>
      <c r="BN227">
        <v>2</v>
      </c>
      <c r="BO227">
        <v>1</v>
      </c>
      <c r="BP227">
        <v>1</v>
      </c>
      <c r="BQ227">
        <v>0</v>
      </c>
      <c r="BR227">
        <v>4</v>
      </c>
      <c r="BS227">
        <v>4</v>
      </c>
      <c r="BT227">
        <v>4</v>
      </c>
      <c r="BU227">
        <v>4</v>
      </c>
      <c r="BV227">
        <v>2</v>
      </c>
      <c r="BW227">
        <v>8</v>
      </c>
      <c r="BX227">
        <v>1</v>
      </c>
      <c r="BY227">
        <v>1</v>
      </c>
      <c r="BZ227">
        <v>0</v>
      </c>
      <c r="CA227">
        <v>0</v>
      </c>
      <c r="CB227">
        <v>1</v>
      </c>
      <c r="CC227">
        <v>0</v>
      </c>
      <c r="CD227">
        <v>0</v>
      </c>
      <c r="CE227" s="79">
        <f t="shared" si="27"/>
        <v>66</v>
      </c>
      <c r="CF227" s="122">
        <f t="shared" si="25"/>
        <v>26.400000000000002</v>
      </c>
    </row>
    <row r="228" spans="1:84" x14ac:dyDescent="0.25">
      <c r="A228" t="s">
        <v>532</v>
      </c>
      <c r="B228" s="174" t="s">
        <v>410</v>
      </c>
      <c r="C228" s="162"/>
      <c r="D228" s="127">
        <v>2</v>
      </c>
      <c r="E228" s="75"/>
      <c r="F228" s="64">
        <v>5</v>
      </c>
      <c r="G228">
        <v>6</v>
      </c>
      <c r="H228">
        <v>2</v>
      </c>
      <c r="I228" s="64">
        <v>6</v>
      </c>
      <c r="J228">
        <v>2</v>
      </c>
      <c r="K228">
        <v>7</v>
      </c>
      <c r="L228">
        <v>10</v>
      </c>
      <c r="M228" s="93">
        <f t="shared" si="23"/>
        <v>38</v>
      </c>
      <c r="N228" s="27"/>
      <c r="O228">
        <v>2</v>
      </c>
      <c r="P228">
        <v>2</v>
      </c>
      <c r="Q228">
        <v>0</v>
      </c>
      <c r="R228">
        <v>0</v>
      </c>
      <c r="S228">
        <v>0</v>
      </c>
      <c r="T228">
        <v>2</v>
      </c>
      <c r="U228">
        <v>0</v>
      </c>
      <c r="V228">
        <v>4</v>
      </c>
      <c r="W228">
        <v>0</v>
      </c>
      <c r="X228">
        <v>2</v>
      </c>
      <c r="Y228">
        <v>0</v>
      </c>
      <c r="Z228">
        <v>0</v>
      </c>
      <c r="AA228">
        <v>0</v>
      </c>
      <c r="AB228">
        <v>2</v>
      </c>
      <c r="AC228">
        <v>0</v>
      </c>
      <c r="AD228">
        <v>0</v>
      </c>
      <c r="AE228">
        <v>0</v>
      </c>
      <c r="AF228">
        <v>2</v>
      </c>
      <c r="AG228">
        <v>4</v>
      </c>
      <c r="AH228">
        <v>0</v>
      </c>
      <c r="AI228">
        <v>0</v>
      </c>
      <c r="AJ228">
        <v>0</v>
      </c>
      <c r="AK228">
        <v>0</v>
      </c>
      <c r="AL228">
        <v>2</v>
      </c>
      <c r="AM228">
        <v>0</v>
      </c>
      <c r="AN228" s="171">
        <f t="shared" si="24"/>
        <v>22</v>
      </c>
      <c r="AO228" s="27"/>
      <c r="AP228">
        <v>0</v>
      </c>
      <c r="AQ228">
        <v>1</v>
      </c>
      <c r="AR228">
        <v>0</v>
      </c>
      <c r="AS228">
        <v>1</v>
      </c>
      <c r="AT228">
        <v>1</v>
      </c>
      <c r="AU228">
        <v>0</v>
      </c>
      <c r="AV228">
        <v>0</v>
      </c>
      <c r="AW228">
        <v>1</v>
      </c>
      <c r="AX228">
        <v>0</v>
      </c>
      <c r="AY228">
        <v>0</v>
      </c>
      <c r="AZ228">
        <v>0</v>
      </c>
      <c r="BA228">
        <v>1</v>
      </c>
      <c r="BB228">
        <v>1</v>
      </c>
      <c r="BC228">
        <v>0</v>
      </c>
      <c r="BD228" s="91">
        <f t="shared" si="26"/>
        <v>6</v>
      </c>
      <c r="BE228" s="27"/>
      <c r="BF228">
        <v>7</v>
      </c>
      <c r="BG228">
        <v>6</v>
      </c>
      <c r="BH228">
        <v>0</v>
      </c>
      <c r="BI228">
        <v>10</v>
      </c>
      <c r="BJ228">
        <v>5</v>
      </c>
      <c r="BK228">
        <v>8</v>
      </c>
      <c r="BL228">
        <v>1</v>
      </c>
      <c r="BM228">
        <v>1</v>
      </c>
      <c r="BN228">
        <v>1</v>
      </c>
      <c r="BO228">
        <v>0</v>
      </c>
      <c r="BP228">
        <v>2</v>
      </c>
      <c r="BQ228">
        <v>0</v>
      </c>
      <c r="BR228">
        <v>4</v>
      </c>
      <c r="BS228">
        <v>4</v>
      </c>
      <c r="BT228">
        <v>3</v>
      </c>
      <c r="BU228">
        <v>8</v>
      </c>
      <c r="BV228">
        <v>5</v>
      </c>
      <c r="BW228">
        <v>10</v>
      </c>
      <c r="BX228">
        <v>5</v>
      </c>
      <c r="BY228">
        <v>4</v>
      </c>
      <c r="BZ228">
        <v>1</v>
      </c>
      <c r="CA228">
        <v>0</v>
      </c>
      <c r="CB228">
        <v>1</v>
      </c>
      <c r="CC228">
        <v>1</v>
      </c>
      <c r="CD228">
        <v>0</v>
      </c>
      <c r="CE228" s="79">
        <f t="shared" si="27"/>
        <v>87</v>
      </c>
      <c r="CF228" s="122">
        <f t="shared" si="25"/>
        <v>34.799999999999997</v>
      </c>
    </row>
    <row r="229" spans="1:84" x14ac:dyDescent="0.25">
      <c r="A229" s="45" t="s">
        <v>533</v>
      </c>
      <c r="B229" s="173" t="s">
        <v>412</v>
      </c>
      <c r="C229" s="162"/>
      <c r="D229" s="77">
        <v>2</v>
      </c>
      <c r="E229" s="41"/>
      <c r="F229" s="165">
        <v>6</v>
      </c>
      <c r="G229" s="45">
        <v>4</v>
      </c>
      <c r="H229" s="45">
        <v>2</v>
      </c>
      <c r="I229" s="165">
        <v>2</v>
      </c>
      <c r="J229" s="45">
        <v>2</v>
      </c>
      <c r="K229" s="45">
        <v>2</v>
      </c>
      <c r="L229" s="45">
        <v>10</v>
      </c>
      <c r="M229" s="137">
        <f t="shared" si="23"/>
        <v>28</v>
      </c>
      <c r="N229" s="89"/>
      <c r="O229" s="45">
        <v>2</v>
      </c>
      <c r="P229" s="45">
        <v>2</v>
      </c>
      <c r="Q229" s="45">
        <v>0</v>
      </c>
      <c r="R229" s="45">
        <v>0</v>
      </c>
      <c r="S229" s="45">
        <v>0</v>
      </c>
      <c r="T229" s="45">
        <v>2</v>
      </c>
      <c r="U229" s="45">
        <v>0</v>
      </c>
      <c r="V229" s="45">
        <v>4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5">
        <v>0</v>
      </c>
      <c r="AF229" s="45">
        <v>0</v>
      </c>
      <c r="AG229" s="45">
        <v>4</v>
      </c>
      <c r="AH229" s="45">
        <v>0</v>
      </c>
      <c r="AI229" s="45">
        <v>0</v>
      </c>
      <c r="AJ229" s="45">
        <v>0</v>
      </c>
      <c r="AK229" s="45">
        <v>0</v>
      </c>
      <c r="AL229" s="45">
        <v>0</v>
      </c>
      <c r="AM229" s="45">
        <v>0</v>
      </c>
      <c r="AN229" s="171">
        <f t="shared" si="24"/>
        <v>14</v>
      </c>
      <c r="AO229" s="89"/>
      <c r="AP229" s="45">
        <v>0</v>
      </c>
      <c r="AQ229" s="45">
        <v>0</v>
      </c>
      <c r="AR229" s="45">
        <v>1</v>
      </c>
      <c r="AS229" s="45">
        <v>1</v>
      </c>
      <c r="AT229" s="45">
        <v>1</v>
      </c>
      <c r="AU229" s="45">
        <v>0</v>
      </c>
      <c r="AV229" s="45">
        <v>1</v>
      </c>
      <c r="AW229" s="45">
        <v>1</v>
      </c>
      <c r="AX229" s="45">
        <v>0</v>
      </c>
      <c r="AY229" s="45">
        <v>0</v>
      </c>
      <c r="AZ229" s="45">
        <v>1</v>
      </c>
      <c r="BA229" s="45">
        <v>1</v>
      </c>
      <c r="BB229" s="45">
        <v>1</v>
      </c>
      <c r="BC229" s="45">
        <v>1</v>
      </c>
      <c r="BD229" s="97">
        <f t="shared" si="26"/>
        <v>9</v>
      </c>
      <c r="BE229" s="89"/>
      <c r="BF229" s="45">
        <v>6</v>
      </c>
      <c r="BG229" s="45">
        <v>5</v>
      </c>
      <c r="BH229" s="45">
        <v>2</v>
      </c>
      <c r="BI229" s="45">
        <v>10</v>
      </c>
      <c r="BJ229" s="45">
        <v>2</v>
      </c>
      <c r="BK229" s="45">
        <v>2</v>
      </c>
      <c r="BL229" s="45">
        <v>1</v>
      </c>
      <c r="BM229" s="45">
        <v>1</v>
      </c>
      <c r="BN229" s="45">
        <v>1</v>
      </c>
      <c r="BO229" s="45">
        <v>0</v>
      </c>
      <c r="BP229" s="45">
        <v>2</v>
      </c>
      <c r="BQ229" s="45">
        <v>2</v>
      </c>
      <c r="BR229" s="45">
        <v>3</v>
      </c>
      <c r="BS229" s="45">
        <v>3</v>
      </c>
      <c r="BT229" s="45">
        <v>4</v>
      </c>
      <c r="BU229" s="45">
        <v>5</v>
      </c>
      <c r="BV229" s="45">
        <v>2</v>
      </c>
      <c r="BW229" s="45">
        <v>7</v>
      </c>
      <c r="BX229" s="45">
        <v>2</v>
      </c>
      <c r="BY229" s="45">
        <v>1</v>
      </c>
      <c r="BZ229" s="45">
        <v>0</v>
      </c>
      <c r="CA229" s="45">
        <v>0</v>
      </c>
      <c r="CB229" s="45">
        <v>1</v>
      </c>
      <c r="CC229" s="45">
        <v>1</v>
      </c>
      <c r="CD229" s="45">
        <v>0</v>
      </c>
      <c r="CE229" s="126">
        <f t="shared" si="27"/>
        <v>63</v>
      </c>
      <c r="CF229" s="122">
        <f t="shared" si="25"/>
        <v>25.2</v>
      </c>
    </row>
    <row r="230" spans="1:84" x14ac:dyDescent="0.25">
      <c r="A230" t="s">
        <v>534</v>
      </c>
      <c r="B230" s="182" t="s">
        <v>407</v>
      </c>
      <c r="C230" s="190" t="s">
        <v>181</v>
      </c>
      <c r="D230" s="127">
        <v>3</v>
      </c>
      <c r="E230" s="75"/>
      <c r="F230" s="64">
        <v>7</v>
      </c>
      <c r="G230">
        <v>9</v>
      </c>
      <c r="H230">
        <v>8</v>
      </c>
      <c r="I230" s="64">
        <v>8</v>
      </c>
      <c r="J230">
        <v>8</v>
      </c>
      <c r="K230">
        <v>8</v>
      </c>
      <c r="L230">
        <v>8</v>
      </c>
      <c r="M230" s="93">
        <f t="shared" si="23"/>
        <v>56</v>
      </c>
      <c r="N230" s="27"/>
      <c r="O230">
        <v>4</v>
      </c>
      <c r="P230">
        <v>0</v>
      </c>
      <c r="Q230">
        <v>4</v>
      </c>
      <c r="R230">
        <v>0</v>
      </c>
      <c r="S230">
        <v>4</v>
      </c>
      <c r="T230">
        <v>4</v>
      </c>
      <c r="U230">
        <v>4</v>
      </c>
      <c r="V230">
        <v>4</v>
      </c>
      <c r="W230">
        <v>4</v>
      </c>
      <c r="X230">
        <v>4</v>
      </c>
      <c r="Y230">
        <v>4</v>
      </c>
      <c r="Z230">
        <v>4</v>
      </c>
      <c r="AA230">
        <v>4</v>
      </c>
      <c r="AB230">
        <v>4</v>
      </c>
      <c r="AC230">
        <v>0</v>
      </c>
      <c r="AD230">
        <v>4</v>
      </c>
      <c r="AE230">
        <v>4</v>
      </c>
      <c r="AF230">
        <v>4</v>
      </c>
      <c r="AG230">
        <v>4</v>
      </c>
      <c r="AH230">
        <v>4</v>
      </c>
      <c r="AI230">
        <v>4</v>
      </c>
      <c r="AJ230">
        <v>4</v>
      </c>
      <c r="AK230">
        <v>4</v>
      </c>
      <c r="AL230">
        <v>4</v>
      </c>
      <c r="AM230">
        <v>0</v>
      </c>
      <c r="AN230" s="171">
        <f t="shared" si="24"/>
        <v>84</v>
      </c>
      <c r="AO230" s="27"/>
      <c r="AP230">
        <v>1</v>
      </c>
      <c r="AQ230">
        <v>1</v>
      </c>
      <c r="AR230">
        <v>3</v>
      </c>
      <c r="AS230">
        <v>3</v>
      </c>
      <c r="AT230">
        <v>0</v>
      </c>
      <c r="AU230">
        <v>0</v>
      </c>
      <c r="AV230">
        <v>0</v>
      </c>
      <c r="AW230">
        <v>3</v>
      </c>
      <c r="AX230">
        <v>3</v>
      </c>
      <c r="AY230">
        <v>3</v>
      </c>
      <c r="AZ230">
        <v>0</v>
      </c>
      <c r="BA230">
        <v>3</v>
      </c>
      <c r="BB230">
        <v>0</v>
      </c>
      <c r="BC230">
        <v>3</v>
      </c>
      <c r="BD230" s="91">
        <f t="shared" si="26"/>
        <v>23</v>
      </c>
      <c r="BE230" s="27"/>
      <c r="BF230">
        <v>8</v>
      </c>
      <c r="BG230">
        <v>8</v>
      </c>
      <c r="BH230">
        <v>10</v>
      </c>
      <c r="BI230">
        <v>10</v>
      </c>
      <c r="BJ230">
        <v>8</v>
      </c>
      <c r="BK230">
        <v>8</v>
      </c>
      <c r="BL230">
        <v>8</v>
      </c>
      <c r="BM230">
        <v>7</v>
      </c>
      <c r="BN230">
        <v>8</v>
      </c>
      <c r="BO230">
        <v>8</v>
      </c>
      <c r="BP230">
        <v>10</v>
      </c>
      <c r="BQ230">
        <v>10</v>
      </c>
      <c r="BR230">
        <v>4</v>
      </c>
      <c r="BS230">
        <v>0</v>
      </c>
      <c r="BT230">
        <v>0</v>
      </c>
      <c r="BU230">
        <v>8</v>
      </c>
      <c r="BV230">
        <v>8</v>
      </c>
      <c r="BW230">
        <v>8</v>
      </c>
      <c r="BX230">
        <v>8</v>
      </c>
      <c r="BY230">
        <v>8</v>
      </c>
      <c r="BZ230">
        <v>8</v>
      </c>
      <c r="CA230">
        <v>9</v>
      </c>
      <c r="CB230">
        <v>9</v>
      </c>
      <c r="CC230">
        <v>9</v>
      </c>
      <c r="CD230">
        <v>8</v>
      </c>
      <c r="CE230" s="82">
        <f t="shared" si="27"/>
        <v>190</v>
      </c>
      <c r="CF230" s="137">
        <f t="shared" si="25"/>
        <v>76</v>
      </c>
    </row>
    <row r="231" spans="1:84" x14ac:dyDescent="0.25">
      <c r="A231" t="s">
        <v>535</v>
      </c>
      <c r="B231" s="174" t="s">
        <v>410</v>
      </c>
      <c r="C231" s="162"/>
      <c r="D231" s="127">
        <v>3</v>
      </c>
      <c r="E231" s="75"/>
      <c r="F231" s="64">
        <v>5</v>
      </c>
      <c r="G231">
        <v>10</v>
      </c>
      <c r="H231">
        <v>9</v>
      </c>
      <c r="I231" s="64">
        <v>10</v>
      </c>
      <c r="J231">
        <v>8</v>
      </c>
      <c r="K231">
        <v>8</v>
      </c>
      <c r="L231">
        <v>10</v>
      </c>
      <c r="M231" s="93">
        <f t="shared" si="23"/>
        <v>60</v>
      </c>
      <c r="N231" s="27"/>
      <c r="O231">
        <v>4</v>
      </c>
      <c r="P231">
        <v>0</v>
      </c>
      <c r="Q231">
        <v>4</v>
      </c>
      <c r="R231">
        <v>0</v>
      </c>
      <c r="S231">
        <v>4</v>
      </c>
      <c r="T231">
        <v>4</v>
      </c>
      <c r="U231">
        <v>4</v>
      </c>
      <c r="V231">
        <v>4</v>
      </c>
      <c r="W231">
        <v>4</v>
      </c>
      <c r="X231">
        <v>4</v>
      </c>
      <c r="Y231">
        <v>4</v>
      </c>
      <c r="Z231">
        <v>4</v>
      </c>
      <c r="AA231">
        <v>4</v>
      </c>
      <c r="AB231">
        <v>4</v>
      </c>
      <c r="AC231">
        <v>4</v>
      </c>
      <c r="AD231">
        <v>4</v>
      </c>
      <c r="AE231">
        <v>4</v>
      </c>
      <c r="AF231">
        <v>4</v>
      </c>
      <c r="AG231">
        <v>4</v>
      </c>
      <c r="AH231">
        <v>2</v>
      </c>
      <c r="AI231">
        <v>2</v>
      </c>
      <c r="AJ231">
        <v>4</v>
      </c>
      <c r="AK231">
        <v>4</v>
      </c>
      <c r="AL231">
        <v>0</v>
      </c>
      <c r="AM231">
        <v>0</v>
      </c>
      <c r="AN231" s="171">
        <f t="shared" si="24"/>
        <v>80</v>
      </c>
      <c r="AO231" s="27"/>
      <c r="AP231">
        <v>3</v>
      </c>
      <c r="AQ231">
        <v>3</v>
      </c>
      <c r="AR231">
        <v>3</v>
      </c>
      <c r="AS231">
        <v>3</v>
      </c>
      <c r="AT231">
        <v>1</v>
      </c>
      <c r="AU231">
        <v>0</v>
      </c>
      <c r="AV231">
        <v>1</v>
      </c>
      <c r="AW231">
        <v>3</v>
      </c>
      <c r="AX231">
        <v>3</v>
      </c>
      <c r="AY231">
        <v>3</v>
      </c>
      <c r="AZ231">
        <v>1</v>
      </c>
      <c r="BA231">
        <v>0</v>
      </c>
      <c r="BB231">
        <v>2</v>
      </c>
      <c r="BC231">
        <v>2</v>
      </c>
      <c r="BD231" s="91">
        <f t="shared" si="26"/>
        <v>28</v>
      </c>
      <c r="BE231" s="27"/>
      <c r="BF231">
        <v>10</v>
      </c>
      <c r="BG231">
        <v>6</v>
      </c>
      <c r="BH231">
        <v>10</v>
      </c>
      <c r="BI231">
        <v>10</v>
      </c>
      <c r="BJ231">
        <v>10</v>
      </c>
      <c r="BK231">
        <v>10</v>
      </c>
      <c r="BL231">
        <v>8</v>
      </c>
      <c r="BM231">
        <v>7</v>
      </c>
      <c r="BN231">
        <v>8</v>
      </c>
      <c r="BO231">
        <v>7</v>
      </c>
      <c r="BP231">
        <v>7</v>
      </c>
      <c r="BQ231">
        <v>7</v>
      </c>
      <c r="BR231">
        <v>6</v>
      </c>
      <c r="BS231">
        <v>5</v>
      </c>
      <c r="BT231">
        <v>5</v>
      </c>
      <c r="BU231">
        <v>7</v>
      </c>
      <c r="BV231">
        <v>8</v>
      </c>
      <c r="BW231">
        <v>8</v>
      </c>
      <c r="BX231">
        <v>5</v>
      </c>
      <c r="BY231">
        <v>8</v>
      </c>
      <c r="BZ231">
        <v>8</v>
      </c>
      <c r="CA231">
        <v>8</v>
      </c>
      <c r="CB231">
        <v>9</v>
      </c>
      <c r="CC231">
        <v>9</v>
      </c>
      <c r="CD231">
        <v>9</v>
      </c>
      <c r="CE231" s="82">
        <f t="shared" si="27"/>
        <v>195</v>
      </c>
      <c r="CF231" s="122">
        <f t="shared" si="25"/>
        <v>78</v>
      </c>
    </row>
    <row r="232" spans="1:84" x14ac:dyDescent="0.25">
      <c r="A232" t="s">
        <v>536</v>
      </c>
      <c r="B232" s="174" t="s">
        <v>412</v>
      </c>
      <c r="C232" s="162"/>
      <c r="D232" s="127">
        <v>3</v>
      </c>
      <c r="E232" s="75"/>
      <c r="F232" s="64">
        <v>7</v>
      </c>
      <c r="G232">
        <v>10</v>
      </c>
      <c r="H232">
        <v>10</v>
      </c>
      <c r="I232" s="64">
        <v>10</v>
      </c>
      <c r="J232">
        <v>7</v>
      </c>
      <c r="K232">
        <v>8</v>
      </c>
      <c r="L232">
        <v>10</v>
      </c>
      <c r="M232" s="93">
        <f t="shared" si="23"/>
        <v>62</v>
      </c>
      <c r="N232" s="27"/>
      <c r="O232">
        <v>4</v>
      </c>
      <c r="P232">
        <v>0</v>
      </c>
      <c r="Q232">
        <v>4</v>
      </c>
      <c r="R232">
        <v>0</v>
      </c>
      <c r="S232">
        <v>4</v>
      </c>
      <c r="T232">
        <v>4</v>
      </c>
      <c r="U232">
        <v>2</v>
      </c>
      <c r="V232">
        <v>4</v>
      </c>
      <c r="W232">
        <v>4</v>
      </c>
      <c r="X232">
        <v>4</v>
      </c>
      <c r="Y232">
        <v>4</v>
      </c>
      <c r="Z232">
        <v>4</v>
      </c>
      <c r="AA232">
        <v>4</v>
      </c>
      <c r="AB232">
        <v>4</v>
      </c>
      <c r="AC232">
        <v>4</v>
      </c>
      <c r="AD232">
        <v>4</v>
      </c>
      <c r="AE232">
        <v>4</v>
      </c>
      <c r="AF232">
        <v>4</v>
      </c>
      <c r="AG232">
        <v>4</v>
      </c>
      <c r="AH232">
        <v>4</v>
      </c>
      <c r="AI232">
        <v>4</v>
      </c>
      <c r="AJ232">
        <v>4</v>
      </c>
      <c r="AK232">
        <v>4</v>
      </c>
      <c r="AL232">
        <v>2</v>
      </c>
      <c r="AM232">
        <v>4</v>
      </c>
      <c r="AN232" s="171">
        <f t="shared" si="24"/>
        <v>88</v>
      </c>
      <c r="AO232" s="27"/>
      <c r="AP232">
        <v>3</v>
      </c>
      <c r="AQ232">
        <v>2</v>
      </c>
      <c r="AR232">
        <v>1</v>
      </c>
      <c r="AS232">
        <v>1</v>
      </c>
      <c r="AT232">
        <v>0</v>
      </c>
      <c r="AU232">
        <v>1</v>
      </c>
      <c r="AV232">
        <v>2</v>
      </c>
      <c r="AW232">
        <v>3</v>
      </c>
      <c r="AX232">
        <v>3</v>
      </c>
      <c r="AY232">
        <v>3</v>
      </c>
      <c r="AZ232">
        <v>0</v>
      </c>
      <c r="BA232">
        <v>0</v>
      </c>
      <c r="BB232">
        <v>0</v>
      </c>
      <c r="BC232">
        <v>3</v>
      </c>
      <c r="BD232" s="91">
        <f t="shared" si="26"/>
        <v>22</v>
      </c>
      <c r="BE232" s="27"/>
      <c r="BF232">
        <v>10</v>
      </c>
      <c r="BG232">
        <v>7</v>
      </c>
      <c r="BH232">
        <v>10</v>
      </c>
      <c r="BI232">
        <v>10</v>
      </c>
      <c r="BJ232">
        <v>8</v>
      </c>
      <c r="BK232">
        <v>8</v>
      </c>
      <c r="BL232">
        <v>7</v>
      </c>
      <c r="BM232">
        <v>7</v>
      </c>
      <c r="BN232">
        <v>10</v>
      </c>
      <c r="BO232">
        <v>7</v>
      </c>
      <c r="BP232">
        <v>8</v>
      </c>
      <c r="BQ232">
        <v>9</v>
      </c>
      <c r="BR232">
        <v>5</v>
      </c>
      <c r="BS232">
        <v>5</v>
      </c>
      <c r="BT232">
        <v>4</v>
      </c>
      <c r="BU232">
        <v>7</v>
      </c>
      <c r="BV232">
        <v>8</v>
      </c>
      <c r="BW232">
        <v>8</v>
      </c>
      <c r="BX232">
        <v>8</v>
      </c>
      <c r="BY232">
        <v>9</v>
      </c>
      <c r="BZ232">
        <v>7</v>
      </c>
      <c r="CA232">
        <v>7</v>
      </c>
      <c r="CB232">
        <v>8</v>
      </c>
      <c r="CC232">
        <v>9</v>
      </c>
      <c r="CD232">
        <v>8</v>
      </c>
      <c r="CE232" s="82">
        <f t="shared" si="27"/>
        <v>194</v>
      </c>
      <c r="CF232" s="122">
        <f t="shared" si="25"/>
        <v>77.599999999999994</v>
      </c>
    </row>
    <row r="233" spans="1:84" x14ac:dyDescent="0.25">
      <c r="A233" t="s">
        <v>536</v>
      </c>
      <c r="B233" s="174" t="s">
        <v>414</v>
      </c>
      <c r="C233" s="162"/>
      <c r="D233" s="127">
        <v>3</v>
      </c>
      <c r="E233" s="75"/>
      <c r="F233" s="38">
        <v>7</v>
      </c>
      <c r="G233" s="38">
        <v>10</v>
      </c>
      <c r="H233" s="38">
        <v>10</v>
      </c>
      <c r="I233" s="38">
        <v>10</v>
      </c>
      <c r="J233" s="38">
        <v>7</v>
      </c>
      <c r="K233" s="38">
        <v>8</v>
      </c>
      <c r="L233" s="38">
        <v>10</v>
      </c>
      <c r="M233" s="93">
        <f t="shared" si="23"/>
        <v>62</v>
      </c>
      <c r="N233" s="27"/>
      <c r="O233" s="38">
        <v>4</v>
      </c>
      <c r="P233" s="38">
        <v>0</v>
      </c>
      <c r="Q233" s="38">
        <v>4</v>
      </c>
      <c r="R233" s="38">
        <v>0</v>
      </c>
      <c r="S233" s="38">
        <v>4</v>
      </c>
      <c r="T233" s="38">
        <v>4</v>
      </c>
      <c r="U233" s="38">
        <v>2</v>
      </c>
      <c r="V233" s="38">
        <v>4</v>
      </c>
      <c r="W233" s="38">
        <v>4</v>
      </c>
      <c r="X233" s="38">
        <v>4</v>
      </c>
      <c r="Y233" s="38">
        <v>4</v>
      </c>
      <c r="Z233" s="38">
        <v>4</v>
      </c>
      <c r="AA233" s="38">
        <v>4</v>
      </c>
      <c r="AB233" s="38">
        <v>4</v>
      </c>
      <c r="AC233" s="38">
        <v>4</v>
      </c>
      <c r="AD233" s="38">
        <v>4</v>
      </c>
      <c r="AE233" s="38">
        <v>4</v>
      </c>
      <c r="AF233" s="38">
        <v>4</v>
      </c>
      <c r="AG233" s="38">
        <v>4</v>
      </c>
      <c r="AH233" s="38">
        <v>4</v>
      </c>
      <c r="AI233" s="38">
        <v>4</v>
      </c>
      <c r="AJ233" s="38">
        <v>4</v>
      </c>
      <c r="AK233" s="38">
        <v>4</v>
      </c>
      <c r="AL233" s="38">
        <v>2</v>
      </c>
      <c r="AM233" s="38">
        <v>4</v>
      </c>
      <c r="AN233" s="125">
        <f t="shared" si="24"/>
        <v>88</v>
      </c>
      <c r="AO233" s="128"/>
      <c r="AP233" s="38">
        <v>3</v>
      </c>
      <c r="AQ233" s="38">
        <v>2</v>
      </c>
      <c r="AR233" s="38">
        <v>1</v>
      </c>
      <c r="AS233" s="38">
        <v>1</v>
      </c>
      <c r="AT233" s="38">
        <v>0</v>
      </c>
      <c r="AU233" s="38">
        <v>1</v>
      </c>
      <c r="AV233" s="38">
        <v>2</v>
      </c>
      <c r="AW233" s="38">
        <v>3</v>
      </c>
      <c r="AX233" s="38">
        <v>3</v>
      </c>
      <c r="AY233" s="38">
        <v>3</v>
      </c>
      <c r="AZ233" s="38">
        <v>0</v>
      </c>
      <c r="BA233" s="38">
        <v>0</v>
      </c>
      <c r="BB233" s="38">
        <v>0</v>
      </c>
      <c r="BC233" s="38">
        <v>3</v>
      </c>
      <c r="BD233" s="93">
        <f t="shared" si="26"/>
        <v>22</v>
      </c>
      <c r="BE233" s="128"/>
      <c r="BF233" s="38">
        <v>10</v>
      </c>
      <c r="BG233" s="38">
        <v>7</v>
      </c>
      <c r="BH233" s="38">
        <v>10</v>
      </c>
      <c r="BI233" s="38">
        <v>10</v>
      </c>
      <c r="BJ233" s="38">
        <v>8</v>
      </c>
      <c r="BK233" s="38">
        <v>8</v>
      </c>
      <c r="BL233" s="38">
        <v>7</v>
      </c>
      <c r="BM233" s="38">
        <v>7</v>
      </c>
      <c r="BN233" s="38">
        <v>10</v>
      </c>
      <c r="BO233" s="38">
        <v>7</v>
      </c>
      <c r="BP233" s="38">
        <v>8</v>
      </c>
      <c r="BQ233" s="38">
        <v>9</v>
      </c>
      <c r="BR233" s="38">
        <v>5</v>
      </c>
      <c r="BS233" s="38">
        <v>5</v>
      </c>
      <c r="BT233" s="38">
        <v>4</v>
      </c>
      <c r="BU233" s="38">
        <v>7</v>
      </c>
      <c r="BV233" s="38">
        <v>8</v>
      </c>
      <c r="BW233" s="38">
        <v>8</v>
      </c>
      <c r="BX233" s="38">
        <v>8</v>
      </c>
      <c r="BY233" s="38">
        <v>9</v>
      </c>
      <c r="BZ233" s="38">
        <v>7</v>
      </c>
      <c r="CA233" s="38">
        <v>7</v>
      </c>
      <c r="CB233" s="38">
        <v>8</v>
      </c>
      <c r="CC233" s="38">
        <v>9</v>
      </c>
      <c r="CD233" s="38">
        <v>8</v>
      </c>
      <c r="CE233" s="82">
        <f t="shared" si="27"/>
        <v>194</v>
      </c>
      <c r="CF233" s="122">
        <f t="shared" si="25"/>
        <v>77.599999999999994</v>
      </c>
    </row>
    <row r="234" spans="1:84" x14ac:dyDescent="0.25">
      <c r="A234" t="s">
        <v>537</v>
      </c>
      <c r="B234" s="182" t="s">
        <v>415</v>
      </c>
      <c r="C234" s="162"/>
      <c r="D234" s="127">
        <v>3</v>
      </c>
      <c r="E234" s="75"/>
      <c r="F234" s="38">
        <v>6</v>
      </c>
      <c r="G234" s="38">
        <v>7</v>
      </c>
      <c r="H234" s="38">
        <v>8</v>
      </c>
      <c r="I234" s="38">
        <v>7</v>
      </c>
      <c r="J234" s="38">
        <v>5</v>
      </c>
      <c r="K234" s="38">
        <v>6</v>
      </c>
      <c r="L234" s="38">
        <v>7</v>
      </c>
      <c r="M234" s="93">
        <f t="shared" si="23"/>
        <v>46</v>
      </c>
      <c r="N234" s="27"/>
      <c r="O234" s="38">
        <v>4</v>
      </c>
      <c r="P234" s="38">
        <v>0</v>
      </c>
      <c r="Q234" s="38">
        <v>4</v>
      </c>
      <c r="R234" s="38">
        <v>0</v>
      </c>
      <c r="S234" s="38">
        <v>2</v>
      </c>
      <c r="T234" s="38">
        <v>4</v>
      </c>
      <c r="U234" s="38">
        <v>2</v>
      </c>
      <c r="V234" s="38">
        <v>4</v>
      </c>
      <c r="W234" s="38">
        <v>0</v>
      </c>
      <c r="X234" s="38">
        <v>4</v>
      </c>
      <c r="Y234" s="38">
        <v>4</v>
      </c>
      <c r="Z234" s="38">
        <v>2</v>
      </c>
      <c r="AA234" s="38">
        <v>2</v>
      </c>
      <c r="AB234" s="38">
        <v>2</v>
      </c>
      <c r="AC234" s="38">
        <v>2</v>
      </c>
      <c r="AD234" s="38">
        <v>4</v>
      </c>
      <c r="AE234" s="38">
        <v>2</v>
      </c>
      <c r="AF234" s="38">
        <v>2</v>
      </c>
      <c r="AG234" s="38">
        <v>4</v>
      </c>
      <c r="AH234" s="38">
        <v>2</v>
      </c>
      <c r="AI234" s="38">
        <v>2</v>
      </c>
      <c r="AJ234" s="38">
        <v>2</v>
      </c>
      <c r="AK234" s="38">
        <v>2</v>
      </c>
      <c r="AL234" s="38">
        <v>4</v>
      </c>
      <c r="AM234" s="38">
        <v>0</v>
      </c>
      <c r="AN234" s="125">
        <f t="shared" si="24"/>
        <v>60</v>
      </c>
      <c r="AO234" s="128"/>
      <c r="AP234" s="38">
        <v>2</v>
      </c>
      <c r="AQ234" s="38">
        <v>1</v>
      </c>
      <c r="AR234" s="38">
        <v>3</v>
      </c>
      <c r="AS234" s="38">
        <v>3</v>
      </c>
      <c r="AT234" s="38">
        <v>0</v>
      </c>
      <c r="AU234" s="38">
        <v>1</v>
      </c>
      <c r="AV234" s="38">
        <v>2</v>
      </c>
      <c r="AW234" s="38">
        <v>3</v>
      </c>
      <c r="AX234" s="38">
        <v>2</v>
      </c>
      <c r="AY234" s="38">
        <v>2</v>
      </c>
      <c r="AZ234" s="38">
        <v>1</v>
      </c>
      <c r="BA234" s="38">
        <v>1</v>
      </c>
      <c r="BB234" s="38">
        <v>1</v>
      </c>
      <c r="BC234" s="38">
        <v>1</v>
      </c>
      <c r="BD234" s="93">
        <f t="shared" si="26"/>
        <v>23</v>
      </c>
      <c r="BE234" s="128"/>
      <c r="BF234" s="38">
        <v>7</v>
      </c>
      <c r="BG234" s="38">
        <v>6</v>
      </c>
      <c r="BH234" s="38">
        <v>7</v>
      </c>
      <c r="BI234" s="38">
        <v>7</v>
      </c>
      <c r="BJ234" s="38">
        <v>7</v>
      </c>
      <c r="BK234" s="38">
        <v>7</v>
      </c>
      <c r="BL234" s="38">
        <v>6</v>
      </c>
      <c r="BM234" s="38">
        <v>6</v>
      </c>
      <c r="BN234" s="38">
        <v>7</v>
      </c>
      <c r="BO234" s="38">
        <v>5</v>
      </c>
      <c r="BP234" s="38">
        <v>5</v>
      </c>
      <c r="BQ234" s="38">
        <v>6</v>
      </c>
      <c r="BR234" s="38">
        <v>4</v>
      </c>
      <c r="BS234" s="38">
        <v>4</v>
      </c>
      <c r="BT234" s="38">
        <v>3</v>
      </c>
      <c r="BU234" s="38">
        <v>5</v>
      </c>
      <c r="BV234" s="38">
        <v>6</v>
      </c>
      <c r="BW234" s="38">
        <v>6</v>
      </c>
      <c r="BX234" s="38">
        <v>6</v>
      </c>
      <c r="BY234" s="38">
        <v>7</v>
      </c>
      <c r="BZ234" s="38">
        <v>6</v>
      </c>
      <c r="CA234" s="38">
        <v>6</v>
      </c>
      <c r="CB234" s="38">
        <v>8</v>
      </c>
      <c r="CC234" s="38">
        <v>8</v>
      </c>
      <c r="CD234" s="38">
        <v>7</v>
      </c>
      <c r="CE234" s="82">
        <f t="shared" si="27"/>
        <v>152</v>
      </c>
      <c r="CF234" s="122">
        <f t="shared" si="25"/>
        <v>60.8</v>
      </c>
    </row>
    <row r="235" spans="1:84" x14ac:dyDescent="0.25">
      <c r="A235" s="45" t="s">
        <v>538</v>
      </c>
      <c r="B235" s="173" t="s">
        <v>417</v>
      </c>
      <c r="C235" s="162"/>
      <c r="D235" s="77">
        <v>3</v>
      </c>
      <c r="E235" s="41"/>
      <c r="F235" s="124">
        <v>6</v>
      </c>
      <c r="G235" s="124">
        <v>7</v>
      </c>
      <c r="H235" s="124">
        <v>8</v>
      </c>
      <c r="I235" s="124">
        <v>7</v>
      </c>
      <c r="J235" s="124">
        <v>6</v>
      </c>
      <c r="K235" s="124">
        <v>6</v>
      </c>
      <c r="L235" s="124">
        <v>10</v>
      </c>
      <c r="M235" s="93">
        <f t="shared" si="23"/>
        <v>50</v>
      </c>
      <c r="N235" s="89"/>
      <c r="O235" s="124">
        <v>4</v>
      </c>
      <c r="P235" s="124">
        <v>0</v>
      </c>
      <c r="Q235" s="124">
        <v>4</v>
      </c>
      <c r="R235" s="124">
        <v>0</v>
      </c>
      <c r="S235" s="124">
        <v>4</v>
      </c>
      <c r="T235" s="124">
        <v>2</v>
      </c>
      <c r="U235" s="124">
        <v>4</v>
      </c>
      <c r="V235" s="124">
        <v>4</v>
      </c>
      <c r="W235" s="124">
        <v>4</v>
      </c>
      <c r="X235" s="124">
        <v>4</v>
      </c>
      <c r="Y235" s="124">
        <v>4</v>
      </c>
      <c r="Z235" s="124">
        <v>4</v>
      </c>
      <c r="AA235" s="124">
        <v>4</v>
      </c>
      <c r="AB235" s="124">
        <v>2</v>
      </c>
      <c r="AC235" s="124">
        <v>2</v>
      </c>
      <c r="AD235" s="124">
        <v>4</v>
      </c>
      <c r="AE235" s="124">
        <v>4</v>
      </c>
      <c r="AF235" s="124">
        <v>4</v>
      </c>
      <c r="AG235" s="124">
        <v>4</v>
      </c>
      <c r="AH235" s="124">
        <v>4</v>
      </c>
      <c r="AI235" s="124">
        <v>2</v>
      </c>
      <c r="AJ235" s="124">
        <v>4</v>
      </c>
      <c r="AK235" s="124">
        <v>4</v>
      </c>
      <c r="AL235" s="124">
        <v>4</v>
      </c>
      <c r="AM235" s="124">
        <v>4</v>
      </c>
      <c r="AN235" s="125">
        <f t="shared" si="24"/>
        <v>84</v>
      </c>
      <c r="AO235" s="138"/>
      <c r="AP235" s="124">
        <v>3</v>
      </c>
      <c r="AQ235" s="124">
        <v>2</v>
      </c>
      <c r="AR235" s="124">
        <v>3</v>
      </c>
      <c r="AS235" s="124">
        <v>3</v>
      </c>
      <c r="AT235" s="124">
        <v>0</v>
      </c>
      <c r="AU235" s="124">
        <v>1</v>
      </c>
      <c r="AV235" s="124">
        <v>2</v>
      </c>
      <c r="AW235" s="124">
        <v>3</v>
      </c>
      <c r="AX235" s="124">
        <v>3</v>
      </c>
      <c r="AY235" s="124">
        <v>3</v>
      </c>
      <c r="AZ235" s="124">
        <v>1</v>
      </c>
      <c r="BA235" s="124">
        <v>1</v>
      </c>
      <c r="BB235" s="124">
        <v>3</v>
      </c>
      <c r="BC235" s="124">
        <v>2</v>
      </c>
      <c r="BD235" s="93">
        <f t="shared" si="26"/>
        <v>30</v>
      </c>
      <c r="BE235" s="138"/>
      <c r="BF235" s="124">
        <v>7</v>
      </c>
      <c r="BG235" s="124">
        <v>7</v>
      </c>
      <c r="BH235" s="124">
        <v>7</v>
      </c>
      <c r="BI235" s="124">
        <v>10</v>
      </c>
      <c r="BJ235" s="124">
        <v>9</v>
      </c>
      <c r="BK235" s="124">
        <v>9</v>
      </c>
      <c r="BL235" s="124">
        <v>6</v>
      </c>
      <c r="BM235" s="124">
        <v>6</v>
      </c>
      <c r="BN235" s="124">
        <v>6</v>
      </c>
      <c r="BO235" s="124">
        <v>6</v>
      </c>
      <c r="BP235" s="124">
        <v>6</v>
      </c>
      <c r="BQ235" s="124">
        <v>6</v>
      </c>
      <c r="BR235" s="124">
        <v>5</v>
      </c>
      <c r="BS235" s="124">
        <v>5</v>
      </c>
      <c r="BT235" s="124">
        <v>3</v>
      </c>
      <c r="BU235" s="124">
        <v>7</v>
      </c>
      <c r="BV235" s="124">
        <v>7</v>
      </c>
      <c r="BW235" s="124">
        <v>10</v>
      </c>
      <c r="BX235" s="124">
        <v>7</v>
      </c>
      <c r="BY235" s="124">
        <v>9</v>
      </c>
      <c r="BZ235" s="124">
        <v>6</v>
      </c>
      <c r="CA235" s="124">
        <v>6</v>
      </c>
      <c r="CB235" s="124">
        <v>9</v>
      </c>
      <c r="CC235" s="124">
        <v>10</v>
      </c>
      <c r="CD235" s="124">
        <v>10</v>
      </c>
      <c r="CE235" s="82">
        <f t="shared" si="27"/>
        <v>179</v>
      </c>
      <c r="CF235" s="122">
        <f t="shared" si="25"/>
        <v>71.599999999999994</v>
      </c>
    </row>
    <row r="236" spans="1:84" x14ac:dyDescent="0.25">
      <c r="A236" s="160">
        <v>44533.532673611109</v>
      </c>
      <c r="B236" s="174" t="s">
        <v>414</v>
      </c>
      <c r="C236" s="190" t="s">
        <v>186</v>
      </c>
      <c r="D236" s="127">
        <v>1</v>
      </c>
      <c r="E236" s="75"/>
      <c r="F236" s="38">
        <v>4</v>
      </c>
      <c r="G236" s="38">
        <v>8</v>
      </c>
      <c r="H236" s="38">
        <v>7</v>
      </c>
      <c r="I236" s="38">
        <v>7</v>
      </c>
      <c r="J236" s="38">
        <v>2</v>
      </c>
      <c r="K236" s="38">
        <v>5</v>
      </c>
      <c r="L236" s="38">
        <v>10</v>
      </c>
      <c r="M236" s="93">
        <f t="shared" si="23"/>
        <v>43</v>
      </c>
      <c r="N236" s="27"/>
      <c r="O236" s="38">
        <v>2</v>
      </c>
      <c r="P236" s="38">
        <v>2</v>
      </c>
      <c r="Q236" s="38">
        <v>2</v>
      </c>
      <c r="R236" s="38">
        <v>0</v>
      </c>
      <c r="S236" s="38">
        <v>0</v>
      </c>
      <c r="T236" s="38">
        <v>2</v>
      </c>
      <c r="U236" s="38">
        <v>0</v>
      </c>
      <c r="V236" s="38">
        <v>4</v>
      </c>
      <c r="W236" s="38">
        <v>2</v>
      </c>
      <c r="X236" s="38">
        <v>2</v>
      </c>
      <c r="Y236" s="38">
        <v>0</v>
      </c>
      <c r="Z236" s="38">
        <v>0</v>
      </c>
      <c r="AA236" s="38">
        <v>2</v>
      </c>
      <c r="AB236" s="38">
        <v>0</v>
      </c>
      <c r="AC236" s="38">
        <v>2</v>
      </c>
      <c r="AD236" s="38">
        <v>0</v>
      </c>
      <c r="AE236" s="38">
        <v>0</v>
      </c>
      <c r="AF236" s="38">
        <v>2</v>
      </c>
      <c r="AG236" s="38">
        <v>4</v>
      </c>
      <c r="AH236" s="38">
        <v>0</v>
      </c>
      <c r="AI236" s="38">
        <v>0</v>
      </c>
      <c r="AJ236" s="38">
        <v>0</v>
      </c>
      <c r="AK236" s="38">
        <v>2</v>
      </c>
      <c r="AL236" s="38">
        <v>2</v>
      </c>
      <c r="AM236" s="38">
        <v>0</v>
      </c>
      <c r="AN236" s="125">
        <f t="shared" si="24"/>
        <v>30</v>
      </c>
      <c r="AO236" s="128"/>
      <c r="AP236" s="38">
        <v>0</v>
      </c>
      <c r="AQ236" s="38">
        <v>3</v>
      </c>
      <c r="AR236" s="38">
        <v>1</v>
      </c>
      <c r="AS236" s="38">
        <v>3</v>
      </c>
      <c r="AT236" s="38">
        <v>3</v>
      </c>
      <c r="AU236" s="38">
        <v>0</v>
      </c>
      <c r="AV236" s="38">
        <v>0</v>
      </c>
      <c r="AW236" s="38">
        <v>1</v>
      </c>
      <c r="AX236" s="38">
        <v>0</v>
      </c>
      <c r="AY236" s="38">
        <v>0</v>
      </c>
      <c r="AZ236" s="38">
        <v>1</v>
      </c>
      <c r="BA236" s="38">
        <v>2</v>
      </c>
      <c r="BB236" s="38">
        <v>1</v>
      </c>
      <c r="BC236" s="38">
        <v>1</v>
      </c>
      <c r="BD236" s="93">
        <f t="shared" si="26"/>
        <v>16</v>
      </c>
      <c r="BE236" s="128"/>
      <c r="BF236" s="38">
        <v>8</v>
      </c>
      <c r="BG236" s="38">
        <v>7</v>
      </c>
      <c r="BH236" s="38">
        <v>5</v>
      </c>
      <c r="BI236" s="38">
        <v>10</v>
      </c>
      <c r="BJ236" s="38">
        <v>5</v>
      </c>
      <c r="BK236" s="38">
        <v>8</v>
      </c>
      <c r="BL236" s="38">
        <v>6</v>
      </c>
      <c r="BM236" s="38">
        <v>6</v>
      </c>
      <c r="BN236" s="38">
        <v>5</v>
      </c>
      <c r="BO236" s="38">
        <v>2</v>
      </c>
      <c r="BP236" s="38">
        <v>2</v>
      </c>
      <c r="BQ236" s="38">
        <v>2</v>
      </c>
      <c r="BR236" s="38">
        <v>4</v>
      </c>
      <c r="BS236" s="38">
        <v>6</v>
      </c>
      <c r="BT236" s="38">
        <v>4</v>
      </c>
      <c r="BU236" s="38">
        <v>8</v>
      </c>
      <c r="BV236" s="38">
        <v>7</v>
      </c>
      <c r="BW236" s="38">
        <v>10</v>
      </c>
      <c r="BX236" s="38">
        <v>5</v>
      </c>
      <c r="BY236" s="38">
        <v>4</v>
      </c>
      <c r="BZ236" s="38">
        <v>0</v>
      </c>
      <c r="CA236" s="38">
        <v>2</v>
      </c>
      <c r="CB236" s="38">
        <v>0</v>
      </c>
      <c r="CC236" s="38">
        <v>3</v>
      </c>
      <c r="CD236" s="38">
        <v>0</v>
      </c>
      <c r="CE236" s="82">
        <f t="shared" si="27"/>
        <v>119</v>
      </c>
      <c r="CF236" s="122">
        <f t="shared" si="25"/>
        <v>47.599999999999994</v>
      </c>
    </row>
    <row r="237" spans="1:84" x14ac:dyDescent="0.25">
      <c r="A237" s="160" t="s">
        <v>539</v>
      </c>
      <c r="B237" s="182" t="s">
        <v>415</v>
      </c>
      <c r="C237" s="162"/>
      <c r="D237" s="127">
        <v>1</v>
      </c>
      <c r="E237" s="75"/>
      <c r="F237" s="38">
        <v>5</v>
      </c>
      <c r="G237" s="38">
        <v>7</v>
      </c>
      <c r="H237" s="38">
        <v>8</v>
      </c>
      <c r="I237" s="38">
        <v>3</v>
      </c>
      <c r="J237" s="38">
        <v>3</v>
      </c>
      <c r="K237" s="38">
        <v>5</v>
      </c>
      <c r="L237" s="38">
        <v>10</v>
      </c>
      <c r="M237" s="93">
        <f t="shared" si="23"/>
        <v>41</v>
      </c>
      <c r="N237" s="27"/>
      <c r="O237" s="38">
        <v>2</v>
      </c>
      <c r="P237" s="38">
        <v>2</v>
      </c>
      <c r="Q237" s="38">
        <v>0</v>
      </c>
      <c r="R237" s="38">
        <v>0</v>
      </c>
      <c r="S237" s="38">
        <v>0</v>
      </c>
      <c r="T237" s="38">
        <v>0</v>
      </c>
      <c r="U237" s="38">
        <v>2</v>
      </c>
      <c r="V237" s="38">
        <v>4</v>
      </c>
      <c r="W237" s="38">
        <v>2</v>
      </c>
      <c r="X237" s="38">
        <v>2</v>
      </c>
      <c r="Y237" s="38">
        <v>0</v>
      </c>
      <c r="Z237" s="38">
        <v>0</v>
      </c>
      <c r="AA237" s="38">
        <v>0</v>
      </c>
      <c r="AB237" s="38">
        <v>0</v>
      </c>
      <c r="AC237" s="38">
        <v>2</v>
      </c>
      <c r="AD237" s="38">
        <v>0</v>
      </c>
      <c r="AE237" s="38">
        <v>0</v>
      </c>
      <c r="AF237" s="38">
        <v>2</v>
      </c>
      <c r="AG237" s="38">
        <v>4</v>
      </c>
      <c r="AH237" s="38">
        <v>0</v>
      </c>
      <c r="AI237" s="38">
        <v>0</v>
      </c>
      <c r="AJ237" s="38">
        <v>0</v>
      </c>
      <c r="AK237" s="38">
        <v>0</v>
      </c>
      <c r="AL237" s="38">
        <v>2</v>
      </c>
      <c r="AM237" s="38">
        <v>0</v>
      </c>
      <c r="AN237" s="125">
        <f t="shared" si="24"/>
        <v>24</v>
      </c>
      <c r="AO237" s="128"/>
      <c r="AP237" s="38">
        <v>0</v>
      </c>
      <c r="AQ237" s="38">
        <v>2</v>
      </c>
      <c r="AR237" s="38">
        <v>2</v>
      </c>
      <c r="AS237" s="38">
        <v>2</v>
      </c>
      <c r="AT237" s="38">
        <v>3</v>
      </c>
      <c r="AU237" s="38">
        <v>0</v>
      </c>
      <c r="AV237" s="38">
        <v>0</v>
      </c>
      <c r="AW237" s="38">
        <v>1</v>
      </c>
      <c r="AX237" s="38">
        <v>0</v>
      </c>
      <c r="AY237" s="38">
        <v>0</v>
      </c>
      <c r="AZ237" s="38">
        <v>0</v>
      </c>
      <c r="BA237" s="38">
        <v>1</v>
      </c>
      <c r="BB237" s="38">
        <v>1</v>
      </c>
      <c r="BC237" s="38">
        <v>0</v>
      </c>
      <c r="BD237" s="93">
        <f t="shared" si="26"/>
        <v>12</v>
      </c>
      <c r="BE237" s="128"/>
      <c r="BF237" s="38">
        <v>7</v>
      </c>
      <c r="BG237" s="38">
        <v>6</v>
      </c>
      <c r="BH237" s="38">
        <v>2</v>
      </c>
      <c r="BI237" s="38">
        <v>10</v>
      </c>
      <c r="BJ237" s="38">
        <v>1</v>
      </c>
      <c r="BK237" s="38">
        <v>9</v>
      </c>
      <c r="BL237" s="38">
        <v>2</v>
      </c>
      <c r="BM237" s="38">
        <v>3</v>
      </c>
      <c r="BN237" s="38">
        <v>3</v>
      </c>
      <c r="BO237" s="38">
        <v>0</v>
      </c>
      <c r="BP237" s="38">
        <v>2</v>
      </c>
      <c r="BQ237" s="38">
        <v>0</v>
      </c>
      <c r="BR237" s="38">
        <v>4</v>
      </c>
      <c r="BS237" s="38">
        <v>5</v>
      </c>
      <c r="BT237" s="38">
        <v>5</v>
      </c>
      <c r="BU237" s="38">
        <v>10</v>
      </c>
      <c r="BV237" s="38">
        <v>7</v>
      </c>
      <c r="BW237" s="38">
        <v>10</v>
      </c>
      <c r="BX237" s="38">
        <v>3</v>
      </c>
      <c r="BY237" s="38">
        <v>4</v>
      </c>
      <c r="BZ237" s="38">
        <v>1</v>
      </c>
      <c r="CA237" s="38">
        <v>0</v>
      </c>
      <c r="CB237" s="38">
        <v>0</v>
      </c>
      <c r="CC237" s="38">
        <v>2</v>
      </c>
      <c r="CD237" s="38">
        <v>0</v>
      </c>
      <c r="CE237" s="82">
        <f t="shared" si="27"/>
        <v>96</v>
      </c>
      <c r="CF237" s="122">
        <f t="shared" si="25"/>
        <v>38.4</v>
      </c>
    </row>
    <row r="238" spans="1:84" x14ac:dyDescent="0.25">
      <c r="A238" t="s">
        <v>540</v>
      </c>
      <c r="B238" s="174" t="s">
        <v>417</v>
      </c>
      <c r="C238" s="162"/>
      <c r="D238" s="127">
        <v>1</v>
      </c>
      <c r="E238" s="75"/>
      <c r="F238" s="38">
        <v>7</v>
      </c>
      <c r="G238" s="38">
        <v>7</v>
      </c>
      <c r="H238" s="38">
        <v>9</v>
      </c>
      <c r="I238" s="38">
        <v>6</v>
      </c>
      <c r="J238" s="38">
        <v>1</v>
      </c>
      <c r="K238" s="38">
        <v>5</v>
      </c>
      <c r="L238" s="38">
        <v>10</v>
      </c>
      <c r="M238" s="93">
        <f t="shared" si="23"/>
        <v>45</v>
      </c>
      <c r="N238" s="27"/>
      <c r="O238" s="38">
        <v>2</v>
      </c>
      <c r="P238" s="38">
        <v>2</v>
      </c>
      <c r="Q238" s="38">
        <v>0</v>
      </c>
      <c r="R238" s="38">
        <v>0</v>
      </c>
      <c r="S238" s="38">
        <v>0</v>
      </c>
      <c r="T238" s="38">
        <v>2</v>
      </c>
      <c r="U238" s="38">
        <v>0</v>
      </c>
      <c r="V238" s="38">
        <v>4</v>
      </c>
      <c r="W238" s="38">
        <v>2</v>
      </c>
      <c r="X238" s="38">
        <v>2</v>
      </c>
      <c r="Y238" s="38">
        <v>0</v>
      </c>
      <c r="Z238" s="38">
        <v>2</v>
      </c>
      <c r="AA238" s="38">
        <v>0</v>
      </c>
      <c r="AB238" s="38">
        <v>0</v>
      </c>
      <c r="AC238" s="38">
        <v>2</v>
      </c>
      <c r="AD238" s="38">
        <v>0</v>
      </c>
      <c r="AE238" s="38">
        <v>0</v>
      </c>
      <c r="AF238" s="38">
        <v>2</v>
      </c>
      <c r="AG238" s="38">
        <v>4</v>
      </c>
      <c r="AH238" s="38">
        <v>0</v>
      </c>
      <c r="AI238" s="38">
        <v>0</v>
      </c>
      <c r="AJ238" s="38">
        <v>0</v>
      </c>
      <c r="AK238" s="38">
        <v>0</v>
      </c>
      <c r="AL238" s="38">
        <v>2</v>
      </c>
      <c r="AM238" s="38">
        <v>0</v>
      </c>
      <c r="AN238" s="125">
        <f t="shared" si="24"/>
        <v>26</v>
      </c>
      <c r="AO238" s="128"/>
      <c r="AP238" s="38">
        <v>0</v>
      </c>
      <c r="AQ238" s="38">
        <v>2</v>
      </c>
      <c r="AR238" s="38">
        <v>2</v>
      </c>
      <c r="AS238" s="38">
        <v>1</v>
      </c>
      <c r="AT238" s="38">
        <v>3</v>
      </c>
      <c r="AU238" s="38">
        <v>0</v>
      </c>
      <c r="AV238" s="38">
        <v>1</v>
      </c>
      <c r="AW238" s="38">
        <v>2</v>
      </c>
      <c r="AX238" s="38">
        <v>0</v>
      </c>
      <c r="AY238" s="38">
        <v>0</v>
      </c>
      <c r="AZ238" s="38">
        <v>1</v>
      </c>
      <c r="BA238" s="38">
        <v>2</v>
      </c>
      <c r="BB238" s="38">
        <v>1</v>
      </c>
      <c r="BC238" s="38">
        <v>1</v>
      </c>
      <c r="BD238" s="93">
        <f t="shared" si="26"/>
        <v>16</v>
      </c>
      <c r="BE238" s="128"/>
      <c r="BF238" s="38">
        <v>7</v>
      </c>
      <c r="BG238" s="38">
        <v>8</v>
      </c>
      <c r="BH238" s="38">
        <v>3</v>
      </c>
      <c r="BI238" s="38">
        <v>10</v>
      </c>
      <c r="BJ238" s="38">
        <v>2</v>
      </c>
      <c r="BK238" s="38">
        <v>6</v>
      </c>
      <c r="BL238" s="38">
        <v>2</v>
      </c>
      <c r="BM238" s="38">
        <v>2</v>
      </c>
      <c r="BN238" s="38">
        <v>3</v>
      </c>
      <c r="BO238" s="38">
        <v>0</v>
      </c>
      <c r="BP238" s="38">
        <v>1</v>
      </c>
      <c r="BQ238" s="38">
        <v>1</v>
      </c>
      <c r="BR238" s="38">
        <v>4</v>
      </c>
      <c r="BS238" s="38">
        <v>4</v>
      </c>
      <c r="BT238" s="38">
        <v>4</v>
      </c>
      <c r="BU238" s="38">
        <v>7</v>
      </c>
      <c r="BV238" s="38">
        <v>6</v>
      </c>
      <c r="BW238" s="38">
        <v>10</v>
      </c>
      <c r="BX238" s="38">
        <v>5</v>
      </c>
      <c r="BY238" s="38">
        <v>2</v>
      </c>
      <c r="BZ238" s="38">
        <v>0</v>
      </c>
      <c r="CA238" s="38">
        <v>1</v>
      </c>
      <c r="CB238" s="38">
        <v>1</v>
      </c>
      <c r="CC238" s="38">
        <v>2</v>
      </c>
      <c r="CD238" s="38">
        <v>0</v>
      </c>
      <c r="CE238" s="82">
        <f t="shared" si="27"/>
        <v>91</v>
      </c>
      <c r="CF238" s="122">
        <f t="shared" si="25"/>
        <v>36.4</v>
      </c>
    </row>
    <row r="239" spans="1:84" x14ac:dyDescent="0.25">
      <c r="A239" t="s">
        <v>540</v>
      </c>
      <c r="B239" s="182" t="s">
        <v>407</v>
      </c>
      <c r="C239" s="162"/>
      <c r="D239" s="127">
        <v>1</v>
      </c>
      <c r="E239" s="75"/>
      <c r="F239" s="64">
        <v>7</v>
      </c>
      <c r="G239">
        <v>7</v>
      </c>
      <c r="H239">
        <v>9</v>
      </c>
      <c r="I239" s="64">
        <v>6</v>
      </c>
      <c r="J239">
        <v>1</v>
      </c>
      <c r="K239">
        <v>5</v>
      </c>
      <c r="L239">
        <v>10</v>
      </c>
      <c r="M239" s="93">
        <f t="shared" ref="M239:M289" si="28">SUM(F239:L239)</f>
        <v>45</v>
      </c>
      <c r="N239" s="27"/>
      <c r="O239">
        <v>2</v>
      </c>
      <c r="P239">
        <v>2</v>
      </c>
      <c r="Q239">
        <v>0</v>
      </c>
      <c r="R239">
        <v>0</v>
      </c>
      <c r="S239">
        <v>0</v>
      </c>
      <c r="T239">
        <v>2</v>
      </c>
      <c r="U239">
        <v>0</v>
      </c>
      <c r="V239">
        <v>4</v>
      </c>
      <c r="W239">
        <v>2</v>
      </c>
      <c r="X239">
        <v>2</v>
      </c>
      <c r="Y239">
        <v>0</v>
      </c>
      <c r="Z239">
        <v>2</v>
      </c>
      <c r="AA239">
        <v>0</v>
      </c>
      <c r="AB239">
        <v>0</v>
      </c>
      <c r="AC239">
        <v>2</v>
      </c>
      <c r="AD239">
        <v>0</v>
      </c>
      <c r="AE239">
        <v>0</v>
      </c>
      <c r="AF239">
        <v>2</v>
      </c>
      <c r="AG239">
        <v>4</v>
      </c>
      <c r="AH239">
        <v>0</v>
      </c>
      <c r="AI239">
        <v>0</v>
      </c>
      <c r="AJ239">
        <v>0</v>
      </c>
      <c r="AK239">
        <v>0</v>
      </c>
      <c r="AL239">
        <v>2</v>
      </c>
      <c r="AM239">
        <v>0</v>
      </c>
      <c r="AN239" s="171">
        <f t="shared" ref="AN239:AN284" si="29">SUM(O239:AM239)</f>
        <v>26</v>
      </c>
      <c r="AO239" s="9"/>
      <c r="AP239">
        <v>0</v>
      </c>
      <c r="AQ239">
        <v>2</v>
      </c>
      <c r="AR239">
        <v>2</v>
      </c>
      <c r="AS239">
        <v>1</v>
      </c>
      <c r="AT239">
        <v>3</v>
      </c>
      <c r="AU239">
        <v>0</v>
      </c>
      <c r="AV239">
        <v>1</v>
      </c>
      <c r="AW239">
        <v>2</v>
      </c>
      <c r="AX239">
        <v>0</v>
      </c>
      <c r="AY239">
        <v>0</v>
      </c>
      <c r="AZ239">
        <v>1</v>
      </c>
      <c r="BA239">
        <v>2</v>
      </c>
      <c r="BB239">
        <v>1</v>
      </c>
      <c r="BC239">
        <v>1</v>
      </c>
      <c r="BD239" s="91">
        <f t="shared" si="26"/>
        <v>16</v>
      </c>
      <c r="BE239" s="9"/>
      <c r="BF239">
        <v>7</v>
      </c>
      <c r="BG239">
        <v>8</v>
      </c>
      <c r="BH239">
        <v>3</v>
      </c>
      <c r="BI239">
        <v>10</v>
      </c>
      <c r="BJ239">
        <v>2</v>
      </c>
      <c r="BK239">
        <v>6</v>
      </c>
      <c r="BL239">
        <v>2</v>
      </c>
      <c r="BM239">
        <v>2</v>
      </c>
      <c r="BN239">
        <v>3</v>
      </c>
      <c r="BO239">
        <v>0</v>
      </c>
      <c r="BP239">
        <v>1</v>
      </c>
      <c r="BQ239">
        <v>1</v>
      </c>
      <c r="BR239">
        <v>4</v>
      </c>
      <c r="BS239">
        <v>4</v>
      </c>
      <c r="BT239">
        <v>4</v>
      </c>
      <c r="BU239">
        <v>7</v>
      </c>
      <c r="BV239">
        <v>6</v>
      </c>
      <c r="BW239">
        <v>10</v>
      </c>
      <c r="BX239">
        <v>5</v>
      </c>
      <c r="BY239">
        <v>2</v>
      </c>
      <c r="BZ239">
        <v>0</v>
      </c>
      <c r="CA239">
        <v>1</v>
      </c>
      <c r="CB239">
        <v>1</v>
      </c>
      <c r="CC239">
        <v>2</v>
      </c>
      <c r="CD239">
        <v>0</v>
      </c>
      <c r="CE239" s="82">
        <f t="shared" si="27"/>
        <v>91</v>
      </c>
      <c r="CF239" s="122">
        <f t="shared" si="25"/>
        <v>36.4</v>
      </c>
    </row>
    <row r="240" spans="1:84" x14ac:dyDescent="0.25">
      <c r="A240" t="s">
        <v>541</v>
      </c>
      <c r="B240" s="174" t="s">
        <v>410</v>
      </c>
      <c r="C240" s="162"/>
      <c r="D240" s="127">
        <v>1</v>
      </c>
      <c r="E240" s="75"/>
      <c r="F240" s="64">
        <v>7</v>
      </c>
      <c r="G240">
        <v>7</v>
      </c>
      <c r="H240">
        <v>8</v>
      </c>
      <c r="I240" s="64">
        <v>4</v>
      </c>
      <c r="J240">
        <v>2</v>
      </c>
      <c r="K240">
        <v>4</v>
      </c>
      <c r="L240">
        <v>10</v>
      </c>
      <c r="M240" s="93">
        <f t="shared" si="28"/>
        <v>42</v>
      </c>
      <c r="N240" s="27"/>
      <c r="O240">
        <v>2</v>
      </c>
      <c r="P240">
        <v>2</v>
      </c>
      <c r="Q240">
        <v>0</v>
      </c>
      <c r="R240">
        <v>0</v>
      </c>
      <c r="S240">
        <v>0</v>
      </c>
      <c r="T240">
        <v>2</v>
      </c>
      <c r="U240">
        <v>0</v>
      </c>
      <c r="V240">
        <v>4</v>
      </c>
      <c r="W240">
        <v>2</v>
      </c>
      <c r="X240">
        <v>2</v>
      </c>
      <c r="Y240">
        <v>0</v>
      </c>
      <c r="Z240">
        <v>2</v>
      </c>
      <c r="AA240">
        <v>0</v>
      </c>
      <c r="AB240">
        <v>0</v>
      </c>
      <c r="AC240">
        <v>2</v>
      </c>
      <c r="AD240">
        <v>0</v>
      </c>
      <c r="AE240">
        <v>0</v>
      </c>
      <c r="AF240">
        <v>2</v>
      </c>
      <c r="AG240">
        <v>4</v>
      </c>
      <c r="AH240">
        <v>2</v>
      </c>
      <c r="AI240">
        <v>0</v>
      </c>
      <c r="AJ240">
        <v>0</v>
      </c>
      <c r="AK240">
        <v>0</v>
      </c>
      <c r="AL240">
        <v>2</v>
      </c>
      <c r="AM240">
        <v>0</v>
      </c>
      <c r="AN240" s="171">
        <f t="shared" si="29"/>
        <v>28</v>
      </c>
      <c r="AO240" s="9"/>
      <c r="AP240">
        <v>0</v>
      </c>
      <c r="AQ240">
        <v>2</v>
      </c>
      <c r="AR240">
        <v>2</v>
      </c>
      <c r="AS240">
        <v>3</v>
      </c>
      <c r="AT240">
        <v>3</v>
      </c>
      <c r="AU240">
        <v>0</v>
      </c>
      <c r="AV240">
        <v>1</v>
      </c>
      <c r="AW240">
        <v>2</v>
      </c>
      <c r="AX240">
        <v>0</v>
      </c>
      <c r="AY240">
        <v>0</v>
      </c>
      <c r="AZ240">
        <v>1</v>
      </c>
      <c r="BA240">
        <v>2</v>
      </c>
      <c r="BB240">
        <v>1</v>
      </c>
      <c r="BC240">
        <v>1</v>
      </c>
      <c r="BD240" s="91">
        <f t="shared" si="26"/>
        <v>18</v>
      </c>
      <c r="BE240" s="9"/>
      <c r="BF240">
        <v>5</v>
      </c>
      <c r="BG240">
        <v>7</v>
      </c>
      <c r="BH240">
        <v>2</v>
      </c>
      <c r="BI240">
        <v>10</v>
      </c>
      <c r="BJ240">
        <v>4</v>
      </c>
      <c r="BK240">
        <v>8</v>
      </c>
      <c r="BL240">
        <v>4</v>
      </c>
      <c r="BM240">
        <v>4</v>
      </c>
      <c r="BN240">
        <v>5</v>
      </c>
      <c r="BO240">
        <v>1</v>
      </c>
      <c r="BP240">
        <v>1</v>
      </c>
      <c r="BQ240">
        <v>2</v>
      </c>
      <c r="BR240">
        <v>7</v>
      </c>
      <c r="BS240">
        <v>7</v>
      </c>
      <c r="BT240">
        <v>7</v>
      </c>
      <c r="BU240">
        <v>7</v>
      </c>
      <c r="BV240">
        <v>6</v>
      </c>
      <c r="BW240">
        <v>8</v>
      </c>
      <c r="BX240">
        <v>6</v>
      </c>
      <c r="BY240">
        <v>3</v>
      </c>
      <c r="BZ240">
        <v>0</v>
      </c>
      <c r="CA240">
        <v>2</v>
      </c>
      <c r="CB240">
        <v>0</v>
      </c>
      <c r="CC240">
        <v>2</v>
      </c>
      <c r="CD240">
        <v>0</v>
      </c>
      <c r="CE240" s="82">
        <f t="shared" si="27"/>
        <v>108</v>
      </c>
      <c r="CF240" s="122">
        <f t="shared" ref="CF240:CF303" si="30">(CE240/25)*10</f>
        <v>43.2</v>
      </c>
    </row>
    <row r="241" spans="1:84" x14ac:dyDescent="0.25">
      <c r="A241" s="45" t="s">
        <v>542</v>
      </c>
      <c r="B241" s="173" t="s">
        <v>412</v>
      </c>
      <c r="C241" s="162"/>
      <c r="D241" s="77">
        <v>1</v>
      </c>
      <c r="E241" s="41"/>
      <c r="F241" s="165">
        <v>6</v>
      </c>
      <c r="G241" s="45">
        <v>6</v>
      </c>
      <c r="H241" s="45">
        <v>8</v>
      </c>
      <c r="I241" s="165">
        <v>3</v>
      </c>
      <c r="J241" s="45">
        <v>1</v>
      </c>
      <c r="K241" s="45">
        <v>3</v>
      </c>
      <c r="L241" s="45">
        <v>10</v>
      </c>
      <c r="M241" s="93">
        <f t="shared" si="28"/>
        <v>37</v>
      </c>
      <c r="N241" s="89"/>
      <c r="O241" s="45">
        <v>2</v>
      </c>
      <c r="P241" s="45">
        <v>2</v>
      </c>
      <c r="Q241" s="45">
        <v>0</v>
      </c>
      <c r="R241" s="45">
        <v>0</v>
      </c>
      <c r="S241" s="45">
        <v>0</v>
      </c>
      <c r="T241" s="45">
        <v>2</v>
      </c>
      <c r="U241" s="45">
        <v>2</v>
      </c>
      <c r="V241" s="45">
        <v>2</v>
      </c>
      <c r="W241" s="45">
        <v>2</v>
      </c>
      <c r="X241" s="45">
        <v>2</v>
      </c>
      <c r="Y241" s="45">
        <v>0</v>
      </c>
      <c r="Z241" s="45">
        <v>2</v>
      </c>
      <c r="AA241" s="45">
        <v>0</v>
      </c>
      <c r="AB241" s="45">
        <v>0</v>
      </c>
      <c r="AC241" s="45">
        <v>2</v>
      </c>
      <c r="AD241" s="45">
        <v>0</v>
      </c>
      <c r="AE241" s="45">
        <v>0</v>
      </c>
      <c r="AF241" s="45">
        <v>2</v>
      </c>
      <c r="AG241" s="45">
        <v>4</v>
      </c>
      <c r="AH241" s="45">
        <v>0</v>
      </c>
      <c r="AI241" s="45">
        <v>0</v>
      </c>
      <c r="AJ241" s="45">
        <v>0</v>
      </c>
      <c r="AK241" s="45">
        <v>0</v>
      </c>
      <c r="AL241" s="45">
        <v>2</v>
      </c>
      <c r="AM241" s="45">
        <v>0</v>
      </c>
      <c r="AN241" s="171">
        <f t="shared" si="29"/>
        <v>26</v>
      </c>
      <c r="AO241" s="46"/>
      <c r="AP241" s="45">
        <v>0</v>
      </c>
      <c r="AQ241" s="45">
        <v>1</v>
      </c>
      <c r="AR241" s="45">
        <v>1</v>
      </c>
      <c r="AS241" s="45">
        <v>2</v>
      </c>
      <c r="AT241" s="45">
        <v>2</v>
      </c>
      <c r="AU241" s="45">
        <v>0</v>
      </c>
      <c r="AV241" s="45">
        <v>1</v>
      </c>
      <c r="AW241" s="45">
        <v>1</v>
      </c>
      <c r="AX241" s="45">
        <v>0</v>
      </c>
      <c r="AY241" s="45">
        <v>0</v>
      </c>
      <c r="AZ241" s="45">
        <v>1</v>
      </c>
      <c r="BA241" s="45">
        <v>1</v>
      </c>
      <c r="BB241" s="45">
        <v>1</v>
      </c>
      <c r="BC241" s="45">
        <v>0</v>
      </c>
      <c r="BD241" s="91">
        <f t="shared" si="26"/>
        <v>11</v>
      </c>
      <c r="BE241" s="46"/>
      <c r="BF241" s="45">
        <v>6</v>
      </c>
      <c r="BG241" s="45">
        <v>7</v>
      </c>
      <c r="BH241" s="45">
        <v>3</v>
      </c>
      <c r="BI241" s="45">
        <v>10</v>
      </c>
      <c r="BJ241" s="45">
        <v>2</v>
      </c>
      <c r="BK241" s="45">
        <v>8</v>
      </c>
      <c r="BL241" s="45">
        <v>3</v>
      </c>
      <c r="BM241" s="45">
        <v>3</v>
      </c>
      <c r="BN241" s="45">
        <v>4</v>
      </c>
      <c r="BO241" s="45">
        <v>1</v>
      </c>
      <c r="BP241" s="45">
        <v>2</v>
      </c>
      <c r="BQ241" s="45">
        <v>1</v>
      </c>
      <c r="BR241" s="45">
        <v>3</v>
      </c>
      <c r="BS241" s="45">
        <v>5</v>
      </c>
      <c r="BT241" s="45">
        <v>5</v>
      </c>
      <c r="BU241" s="45">
        <v>6</v>
      </c>
      <c r="BV241" s="45">
        <v>6</v>
      </c>
      <c r="BW241" s="45">
        <v>7</v>
      </c>
      <c r="BX241" s="45">
        <v>4</v>
      </c>
      <c r="BY241" s="45">
        <v>3</v>
      </c>
      <c r="BZ241" s="45">
        <v>1</v>
      </c>
      <c r="CA241" s="45">
        <v>2</v>
      </c>
      <c r="CB241" s="45">
        <v>2</v>
      </c>
      <c r="CC241" s="45">
        <v>2</v>
      </c>
      <c r="CD241" s="45">
        <v>0</v>
      </c>
      <c r="CE241" s="82">
        <f t="shared" si="27"/>
        <v>96</v>
      </c>
      <c r="CF241" s="122">
        <f t="shared" si="30"/>
        <v>38.4</v>
      </c>
    </row>
    <row r="242" spans="1:84" x14ac:dyDescent="0.25">
      <c r="A242" t="s">
        <v>543</v>
      </c>
      <c r="B242" s="182" t="s">
        <v>407</v>
      </c>
      <c r="C242" s="190" t="s">
        <v>190</v>
      </c>
      <c r="D242" s="127">
        <v>1</v>
      </c>
      <c r="E242" s="75"/>
      <c r="F242" s="64">
        <v>8</v>
      </c>
      <c r="G242">
        <v>4</v>
      </c>
      <c r="H242">
        <v>5</v>
      </c>
      <c r="I242" s="64">
        <v>4</v>
      </c>
      <c r="J242">
        <v>7</v>
      </c>
      <c r="K242">
        <v>4</v>
      </c>
      <c r="L242">
        <v>10</v>
      </c>
      <c r="M242" s="93">
        <f t="shared" si="28"/>
        <v>42</v>
      </c>
      <c r="N242" s="27"/>
      <c r="O242">
        <v>2</v>
      </c>
      <c r="P242">
        <v>4</v>
      </c>
      <c r="Q242">
        <v>2</v>
      </c>
      <c r="R242">
        <v>0</v>
      </c>
      <c r="S242">
        <v>2</v>
      </c>
      <c r="T242">
        <v>4</v>
      </c>
      <c r="U242">
        <v>4</v>
      </c>
      <c r="V242">
        <v>4</v>
      </c>
      <c r="W242">
        <v>0</v>
      </c>
      <c r="X242">
        <v>4</v>
      </c>
      <c r="Y242">
        <v>0</v>
      </c>
      <c r="Z242">
        <v>2</v>
      </c>
      <c r="AA242">
        <v>0</v>
      </c>
      <c r="AB242">
        <v>2</v>
      </c>
      <c r="AC242">
        <v>0</v>
      </c>
      <c r="AD242">
        <v>2</v>
      </c>
      <c r="AE242">
        <v>2</v>
      </c>
      <c r="AF242">
        <v>4</v>
      </c>
      <c r="AG242">
        <v>4</v>
      </c>
      <c r="AH242">
        <v>2</v>
      </c>
      <c r="AI242">
        <v>2</v>
      </c>
      <c r="AJ242">
        <v>0</v>
      </c>
      <c r="AK242">
        <v>2</v>
      </c>
      <c r="AL242">
        <v>0</v>
      </c>
      <c r="AM242">
        <v>2</v>
      </c>
      <c r="AN242" s="171">
        <f t="shared" si="29"/>
        <v>50</v>
      </c>
      <c r="AO242" s="27"/>
      <c r="AP242">
        <v>0</v>
      </c>
      <c r="AQ242">
        <v>2</v>
      </c>
      <c r="AR242">
        <v>1</v>
      </c>
      <c r="AS242">
        <v>2</v>
      </c>
      <c r="AT242">
        <v>3</v>
      </c>
      <c r="AU242">
        <v>0</v>
      </c>
      <c r="AV242">
        <v>0</v>
      </c>
      <c r="AW242">
        <v>2</v>
      </c>
      <c r="AX242">
        <v>0</v>
      </c>
      <c r="AY242">
        <v>0</v>
      </c>
      <c r="AZ242">
        <v>1</v>
      </c>
      <c r="BA242">
        <v>2</v>
      </c>
      <c r="BB242">
        <v>1</v>
      </c>
      <c r="BC242">
        <v>2</v>
      </c>
      <c r="BD242" s="91">
        <f t="shared" si="26"/>
        <v>16</v>
      </c>
      <c r="BE242" s="27"/>
      <c r="BF242">
        <v>2</v>
      </c>
      <c r="BG242">
        <v>6</v>
      </c>
      <c r="BH242">
        <v>1</v>
      </c>
      <c r="BI242">
        <v>10</v>
      </c>
      <c r="BJ242">
        <v>3</v>
      </c>
      <c r="BK242">
        <v>7</v>
      </c>
      <c r="BL242">
        <v>1</v>
      </c>
      <c r="BM242">
        <v>0</v>
      </c>
      <c r="BN242">
        <v>3</v>
      </c>
      <c r="BO242">
        <v>8</v>
      </c>
      <c r="BP242">
        <v>8</v>
      </c>
      <c r="BQ242">
        <v>9</v>
      </c>
      <c r="BR242">
        <v>6</v>
      </c>
      <c r="BS242">
        <v>8</v>
      </c>
      <c r="BT242">
        <v>8</v>
      </c>
      <c r="BU242">
        <v>2</v>
      </c>
      <c r="BV242">
        <v>2</v>
      </c>
      <c r="BW242">
        <v>9</v>
      </c>
      <c r="BX242">
        <v>0</v>
      </c>
      <c r="BY242">
        <v>5</v>
      </c>
      <c r="BZ242">
        <v>1</v>
      </c>
      <c r="CA242">
        <v>0</v>
      </c>
      <c r="CB242">
        <v>1</v>
      </c>
      <c r="CC242">
        <v>6</v>
      </c>
      <c r="CD242">
        <v>0</v>
      </c>
      <c r="CE242" s="82">
        <f t="shared" si="27"/>
        <v>106</v>
      </c>
      <c r="CF242" s="122">
        <f t="shared" si="30"/>
        <v>42.400000000000006</v>
      </c>
    </row>
    <row r="243" spans="1:84" x14ac:dyDescent="0.25">
      <c r="A243" s="160">
        <v>44260.903645833336</v>
      </c>
      <c r="B243" s="174" t="s">
        <v>410</v>
      </c>
      <c r="C243" s="162"/>
      <c r="D243" s="127">
        <v>1</v>
      </c>
      <c r="E243" s="75"/>
      <c r="F243" s="64">
        <v>8</v>
      </c>
      <c r="G243">
        <v>6</v>
      </c>
      <c r="H243">
        <v>6</v>
      </c>
      <c r="I243" s="64">
        <v>6</v>
      </c>
      <c r="J243">
        <v>6</v>
      </c>
      <c r="K243">
        <v>2</v>
      </c>
      <c r="L243">
        <v>10</v>
      </c>
      <c r="M243" s="93">
        <f t="shared" si="28"/>
        <v>44</v>
      </c>
      <c r="N243" s="27"/>
      <c r="O243">
        <v>2</v>
      </c>
      <c r="P243">
        <v>4</v>
      </c>
      <c r="Q243">
        <v>0</v>
      </c>
      <c r="R243">
        <v>2</v>
      </c>
      <c r="S243">
        <v>2</v>
      </c>
      <c r="T243">
        <v>2</v>
      </c>
      <c r="U243">
        <v>4</v>
      </c>
      <c r="V243">
        <v>4</v>
      </c>
      <c r="W243">
        <v>2</v>
      </c>
      <c r="X243">
        <v>4</v>
      </c>
      <c r="Y243">
        <v>0</v>
      </c>
      <c r="Z243">
        <v>2</v>
      </c>
      <c r="AA243">
        <v>0</v>
      </c>
      <c r="AB243">
        <v>2</v>
      </c>
      <c r="AC243">
        <v>0</v>
      </c>
      <c r="AD243">
        <v>2</v>
      </c>
      <c r="AE243">
        <v>2</v>
      </c>
      <c r="AF243">
        <v>4</v>
      </c>
      <c r="AG243">
        <v>4</v>
      </c>
      <c r="AH243">
        <v>2</v>
      </c>
      <c r="AI243">
        <v>2</v>
      </c>
      <c r="AJ243">
        <v>2</v>
      </c>
      <c r="AK243">
        <v>0</v>
      </c>
      <c r="AL243">
        <v>2</v>
      </c>
      <c r="AM243">
        <v>2</v>
      </c>
      <c r="AN243" s="171">
        <f t="shared" si="29"/>
        <v>52</v>
      </c>
      <c r="AO243" s="27"/>
      <c r="AP243">
        <v>0</v>
      </c>
      <c r="AQ243">
        <v>1</v>
      </c>
      <c r="AR243">
        <v>1</v>
      </c>
      <c r="AS243">
        <v>3</v>
      </c>
      <c r="AT243">
        <v>3</v>
      </c>
      <c r="AU243">
        <v>1</v>
      </c>
      <c r="AV243">
        <v>1</v>
      </c>
      <c r="AW243">
        <v>2</v>
      </c>
      <c r="AX243">
        <v>0</v>
      </c>
      <c r="AY243">
        <v>0</v>
      </c>
      <c r="AZ243">
        <v>2</v>
      </c>
      <c r="BA243">
        <v>2</v>
      </c>
      <c r="BB243">
        <v>1</v>
      </c>
      <c r="BC243">
        <v>2</v>
      </c>
      <c r="BD243" s="91">
        <f t="shared" si="26"/>
        <v>19</v>
      </c>
      <c r="BE243" s="27"/>
      <c r="BF243">
        <v>5</v>
      </c>
      <c r="BG243">
        <v>8</v>
      </c>
      <c r="BH243">
        <v>1</v>
      </c>
      <c r="BI243">
        <v>10</v>
      </c>
      <c r="BJ243">
        <v>5</v>
      </c>
      <c r="BK243">
        <v>8</v>
      </c>
      <c r="BL243">
        <v>1</v>
      </c>
      <c r="BM243">
        <v>1</v>
      </c>
      <c r="BN243">
        <v>4</v>
      </c>
      <c r="BO243">
        <v>5</v>
      </c>
      <c r="BP243">
        <v>7</v>
      </c>
      <c r="BQ243">
        <v>8</v>
      </c>
      <c r="BR243">
        <v>8</v>
      </c>
      <c r="BS243">
        <v>8</v>
      </c>
      <c r="BT243">
        <v>8</v>
      </c>
      <c r="BU243">
        <v>5</v>
      </c>
      <c r="BV243">
        <v>6</v>
      </c>
      <c r="BW243">
        <v>10</v>
      </c>
      <c r="BX243">
        <v>3</v>
      </c>
      <c r="BY243">
        <v>2</v>
      </c>
      <c r="BZ243">
        <v>2</v>
      </c>
      <c r="CA243">
        <v>0</v>
      </c>
      <c r="CB243">
        <v>2</v>
      </c>
      <c r="CC243">
        <v>3</v>
      </c>
      <c r="CD243">
        <v>1</v>
      </c>
      <c r="CE243" s="82">
        <f t="shared" si="27"/>
        <v>121</v>
      </c>
      <c r="CF243" s="122">
        <f t="shared" si="30"/>
        <v>48.4</v>
      </c>
    </row>
    <row r="244" spans="1:84" x14ac:dyDescent="0.25">
      <c r="A244" t="s">
        <v>544</v>
      </c>
      <c r="B244" s="174" t="s">
        <v>412</v>
      </c>
      <c r="C244" s="162"/>
      <c r="D244" s="127">
        <v>1</v>
      </c>
      <c r="E244" s="75"/>
      <c r="F244" s="64">
        <v>7</v>
      </c>
      <c r="G244">
        <v>5</v>
      </c>
      <c r="H244">
        <v>3</v>
      </c>
      <c r="I244" s="64">
        <v>3</v>
      </c>
      <c r="J244">
        <v>5</v>
      </c>
      <c r="K244">
        <v>2</v>
      </c>
      <c r="L244">
        <v>6</v>
      </c>
      <c r="M244" s="93">
        <f t="shared" si="28"/>
        <v>31</v>
      </c>
      <c r="N244" s="27"/>
      <c r="O244">
        <v>2</v>
      </c>
      <c r="P244">
        <v>4</v>
      </c>
      <c r="Q244">
        <v>0</v>
      </c>
      <c r="R244">
        <v>2</v>
      </c>
      <c r="S244">
        <v>0</v>
      </c>
      <c r="T244">
        <v>2</v>
      </c>
      <c r="U244">
        <v>2</v>
      </c>
      <c r="V244">
        <v>4</v>
      </c>
      <c r="W244">
        <v>2</v>
      </c>
      <c r="X244">
        <v>2</v>
      </c>
      <c r="Y244">
        <v>0</v>
      </c>
      <c r="Z244">
        <v>2</v>
      </c>
      <c r="AA244">
        <v>0</v>
      </c>
      <c r="AB244">
        <v>2</v>
      </c>
      <c r="AC244">
        <v>0</v>
      </c>
      <c r="AD244">
        <v>2</v>
      </c>
      <c r="AE244">
        <v>2</v>
      </c>
      <c r="AF244">
        <v>2</v>
      </c>
      <c r="AG244">
        <v>4</v>
      </c>
      <c r="AH244">
        <v>2</v>
      </c>
      <c r="AI244">
        <v>0</v>
      </c>
      <c r="AJ244">
        <v>0</v>
      </c>
      <c r="AK244">
        <v>0</v>
      </c>
      <c r="AL244">
        <v>2</v>
      </c>
      <c r="AM244">
        <v>2</v>
      </c>
      <c r="AN244" s="171">
        <f t="shared" si="29"/>
        <v>40</v>
      </c>
      <c r="AO244" s="27"/>
      <c r="AP244">
        <v>0</v>
      </c>
      <c r="AQ244">
        <v>2</v>
      </c>
      <c r="AR244">
        <v>1</v>
      </c>
      <c r="AS244">
        <v>1</v>
      </c>
      <c r="AT244">
        <v>3</v>
      </c>
      <c r="AU244">
        <v>1</v>
      </c>
      <c r="AV244">
        <v>1</v>
      </c>
      <c r="AW244">
        <v>3</v>
      </c>
      <c r="AX244">
        <v>0</v>
      </c>
      <c r="AY244">
        <v>0</v>
      </c>
      <c r="AZ244">
        <v>1</v>
      </c>
      <c r="BA244">
        <v>2</v>
      </c>
      <c r="BB244">
        <v>1</v>
      </c>
      <c r="BC244">
        <v>3</v>
      </c>
      <c r="BD244" s="91">
        <f t="shared" si="26"/>
        <v>19</v>
      </c>
      <c r="BE244" s="27"/>
      <c r="BF244">
        <v>5</v>
      </c>
      <c r="BG244">
        <v>6</v>
      </c>
      <c r="BH244">
        <v>0</v>
      </c>
      <c r="BI244">
        <v>8</v>
      </c>
      <c r="BJ244">
        <v>5</v>
      </c>
      <c r="BK244">
        <v>5</v>
      </c>
      <c r="BL244">
        <v>2</v>
      </c>
      <c r="BM244">
        <v>2</v>
      </c>
      <c r="BN244">
        <v>4</v>
      </c>
      <c r="BO244">
        <v>3</v>
      </c>
      <c r="BP244">
        <v>3</v>
      </c>
      <c r="BQ244">
        <v>7</v>
      </c>
      <c r="BR244">
        <v>7</v>
      </c>
      <c r="BS244">
        <v>7</v>
      </c>
      <c r="BT244">
        <v>7</v>
      </c>
      <c r="BU244">
        <v>5</v>
      </c>
      <c r="BV244">
        <v>5</v>
      </c>
      <c r="BW244">
        <v>7</v>
      </c>
      <c r="BX244">
        <v>3</v>
      </c>
      <c r="BY244">
        <v>2</v>
      </c>
      <c r="BZ244">
        <v>2</v>
      </c>
      <c r="CA244">
        <v>0</v>
      </c>
      <c r="CB244">
        <v>2</v>
      </c>
      <c r="CC244">
        <v>4</v>
      </c>
      <c r="CD244">
        <v>0</v>
      </c>
      <c r="CE244" s="82">
        <f t="shared" si="27"/>
        <v>101</v>
      </c>
      <c r="CF244" s="122">
        <f t="shared" si="30"/>
        <v>40.4</v>
      </c>
    </row>
    <row r="245" spans="1:84" x14ac:dyDescent="0.25">
      <c r="A245" t="s">
        <v>544</v>
      </c>
      <c r="B245" s="174" t="s">
        <v>414</v>
      </c>
      <c r="C245" s="162"/>
      <c r="D245" s="127">
        <v>1</v>
      </c>
      <c r="E245" s="75"/>
      <c r="F245" s="38">
        <v>7</v>
      </c>
      <c r="G245" s="38">
        <v>5</v>
      </c>
      <c r="H245" s="38">
        <v>3</v>
      </c>
      <c r="I245" s="38">
        <v>3</v>
      </c>
      <c r="J245" s="38">
        <v>5</v>
      </c>
      <c r="K245" s="38">
        <v>2</v>
      </c>
      <c r="L245" s="38">
        <v>6</v>
      </c>
      <c r="M245" s="93">
        <f t="shared" si="28"/>
        <v>31</v>
      </c>
      <c r="N245" s="27"/>
      <c r="O245" s="38">
        <v>2</v>
      </c>
      <c r="P245" s="38">
        <v>4</v>
      </c>
      <c r="Q245" s="38">
        <v>0</v>
      </c>
      <c r="R245" s="38">
        <v>2</v>
      </c>
      <c r="S245" s="38">
        <v>0</v>
      </c>
      <c r="T245" s="38">
        <v>2</v>
      </c>
      <c r="U245" s="38">
        <v>2</v>
      </c>
      <c r="V245" s="38">
        <v>4</v>
      </c>
      <c r="W245" s="38">
        <v>2</v>
      </c>
      <c r="X245" s="38">
        <v>2</v>
      </c>
      <c r="Y245" s="38">
        <v>0</v>
      </c>
      <c r="Z245" s="38">
        <v>2</v>
      </c>
      <c r="AA245" s="38">
        <v>0</v>
      </c>
      <c r="AB245" s="38">
        <v>2</v>
      </c>
      <c r="AC245" s="38">
        <v>0</v>
      </c>
      <c r="AD245" s="38">
        <v>2</v>
      </c>
      <c r="AE245" s="38">
        <v>2</v>
      </c>
      <c r="AF245" s="38">
        <v>2</v>
      </c>
      <c r="AG245" s="38">
        <v>4</v>
      </c>
      <c r="AH245" s="38">
        <v>2</v>
      </c>
      <c r="AI245" s="38">
        <v>0</v>
      </c>
      <c r="AJ245" s="38">
        <v>0</v>
      </c>
      <c r="AK245" s="38">
        <v>0</v>
      </c>
      <c r="AL245" s="38">
        <v>2</v>
      </c>
      <c r="AM245" s="38">
        <v>2</v>
      </c>
      <c r="AN245" s="125">
        <f t="shared" si="29"/>
        <v>40</v>
      </c>
      <c r="AO245" s="128"/>
      <c r="AP245" s="38">
        <v>0</v>
      </c>
      <c r="AQ245" s="38">
        <v>2</v>
      </c>
      <c r="AR245" s="38">
        <v>1</v>
      </c>
      <c r="AS245" s="38">
        <v>1</v>
      </c>
      <c r="AT245" s="38">
        <v>3</v>
      </c>
      <c r="AU245" s="38">
        <v>1</v>
      </c>
      <c r="AV245" s="38">
        <v>1</v>
      </c>
      <c r="AW245" s="38">
        <v>3</v>
      </c>
      <c r="AX245" s="38">
        <v>0</v>
      </c>
      <c r="AY245" s="38">
        <v>0</v>
      </c>
      <c r="AZ245" s="38">
        <v>1</v>
      </c>
      <c r="BA245" s="38">
        <v>2</v>
      </c>
      <c r="BB245" s="38">
        <v>1</v>
      </c>
      <c r="BC245" s="38">
        <v>3</v>
      </c>
      <c r="BD245" s="93">
        <f t="shared" si="26"/>
        <v>19</v>
      </c>
      <c r="BE245" s="128"/>
      <c r="BF245" s="38">
        <v>5</v>
      </c>
      <c r="BG245" s="38">
        <v>6</v>
      </c>
      <c r="BH245" s="38">
        <v>0</v>
      </c>
      <c r="BI245" s="38">
        <v>8</v>
      </c>
      <c r="BJ245" s="38">
        <v>5</v>
      </c>
      <c r="BK245" s="38">
        <v>5</v>
      </c>
      <c r="BL245" s="38">
        <v>2</v>
      </c>
      <c r="BM245" s="38">
        <v>2</v>
      </c>
      <c r="BN245" s="38">
        <v>4</v>
      </c>
      <c r="BO245" s="38">
        <v>3</v>
      </c>
      <c r="BP245" s="38">
        <v>3</v>
      </c>
      <c r="BQ245" s="38">
        <v>7</v>
      </c>
      <c r="BR245" s="38">
        <v>7</v>
      </c>
      <c r="BS245" s="38">
        <v>7</v>
      </c>
      <c r="BT245" s="38">
        <v>7</v>
      </c>
      <c r="BU245" s="38">
        <v>5</v>
      </c>
      <c r="BV245" s="38">
        <v>5</v>
      </c>
      <c r="BW245" s="38">
        <v>7</v>
      </c>
      <c r="BX245" s="38">
        <v>3</v>
      </c>
      <c r="BY245" s="38">
        <v>2</v>
      </c>
      <c r="BZ245" s="38">
        <v>2</v>
      </c>
      <c r="CA245" s="38">
        <v>0</v>
      </c>
      <c r="CB245" s="38">
        <v>2</v>
      </c>
      <c r="CC245" s="38">
        <v>4</v>
      </c>
      <c r="CD245" s="38">
        <v>0</v>
      </c>
      <c r="CE245" s="82">
        <f t="shared" si="27"/>
        <v>101</v>
      </c>
      <c r="CF245" s="122">
        <f t="shared" si="30"/>
        <v>40.4</v>
      </c>
    </row>
    <row r="246" spans="1:84" x14ac:dyDescent="0.25">
      <c r="A246" s="160">
        <v>44384.615081018521</v>
      </c>
      <c r="B246" s="182" t="s">
        <v>415</v>
      </c>
      <c r="C246" s="162"/>
      <c r="D246" s="127">
        <v>1</v>
      </c>
      <c r="E246" s="75"/>
      <c r="F246" s="38">
        <v>8</v>
      </c>
      <c r="G246" s="38">
        <v>6</v>
      </c>
      <c r="H246" s="38">
        <v>7</v>
      </c>
      <c r="I246" s="38">
        <v>7</v>
      </c>
      <c r="J246" s="38">
        <v>8</v>
      </c>
      <c r="K246" s="38">
        <v>6</v>
      </c>
      <c r="L246" s="38">
        <v>8</v>
      </c>
      <c r="M246" s="93">
        <f t="shared" si="28"/>
        <v>50</v>
      </c>
      <c r="N246" s="27"/>
      <c r="O246" s="38">
        <v>2</v>
      </c>
      <c r="P246" s="38">
        <v>4</v>
      </c>
      <c r="Q246" s="38">
        <v>4</v>
      </c>
      <c r="R246" s="38">
        <v>0</v>
      </c>
      <c r="S246" s="38">
        <v>2</v>
      </c>
      <c r="T246" s="38">
        <v>4</v>
      </c>
      <c r="U246" s="38">
        <v>4</v>
      </c>
      <c r="V246" s="38">
        <v>4</v>
      </c>
      <c r="W246" s="38">
        <v>2</v>
      </c>
      <c r="X246" s="38">
        <v>4</v>
      </c>
      <c r="Y246" s="38">
        <v>0</v>
      </c>
      <c r="Z246" s="38">
        <v>2</v>
      </c>
      <c r="AA246" s="38">
        <v>0</v>
      </c>
      <c r="AB246" s="38">
        <v>4</v>
      </c>
      <c r="AC246" s="38">
        <v>0</v>
      </c>
      <c r="AD246" s="38">
        <v>2</v>
      </c>
      <c r="AE246" s="38">
        <v>2</v>
      </c>
      <c r="AF246" s="38">
        <v>2</v>
      </c>
      <c r="AG246" s="38">
        <v>4</v>
      </c>
      <c r="AH246" s="38">
        <v>4</v>
      </c>
      <c r="AI246" s="38">
        <v>2</v>
      </c>
      <c r="AJ246" s="38">
        <v>0</v>
      </c>
      <c r="AK246" s="38">
        <v>2</v>
      </c>
      <c r="AL246" s="38">
        <v>2</v>
      </c>
      <c r="AM246" s="38">
        <v>2</v>
      </c>
      <c r="AN246" s="125">
        <f t="shared" si="29"/>
        <v>58</v>
      </c>
      <c r="AO246" s="128"/>
      <c r="AP246" s="38">
        <v>0</v>
      </c>
      <c r="AQ246" s="38">
        <v>1</v>
      </c>
      <c r="AR246" s="38">
        <v>2</v>
      </c>
      <c r="AS246" s="38">
        <v>2</v>
      </c>
      <c r="AT246" s="38">
        <v>3</v>
      </c>
      <c r="AU246" s="38">
        <v>1</v>
      </c>
      <c r="AV246" s="38">
        <v>1</v>
      </c>
      <c r="AW246" s="38">
        <v>2</v>
      </c>
      <c r="AX246" s="38">
        <v>0</v>
      </c>
      <c r="AY246" s="38">
        <v>0</v>
      </c>
      <c r="AZ246" s="38">
        <v>1</v>
      </c>
      <c r="BA246" s="38">
        <v>1</v>
      </c>
      <c r="BB246" s="38">
        <v>1</v>
      </c>
      <c r="BC246" s="38">
        <v>2</v>
      </c>
      <c r="BD246" s="93">
        <f t="shared" si="26"/>
        <v>17</v>
      </c>
      <c r="BE246" s="128"/>
      <c r="BF246" s="38">
        <v>6</v>
      </c>
      <c r="BG246" s="38">
        <v>8</v>
      </c>
      <c r="BH246" s="38">
        <v>4</v>
      </c>
      <c r="BI246" s="38">
        <v>9</v>
      </c>
      <c r="BJ246" s="38">
        <v>8</v>
      </c>
      <c r="BK246" s="38">
        <v>9</v>
      </c>
      <c r="BL246" s="38">
        <v>6</v>
      </c>
      <c r="BM246" s="38">
        <v>6</v>
      </c>
      <c r="BN246" s="38">
        <v>7</v>
      </c>
      <c r="BO246" s="38">
        <v>8</v>
      </c>
      <c r="BP246" s="38">
        <v>8</v>
      </c>
      <c r="BQ246" s="38">
        <v>9</v>
      </c>
      <c r="BR246" s="38">
        <v>6</v>
      </c>
      <c r="BS246" s="38">
        <v>7</v>
      </c>
      <c r="BT246" s="38">
        <v>5</v>
      </c>
      <c r="BU246" s="38">
        <v>7</v>
      </c>
      <c r="BV246" s="38">
        <v>7</v>
      </c>
      <c r="BW246" s="38">
        <v>9</v>
      </c>
      <c r="BX246" s="38">
        <v>5</v>
      </c>
      <c r="BY246" s="38">
        <v>6</v>
      </c>
      <c r="BZ246" s="38">
        <v>7</v>
      </c>
      <c r="CA246" s="38">
        <v>0</v>
      </c>
      <c r="CB246" s="38">
        <v>7</v>
      </c>
      <c r="CC246" s="38">
        <v>8</v>
      </c>
      <c r="CD246" s="38">
        <v>7</v>
      </c>
      <c r="CE246" s="82">
        <f t="shared" si="27"/>
        <v>169</v>
      </c>
      <c r="CF246" s="122">
        <f t="shared" si="30"/>
        <v>67.599999999999994</v>
      </c>
    </row>
    <row r="247" spans="1:84" x14ac:dyDescent="0.25">
      <c r="A247" s="45" t="s">
        <v>545</v>
      </c>
      <c r="B247" s="173" t="s">
        <v>417</v>
      </c>
      <c r="C247" s="162"/>
      <c r="D247" s="77">
        <v>1</v>
      </c>
      <c r="E247" s="41"/>
      <c r="F247" s="124">
        <v>8</v>
      </c>
      <c r="G247" s="124">
        <v>6</v>
      </c>
      <c r="H247" s="124">
        <v>8</v>
      </c>
      <c r="I247" s="124">
        <v>7</v>
      </c>
      <c r="J247" s="124">
        <v>7</v>
      </c>
      <c r="K247" s="124">
        <v>3</v>
      </c>
      <c r="L247" s="124">
        <v>8</v>
      </c>
      <c r="M247" s="93">
        <f t="shared" si="28"/>
        <v>47</v>
      </c>
      <c r="N247" s="89"/>
      <c r="O247" s="124">
        <v>2</v>
      </c>
      <c r="P247" s="124">
        <v>4</v>
      </c>
      <c r="Q247" s="124">
        <v>0</v>
      </c>
      <c r="R247" s="124">
        <v>2</v>
      </c>
      <c r="S247" s="124">
        <v>2</v>
      </c>
      <c r="T247" s="124">
        <v>2</v>
      </c>
      <c r="U247" s="124">
        <v>2</v>
      </c>
      <c r="V247" s="124">
        <v>4</v>
      </c>
      <c r="W247" s="124">
        <v>2</v>
      </c>
      <c r="X247" s="124">
        <v>2</v>
      </c>
      <c r="Y247" s="124">
        <v>0</v>
      </c>
      <c r="Z247" s="124">
        <v>0</v>
      </c>
      <c r="AA247" s="124">
        <v>0</v>
      </c>
      <c r="AB247" s="124">
        <v>2</v>
      </c>
      <c r="AC247" s="124">
        <v>0</v>
      </c>
      <c r="AD247" s="124">
        <v>2</v>
      </c>
      <c r="AE247" s="124">
        <v>2</v>
      </c>
      <c r="AF247" s="124">
        <v>4</v>
      </c>
      <c r="AG247" s="124">
        <v>4</v>
      </c>
      <c r="AH247" s="124">
        <v>2</v>
      </c>
      <c r="AI247" s="124">
        <v>2</v>
      </c>
      <c r="AJ247" s="124">
        <v>0</v>
      </c>
      <c r="AK247" s="124">
        <v>2</v>
      </c>
      <c r="AL247" s="124">
        <v>2</v>
      </c>
      <c r="AM247" s="124">
        <v>2</v>
      </c>
      <c r="AN247" s="125">
        <f t="shared" si="29"/>
        <v>46</v>
      </c>
      <c r="AO247" s="138"/>
      <c r="AP247" s="124">
        <v>0</v>
      </c>
      <c r="AQ247" s="124">
        <v>1</v>
      </c>
      <c r="AR247" s="124">
        <v>1</v>
      </c>
      <c r="AS247" s="124">
        <v>2</v>
      </c>
      <c r="AT247" s="124">
        <v>3</v>
      </c>
      <c r="AU247" s="124">
        <v>1</v>
      </c>
      <c r="AV247" s="124">
        <v>0</v>
      </c>
      <c r="AW247" s="124">
        <v>2</v>
      </c>
      <c r="AX247" s="124">
        <v>0</v>
      </c>
      <c r="AY247" s="124">
        <v>0</v>
      </c>
      <c r="AZ247" s="124">
        <v>1</v>
      </c>
      <c r="BA247" s="124">
        <v>1</v>
      </c>
      <c r="BB247" s="124">
        <v>1</v>
      </c>
      <c r="BC247" s="124">
        <v>2</v>
      </c>
      <c r="BD247" s="93">
        <f t="shared" si="26"/>
        <v>15</v>
      </c>
      <c r="BE247" s="138"/>
      <c r="BF247" s="124">
        <v>5</v>
      </c>
      <c r="BG247" s="124">
        <v>7</v>
      </c>
      <c r="BH247" s="124">
        <v>2</v>
      </c>
      <c r="BI247" s="124">
        <v>9</v>
      </c>
      <c r="BJ247" s="124">
        <v>6</v>
      </c>
      <c r="BK247" s="124">
        <v>7</v>
      </c>
      <c r="BL247" s="124">
        <v>6</v>
      </c>
      <c r="BM247" s="124">
        <v>6</v>
      </c>
      <c r="BN247" s="124">
        <v>6</v>
      </c>
      <c r="BO247" s="124">
        <v>6</v>
      </c>
      <c r="BP247" s="124">
        <v>4</v>
      </c>
      <c r="BQ247" s="124">
        <v>6</v>
      </c>
      <c r="BR247" s="124">
        <v>7</v>
      </c>
      <c r="BS247" s="124">
        <v>7</v>
      </c>
      <c r="BT247" s="124">
        <v>7</v>
      </c>
      <c r="BU247" s="124">
        <v>7</v>
      </c>
      <c r="BV247" s="124">
        <v>5</v>
      </c>
      <c r="BW247" s="124">
        <v>8</v>
      </c>
      <c r="BX247" s="124">
        <v>2</v>
      </c>
      <c r="BY247" s="124">
        <v>3</v>
      </c>
      <c r="BZ247" s="124">
        <v>2</v>
      </c>
      <c r="CA247" s="124">
        <v>0</v>
      </c>
      <c r="CB247" s="124">
        <v>2</v>
      </c>
      <c r="CC247" s="124">
        <v>4</v>
      </c>
      <c r="CD247" s="124">
        <v>2</v>
      </c>
      <c r="CE247" s="82">
        <f t="shared" si="27"/>
        <v>126</v>
      </c>
      <c r="CF247" s="122">
        <f t="shared" si="30"/>
        <v>50.4</v>
      </c>
    </row>
    <row r="248" spans="1:84" x14ac:dyDescent="0.25">
      <c r="A248" t="s">
        <v>546</v>
      </c>
      <c r="B248" s="174" t="s">
        <v>414</v>
      </c>
      <c r="C248" s="190" t="s">
        <v>193</v>
      </c>
      <c r="D248" s="127">
        <v>3</v>
      </c>
      <c r="E248" s="75"/>
      <c r="F248" s="38">
        <v>7</v>
      </c>
      <c r="G248" s="38">
        <v>7</v>
      </c>
      <c r="H248" s="38">
        <v>5</v>
      </c>
      <c r="I248" s="38">
        <v>8</v>
      </c>
      <c r="J248" s="38">
        <v>8</v>
      </c>
      <c r="K248" s="38">
        <v>5</v>
      </c>
      <c r="L248" s="38">
        <v>5</v>
      </c>
      <c r="M248" s="93">
        <f t="shared" si="28"/>
        <v>45</v>
      </c>
      <c r="N248" s="27"/>
      <c r="O248" s="38">
        <v>2</v>
      </c>
      <c r="P248" s="38">
        <v>0</v>
      </c>
      <c r="Q248" s="38">
        <v>0</v>
      </c>
      <c r="R248" s="38">
        <v>0</v>
      </c>
      <c r="S248" s="38">
        <v>0</v>
      </c>
      <c r="T248" s="38">
        <v>2</v>
      </c>
      <c r="U248" s="38">
        <v>2</v>
      </c>
      <c r="V248" s="38">
        <v>2</v>
      </c>
      <c r="W248" s="38">
        <v>0</v>
      </c>
      <c r="X248" s="38">
        <v>2</v>
      </c>
      <c r="Y248" s="38">
        <v>0</v>
      </c>
      <c r="Z248" s="38">
        <v>0</v>
      </c>
      <c r="AA248" s="38">
        <v>0</v>
      </c>
      <c r="AB248" s="38">
        <v>2</v>
      </c>
      <c r="AC248" s="38">
        <v>0</v>
      </c>
      <c r="AD248" s="38">
        <v>2</v>
      </c>
      <c r="AE248" s="38">
        <v>0</v>
      </c>
      <c r="AF248" s="38">
        <v>2</v>
      </c>
      <c r="AG248" s="38">
        <v>2</v>
      </c>
      <c r="AH248" s="38">
        <v>0</v>
      </c>
      <c r="AI248" s="38">
        <v>0</v>
      </c>
      <c r="AJ248" s="38">
        <v>0</v>
      </c>
      <c r="AK248" s="38">
        <v>0</v>
      </c>
      <c r="AL248" s="38">
        <v>4</v>
      </c>
      <c r="AM248" s="38">
        <v>0</v>
      </c>
      <c r="AN248" s="125">
        <f t="shared" si="29"/>
        <v>22</v>
      </c>
      <c r="AO248" s="128"/>
      <c r="AP248" s="38">
        <v>0</v>
      </c>
      <c r="AQ248" s="38">
        <v>1</v>
      </c>
      <c r="AR248" s="38">
        <v>0</v>
      </c>
      <c r="AS248" s="38">
        <v>1</v>
      </c>
      <c r="AT248" s="38">
        <v>1</v>
      </c>
      <c r="AU248" s="38">
        <v>0</v>
      </c>
      <c r="AV248" s="38">
        <v>1</v>
      </c>
      <c r="AW248" s="38">
        <v>0</v>
      </c>
      <c r="AX248" s="38">
        <v>0</v>
      </c>
      <c r="AY248" s="38">
        <v>0</v>
      </c>
      <c r="AZ248" s="38">
        <v>2</v>
      </c>
      <c r="BA248" s="38">
        <v>0</v>
      </c>
      <c r="BB248" s="38">
        <v>0</v>
      </c>
      <c r="BC248" s="38">
        <v>2</v>
      </c>
      <c r="BD248" s="93">
        <f t="shared" si="26"/>
        <v>8</v>
      </c>
      <c r="BE248" s="128"/>
      <c r="BF248" s="38">
        <v>7</v>
      </c>
      <c r="BG248" s="38">
        <v>7</v>
      </c>
      <c r="BH248" s="38">
        <v>7</v>
      </c>
      <c r="BI248" s="38">
        <v>5</v>
      </c>
      <c r="BJ248" s="38">
        <v>5</v>
      </c>
      <c r="BK248" s="38">
        <v>4</v>
      </c>
      <c r="BL248" s="38">
        <v>3</v>
      </c>
      <c r="BM248" s="38">
        <v>3</v>
      </c>
      <c r="BN248" s="38">
        <v>3</v>
      </c>
      <c r="BO248" s="38">
        <v>6</v>
      </c>
      <c r="BP248" s="38">
        <v>4</v>
      </c>
      <c r="BQ248" s="38">
        <v>6</v>
      </c>
      <c r="BR248" s="38">
        <v>3</v>
      </c>
      <c r="BS248" s="38">
        <v>2</v>
      </c>
      <c r="BT248" s="38">
        <v>2</v>
      </c>
      <c r="BU248" s="38">
        <v>4</v>
      </c>
      <c r="BV248" s="38">
        <v>5</v>
      </c>
      <c r="BW248" s="38">
        <v>7</v>
      </c>
      <c r="BX248" s="38">
        <v>2</v>
      </c>
      <c r="BY248" s="38">
        <v>2</v>
      </c>
      <c r="BZ248" s="38">
        <v>2</v>
      </c>
      <c r="CA248" s="38">
        <v>2</v>
      </c>
      <c r="CB248" s="38">
        <v>3</v>
      </c>
      <c r="CC248" s="38">
        <v>4</v>
      </c>
      <c r="CD248" s="38">
        <v>2</v>
      </c>
      <c r="CE248" s="82">
        <f t="shared" si="27"/>
        <v>100</v>
      </c>
      <c r="CF248" s="122">
        <f t="shared" si="30"/>
        <v>40</v>
      </c>
    </row>
    <row r="249" spans="1:84" x14ac:dyDescent="0.25">
      <c r="A249" s="160">
        <v>44291.557893518519</v>
      </c>
      <c r="B249" s="182" t="s">
        <v>415</v>
      </c>
      <c r="C249" s="162"/>
      <c r="D249" s="127">
        <v>3</v>
      </c>
      <c r="E249" s="75"/>
      <c r="F249" s="38">
        <v>8</v>
      </c>
      <c r="G249" s="38">
        <v>8</v>
      </c>
      <c r="H249" s="38">
        <v>5</v>
      </c>
      <c r="I249" s="38">
        <v>4</v>
      </c>
      <c r="J249" s="38">
        <v>5</v>
      </c>
      <c r="K249" s="38">
        <v>2</v>
      </c>
      <c r="L249" s="38">
        <v>3</v>
      </c>
      <c r="M249" s="93">
        <f t="shared" si="28"/>
        <v>35</v>
      </c>
      <c r="N249" s="27"/>
      <c r="O249" s="38">
        <v>0</v>
      </c>
      <c r="P249" s="38">
        <v>0</v>
      </c>
      <c r="Q249" s="38">
        <v>2</v>
      </c>
      <c r="R249" s="38">
        <v>0</v>
      </c>
      <c r="S249" s="38">
        <v>0</v>
      </c>
      <c r="T249" s="38">
        <v>2</v>
      </c>
      <c r="U249" s="38">
        <v>2</v>
      </c>
      <c r="V249" s="38">
        <v>2</v>
      </c>
      <c r="W249" s="38">
        <v>0</v>
      </c>
      <c r="X249" s="38">
        <v>2</v>
      </c>
      <c r="Y249" s="38">
        <v>2</v>
      </c>
      <c r="Z249" s="38">
        <v>0</v>
      </c>
      <c r="AA249" s="38">
        <v>0</v>
      </c>
      <c r="AB249" s="38">
        <v>0</v>
      </c>
      <c r="AC249" s="38">
        <v>0</v>
      </c>
      <c r="AD249" s="38">
        <v>0</v>
      </c>
      <c r="AE249" s="38">
        <v>0</v>
      </c>
      <c r="AF249" s="38">
        <v>0</v>
      </c>
      <c r="AG249" s="38">
        <v>2</v>
      </c>
      <c r="AH249" s="38">
        <v>0</v>
      </c>
      <c r="AI249" s="38">
        <v>0</v>
      </c>
      <c r="AJ249" s="38">
        <v>0</v>
      </c>
      <c r="AK249" s="38">
        <v>0</v>
      </c>
      <c r="AL249" s="38">
        <v>4</v>
      </c>
      <c r="AM249" s="38">
        <v>0</v>
      </c>
      <c r="AN249" s="125">
        <f t="shared" si="29"/>
        <v>18</v>
      </c>
      <c r="AO249" s="128"/>
      <c r="AP249" s="38">
        <v>1</v>
      </c>
      <c r="AQ249" s="38">
        <v>1</v>
      </c>
      <c r="AR249" s="38">
        <v>0</v>
      </c>
      <c r="AS249" s="38">
        <v>1</v>
      </c>
      <c r="AT249" s="38">
        <v>0</v>
      </c>
      <c r="AU249" s="38">
        <v>0</v>
      </c>
      <c r="AV249" s="38">
        <v>2</v>
      </c>
      <c r="AW249" s="38">
        <v>0</v>
      </c>
      <c r="AX249" s="38">
        <v>0</v>
      </c>
      <c r="AY249" s="38">
        <v>0</v>
      </c>
      <c r="AZ249" s="38">
        <v>1</v>
      </c>
      <c r="BA249" s="38">
        <v>1</v>
      </c>
      <c r="BB249" s="38">
        <v>0</v>
      </c>
      <c r="BC249" s="38">
        <v>2</v>
      </c>
      <c r="BD249" s="93">
        <f t="shared" si="26"/>
        <v>9</v>
      </c>
      <c r="BE249" s="128"/>
      <c r="BF249" s="38">
        <v>8</v>
      </c>
      <c r="BG249" s="38">
        <v>9</v>
      </c>
      <c r="BH249" s="38">
        <v>6</v>
      </c>
      <c r="BI249" s="38">
        <v>2</v>
      </c>
      <c r="BJ249" s="38">
        <v>2</v>
      </c>
      <c r="BK249" s="38">
        <v>2</v>
      </c>
      <c r="BL249" s="38">
        <v>3</v>
      </c>
      <c r="BM249" s="38">
        <v>2</v>
      </c>
      <c r="BN249" s="38">
        <v>2</v>
      </c>
      <c r="BO249" s="38">
        <v>3</v>
      </c>
      <c r="BP249" s="38">
        <v>2</v>
      </c>
      <c r="BQ249" s="38">
        <v>2</v>
      </c>
      <c r="BR249" s="38">
        <v>1</v>
      </c>
      <c r="BS249" s="38">
        <v>1</v>
      </c>
      <c r="BT249" s="38">
        <v>1</v>
      </c>
      <c r="BU249" s="38">
        <v>5</v>
      </c>
      <c r="BV249" s="38">
        <v>3</v>
      </c>
      <c r="BW249" s="38">
        <v>2</v>
      </c>
      <c r="BX249" s="38">
        <v>1</v>
      </c>
      <c r="BY249" s="38">
        <v>1</v>
      </c>
      <c r="BZ249" s="38">
        <v>1</v>
      </c>
      <c r="CA249" s="38">
        <v>0</v>
      </c>
      <c r="CB249" s="38">
        <v>1</v>
      </c>
      <c r="CC249" s="38">
        <v>2</v>
      </c>
      <c r="CD249" s="38">
        <v>0</v>
      </c>
      <c r="CE249" s="82">
        <f t="shared" si="27"/>
        <v>62</v>
      </c>
      <c r="CF249" s="122">
        <f t="shared" si="30"/>
        <v>24.8</v>
      </c>
    </row>
    <row r="250" spans="1:84" x14ac:dyDescent="0.25">
      <c r="A250" t="s">
        <v>547</v>
      </c>
      <c r="B250" s="174" t="s">
        <v>417</v>
      </c>
      <c r="C250" s="162"/>
      <c r="D250" s="127">
        <v>3</v>
      </c>
      <c r="E250" s="75"/>
      <c r="F250" s="38">
        <v>6</v>
      </c>
      <c r="G250" s="38">
        <v>4</v>
      </c>
      <c r="H250" s="38">
        <v>4</v>
      </c>
      <c r="I250" s="38">
        <v>5</v>
      </c>
      <c r="J250" s="38">
        <v>4</v>
      </c>
      <c r="K250" s="38">
        <v>3</v>
      </c>
      <c r="L250" s="38">
        <v>3</v>
      </c>
      <c r="M250" s="93">
        <f t="shared" si="28"/>
        <v>29</v>
      </c>
      <c r="N250" s="27"/>
      <c r="O250" s="38">
        <v>0</v>
      </c>
      <c r="P250" s="38">
        <v>0</v>
      </c>
      <c r="Q250" s="38">
        <v>0</v>
      </c>
      <c r="R250" s="38">
        <v>0</v>
      </c>
      <c r="S250" s="38">
        <v>0</v>
      </c>
      <c r="T250" s="38">
        <v>0</v>
      </c>
      <c r="U250" s="38">
        <v>0</v>
      </c>
      <c r="V250" s="38">
        <v>0</v>
      </c>
      <c r="W250" s="38">
        <v>0</v>
      </c>
      <c r="X250" s="38">
        <v>0</v>
      </c>
      <c r="Y250" s="38">
        <v>0</v>
      </c>
      <c r="Z250" s="38">
        <v>0</v>
      </c>
      <c r="AA250" s="38">
        <v>0</v>
      </c>
      <c r="AB250" s="38">
        <v>0</v>
      </c>
      <c r="AC250" s="38">
        <v>0</v>
      </c>
      <c r="AD250" s="38">
        <v>0</v>
      </c>
      <c r="AE250" s="38">
        <v>0</v>
      </c>
      <c r="AF250" s="38">
        <v>0</v>
      </c>
      <c r="AG250" s="38">
        <v>0</v>
      </c>
      <c r="AH250" s="38">
        <v>0</v>
      </c>
      <c r="AI250" s="38">
        <v>0</v>
      </c>
      <c r="AJ250" s="38">
        <v>0</v>
      </c>
      <c r="AK250" s="38">
        <v>0</v>
      </c>
      <c r="AL250" s="38">
        <v>0</v>
      </c>
      <c r="AM250" s="38">
        <v>0</v>
      </c>
      <c r="AN250" s="125">
        <f t="shared" si="29"/>
        <v>0</v>
      </c>
      <c r="AO250" s="128"/>
      <c r="AP250" s="38">
        <v>1</v>
      </c>
      <c r="AQ250" s="38">
        <v>1</v>
      </c>
      <c r="AR250" s="38">
        <v>0</v>
      </c>
      <c r="AS250" s="38">
        <v>1</v>
      </c>
      <c r="AT250" s="38">
        <v>0</v>
      </c>
      <c r="AU250" s="38">
        <v>0</v>
      </c>
      <c r="AV250" s="38">
        <v>1</v>
      </c>
      <c r="AW250" s="38">
        <v>0</v>
      </c>
      <c r="AX250" s="38">
        <v>0</v>
      </c>
      <c r="AY250" s="38">
        <v>0</v>
      </c>
      <c r="AZ250" s="38">
        <v>0</v>
      </c>
      <c r="BA250" s="38">
        <v>1</v>
      </c>
      <c r="BB250" s="38">
        <v>0</v>
      </c>
      <c r="BC250" s="38">
        <v>1</v>
      </c>
      <c r="BD250" s="93">
        <f t="shared" si="26"/>
        <v>6</v>
      </c>
      <c r="BE250" s="128"/>
      <c r="BF250" s="38">
        <v>2</v>
      </c>
      <c r="BG250" s="38">
        <v>2</v>
      </c>
      <c r="BH250" s="38">
        <v>1</v>
      </c>
      <c r="BI250" s="38">
        <v>1</v>
      </c>
      <c r="BJ250" s="38">
        <v>1</v>
      </c>
      <c r="BK250" s="38">
        <v>1</v>
      </c>
      <c r="BL250" s="38">
        <v>0</v>
      </c>
      <c r="BM250" s="38">
        <v>0</v>
      </c>
      <c r="BN250" s="38">
        <v>0</v>
      </c>
      <c r="BO250" s="38">
        <v>2</v>
      </c>
      <c r="BP250" s="38">
        <v>0</v>
      </c>
      <c r="BQ250" s="38">
        <v>1</v>
      </c>
      <c r="BR250" s="38">
        <v>0</v>
      </c>
      <c r="BS250" s="38">
        <v>0</v>
      </c>
      <c r="BT250" s="38">
        <v>1</v>
      </c>
      <c r="BU250" s="38">
        <v>0</v>
      </c>
      <c r="BV250" s="38">
        <v>1</v>
      </c>
      <c r="BW250" s="38">
        <v>1</v>
      </c>
      <c r="BX250" s="38">
        <v>0</v>
      </c>
      <c r="BY250" s="38">
        <v>0</v>
      </c>
      <c r="BZ250" s="38">
        <v>0</v>
      </c>
      <c r="CA250" s="38">
        <v>0</v>
      </c>
      <c r="CB250" s="38">
        <v>1</v>
      </c>
      <c r="CC250" s="38">
        <v>0</v>
      </c>
      <c r="CD250" s="38">
        <v>0</v>
      </c>
      <c r="CE250" s="82">
        <f t="shared" si="27"/>
        <v>15</v>
      </c>
      <c r="CF250" s="122">
        <f t="shared" si="30"/>
        <v>6</v>
      </c>
    </row>
    <row r="251" spans="1:84" x14ac:dyDescent="0.25">
      <c r="A251" t="s">
        <v>547</v>
      </c>
      <c r="B251" s="182" t="s">
        <v>407</v>
      </c>
      <c r="C251" s="162"/>
      <c r="D251" s="127">
        <v>3</v>
      </c>
      <c r="E251" s="75"/>
      <c r="F251" s="64">
        <v>6</v>
      </c>
      <c r="G251">
        <v>4</v>
      </c>
      <c r="H251">
        <v>4</v>
      </c>
      <c r="I251" s="64">
        <v>5</v>
      </c>
      <c r="J251">
        <v>4</v>
      </c>
      <c r="K251">
        <v>3</v>
      </c>
      <c r="L251">
        <v>3</v>
      </c>
      <c r="M251" s="93">
        <f t="shared" si="28"/>
        <v>29</v>
      </c>
      <c r="N251" s="27"/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 s="171">
        <f t="shared" si="29"/>
        <v>0</v>
      </c>
      <c r="AO251" s="9"/>
      <c r="AP251">
        <v>1</v>
      </c>
      <c r="AQ251">
        <v>1</v>
      </c>
      <c r="AR251">
        <v>0</v>
      </c>
      <c r="AS251">
        <v>1</v>
      </c>
      <c r="AT251">
        <v>0</v>
      </c>
      <c r="AU251">
        <v>0</v>
      </c>
      <c r="AV251">
        <v>1</v>
      </c>
      <c r="AW251">
        <v>0</v>
      </c>
      <c r="AX251">
        <v>0</v>
      </c>
      <c r="AY251">
        <v>0</v>
      </c>
      <c r="AZ251">
        <v>0</v>
      </c>
      <c r="BA251">
        <v>1</v>
      </c>
      <c r="BB251">
        <v>0</v>
      </c>
      <c r="BC251">
        <v>1</v>
      </c>
      <c r="BD251" s="91">
        <f t="shared" si="26"/>
        <v>6</v>
      </c>
      <c r="BE251" s="9"/>
      <c r="BF251">
        <v>2</v>
      </c>
      <c r="BG251">
        <v>2</v>
      </c>
      <c r="BH251">
        <v>1</v>
      </c>
      <c r="BI251">
        <v>1</v>
      </c>
      <c r="BJ251">
        <v>1</v>
      </c>
      <c r="BK251">
        <v>1</v>
      </c>
      <c r="BL251">
        <v>0</v>
      </c>
      <c r="BM251">
        <v>0</v>
      </c>
      <c r="BN251">
        <v>0</v>
      </c>
      <c r="BO251">
        <v>2</v>
      </c>
      <c r="BP251">
        <v>0</v>
      </c>
      <c r="BQ251">
        <v>1</v>
      </c>
      <c r="BR251">
        <v>0</v>
      </c>
      <c r="BS251">
        <v>0</v>
      </c>
      <c r="BT251">
        <v>1</v>
      </c>
      <c r="BU251">
        <v>0</v>
      </c>
      <c r="BV251">
        <v>1</v>
      </c>
      <c r="BW251">
        <v>1</v>
      </c>
      <c r="BX251">
        <v>0</v>
      </c>
      <c r="BY251">
        <v>0</v>
      </c>
      <c r="BZ251">
        <v>0</v>
      </c>
      <c r="CA251">
        <v>0</v>
      </c>
      <c r="CB251">
        <v>1</v>
      </c>
      <c r="CC251">
        <v>0</v>
      </c>
      <c r="CD251">
        <v>0</v>
      </c>
      <c r="CE251" s="82">
        <f t="shared" si="27"/>
        <v>15</v>
      </c>
      <c r="CF251" s="122">
        <f t="shared" si="30"/>
        <v>6</v>
      </c>
    </row>
    <row r="252" spans="1:84" x14ac:dyDescent="0.25">
      <c r="A252" s="160">
        <v>44446.410092592596</v>
      </c>
      <c r="B252" s="174" t="s">
        <v>410</v>
      </c>
      <c r="C252" s="162"/>
      <c r="D252" s="127">
        <v>3</v>
      </c>
      <c r="E252" s="75"/>
      <c r="F252" s="64">
        <v>6</v>
      </c>
      <c r="G252">
        <v>7</v>
      </c>
      <c r="H252">
        <v>4</v>
      </c>
      <c r="I252" s="64">
        <v>5</v>
      </c>
      <c r="J252">
        <v>4</v>
      </c>
      <c r="K252">
        <v>2</v>
      </c>
      <c r="L252">
        <v>3</v>
      </c>
      <c r="M252" s="93">
        <f t="shared" si="28"/>
        <v>31</v>
      </c>
      <c r="N252" s="27"/>
      <c r="O252">
        <v>2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2</v>
      </c>
      <c r="V252">
        <v>2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2</v>
      </c>
      <c r="AH252">
        <v>0</v>
      </c>
      <c r="AI252">
        <v>0</v>
      </c>
      <c r="AJ252">
        <v>0</v>
      </c>
      <c r="AK252">
        <v>0</v>
      </c>
      <c r="AL252">
        <v>2</v>
      </c>
      <c r="AM252">
        <v>0</v>
      </c>
      <c r="AN252" s="171">
        <f t="shared" si="29"/>
        <v>10</v>
      </c>
      <c r="AO252" s="9"/>
      <c r="AP252">
        <v>1</v>
      </c>
      <c r="AQ252">
        <v>2</v>
      </c>
      <c r="AR252">
        <v>1</v>
      </c>
      <c r="AS252">
        <v>2</v>
      </c>
      <c r="AT252">
        <v>1</v>
      </c>
      <c r="AU252">
        <v>0</v>
      </c>
      <c r="AV252">
        <v>1</v>
      </c>
      <c r="AW252">
        <v>0</v>
      </c>
      <c r="AX252">
        <v>0</v>
      </c>
      <c r="AY252">
        <v>0</v>
      </c>
      <c r="AZ252">
        <v>2</v>
      </c>
      <c r="BA252">
        <v>0</v>
      </c>
      <c r="BB252">
        <v>0</v>
      </c>
      <c r="BC252">
        <v>1</v>
      </c>
      <c r="BD252" s="91">
        <f t="shared" si="26"/>
        <v>11</v>
      </c>
      <c r="BE252" s="9"/>
      <c r="BF252">
        <v>4</v>
      </c>
      <c r="BG252">
        <v>4</v>
      </c>
      <c r="BH252">
        <v>3</v>
      </c>
      <c r="BI252">
        <v>3</v>
      </c>
      <c r="BJ252">
        <v>3</v>
      </c>
      <c r="BK252">
        <v>4</v>
      </c>
      <c r="BL252">
        <v>3</v>
      </c>
      <c r="BM252">
        <v>3</v>
      </c>
      <c r="BN252">
        <v>3</v>
      </c>
      <c r="BO252">
        <v>4</v>
      </c>
      <c r="BP252">
        <v>2</v>
      </c>
      <c r="BQ252">
        <v>1</v>
      </c>
      <c r="BR252">
        <v>2</v>
      </c>
      <c r="BS252">
        <v>1</v>
      </c>
      <c r="BT252">
        <v>1</v>
      </c>
      <c r="BU252">
        <v>3</v>
      </c>
      <c r="BV252">
        <v>3</v>
      </c>
      <c r="BW252">
        <v>3</v>
      </c>
      <c r="BX252">
        <v>1</v>
      </c>
      <c r="BY252">
        <v>1</v>
      </c>
      <c r="BZ252">
        <v>1</v>
      </c>
      <c r="CA252">
        <v>0</v>
      </c>
      <c r="CB252">
        <v>2</v>
      </c>
      <c r="CC252">
        <v>3</v>
      </c>
      <c r="CD252">
        <v>0</v>
      </c>
      <c r="CE252" s="82">
        <f t="shared" si="27"/>
        <v>58</v>
      </c>
      <c r="CF252" s="122">
        <f t="shared" si="30"/>
        <v>23.2</v>
      </c>
    </row>
    <row r="253" spans="1:84" x14ac:dyDescent="0.25">
      <c r="A253" s="45" t="s">
        <v>548</v>
      </c>
      <c r="B253" s="173" t="s">
        <v>412</v>
      </c>
      <c r="C253" s="162"/>
      <c r="D253" s="77">
        <v>3</v>
      </c>
      <c r="E253" s="41"/>
      <c r="F253" s="165">
        <v>6</v>
      </c>
      <c r="G253" s="45">
        <v>4</v>
      </c>
      <c r="H253" s="45">
        <v>3</v>
      </c>
      <c r="I253" s="165">
        <v>3</v>
      </c>
      <c r="J253" s="45">
        <v>4</v>
      </c>
      <c r="K253" s="45">
        <v>2</v>
      </c>
      <c r="L253" s="45">
        <v>2</v>
      </c>
      <c r="M253" s="93">
        <f t="shared" si="28"/>
        <v>24</v>
      </c>
      <c r="N253" s="89"/>
      <c r="O253" s="45">
        <v>0</v>
      </c>
      <c r="P253" s="45">
        <v>0</v>
      </c>
      <c r="Q253" s="45">
        <v>0</v>
      </c>
      <c r="R253" s="45">
        <v>0</v>
      </c>
      <c r="S253" s="45">
        <v>0</v>
      </c>
      <c r="T253" s="45">
        <v>0</v>
      </c>
      <c r="U253" s="45">
        <v>0</v>
      </c>
      <c r="V253" s="45">
        <v>0</v>
      </c>
      <c r="W253" s="45">
        <v>0</v>
      </c>
      <c r="X253" s="45">
        <v>0</v>
      </c>
      <c r="Y253" s="45">
        <v>0</v>
      </c>
      <c r="Z253" s="45">
        <v>0</v>
      </c>
      <c r="AA253" s="45">
        <v>0</v>
      </c>
      <c r="AB253" s="45">
        <v>0</v>
      </c>
      <c r="AC253" s="45">
        <v>0</v>
      </c>
      <c r="AD253" s="45">
        <v>0</v>
      </c>
      <c r="AE253" s="45">
        <v>0</v>
      </c>
      <c r="AF253" s="45">
        <v>0</v>
      </c>
      <c r="AG253" s="45">
        <v>0</v>
      </c>
      <c r="AH253" s="45">
        <v>0</v>
      </c>
      <c r="AI253" s="45">
        <v>0</v>
      </c>
      <c r="AJ253" s="45">
        <v>0</v>
      </c>
      <c r="AK253" s="45">
        <v>0</v>
      </c>
      <c r="AL253" s="45">
        <v>2</v>
      </c>
      <c r="AM253" s="45">
        <v>0</v>
      </c>
      <c r="AN253" s="171">
        <f t="shared" si="29"/>
        <v>2</v>
      </c>
      <c r="AO253" s="46"/>
      <c r="AP253" s="45">
        <v>1</v>
      </c>
      <c r="AQ253" s="45">
        <v>1</v>
      </c>
      <c r="AR253" s="45">
        <v>1</v>
      </c>
      <c r="AS253" s="45">
        <v>1</v>
      </c>
      <c r="AT253" s="45">
        <v>1</v>
      </c>
      <c r="AU253" s="45">
        <v>0</v>
      </c>
      <c r="AV253" s="45">
        <v>1</v>
      </c>
      <c r="AW253" s="45">
        <v>0</v>
      </c>
      <c r="AX253" s="45">
        <v>0</v>
      </c>
      <c r="AY253" s="45">
        <v>0</v>
      </c>
      <c r="AZ253" s="45">
        <v>1</v>
      </c>
      <c r="BA253" s="45">
        <v>2</v>
      </c>
      <c r="BB253" s="45">
        <v>0</v>
      </c>
      <c r="BC253" s="45">
        <v>2</v>
      </c>
      <c r="BD253" s="91">
        <f t="shared" ref="BD253:BD277" si="31">SUM(AP253:BC253)</f>
        <v>11</v>
      </c>
      <c r="BE253" s="46"/>
      <c r="BF253" s="45">
        <v>2</v>
      </c>
      <c r="BG253" s="45">
        <v>4</v>
      </c>
      <c r="BH253" s="45">
        <v>1</v>
      </c>
      <c r="BI253" s="45">
        <v>1</v>
      </c>
      <c r="BJ253" s="45">
        <v>1</v>
      </c>
      <c r="BK253" s="45">
        <v>1</v>
      </c>
      <c r="BL253" s="45">
        <v>1</v>
      </c>
      <c r="BM253" s="45">
        <v>1</v>
      </c>
      <c r="BN253" s="45">
        <v>0</v>
      </c>
      <c r="BO253" s="45">
        <v>1</v>
      </c>
      <c r="BP253" s="45">
        <v>0</v>
      </c>
      <c r="BQ253" s="45">
        <v>0</v>
      </c>
      <c r="BR253" s="45">
        <v>0</v>
      </c>
      <c r="BS253" s="45">
        <v>0</v>
      </c>
      <c r="BT253" s="45">
        <v>0</v>
      </c>
      <c r="BU253" s="45">
        <v>3</v>
      </c>
      <c r="BV253" s="45">
        <v>3</v>
      </c>
      <c r="BW253" s="45">
        <v>3</v>
      </c>
      <c r="BX253" s="45">
        <v>1</v>
      </c>
      <c r="BY253" s="45">
        <v>1</v>
      </c>
      <c r="BZ253" s="45">
        <v>0</v>
      </c>
      <c r="CA253" s="45">
        <v>0</v>
      </c>
      <c r="CB253" s="45">
        <v>0</v>
      </c>
      <c r="CC253" s="45">
        <v>0</v>
      </c>
      <c r="CD253" s="45">
        <v>0</v>
      </c>
      <c r="CE253" s="82">
        <f t="shared" si="27"/>
        <v>24</v>
      </c>
      <c r="CF253" s="122">
        <f t="shared" si="30"/>
        <v>9.6</v>
      </c>
    </row>
    <row r="254" spans="1:84" x14ac:dyDescent="0.25">
      <c r="A254" s="160">
        <v>44442.478831018518</v>
      </c>
      <c r="B254" s="174" t="s">
        <v>414</v>
      </c>
      <c r="C254" s="190" t="s">
        <v>196</v>
      </c>
      <c r="D254" s="127">
        <v>1</v>
      </c>
      <c r="E254" s="75"/>
      <c r="F254" s="38">
        <v>7</v>
      </c>
      <c r="G254" s="38">
        <v>3</v>
      </c>
      <c r="H254" s="38">
        <v>5</v>
      </c>
      <c r="I254" s="38">
        <v>6</v>
      </c>
      <c r="J254" s="38">
        <v>3</v>
      </c>
      <c r="K254" s="38">
        <v>2</v>
      </c>
      <c r="L254" s="38">
        <v>6</v>
      </c>
      <c r="M254" s="93">
        <f t="shared" si="28"/>
        <v>32</v>
      </c>
      <c r="N254" s="27"/>
      <c r="O254" s="38">
        <v>2</v>
      </c>
      <c r="P254" s="38">
        <v>0</v>
      </c>
      <c r="Q254" s="38">
        <v>4</v>
      </c>
      <c r="R254" s="38">
        <v>0</v>
      </c>
      <c r="S254" s="38">
        <v>2</v>
      </c>
      <c r="T254" s="38">
        <v>0</v>
      </c>
      <c r="U254" s="38">
        <v>2</v>
      </c>
      <c r="V254" s="38">
        <v>4</v>
      </c>
      <c r="W254" s="38">
        <v>4</v>
      </c>
      <c r="X254" s="38">
        <v>4</v>
      </c>
      <c r="Y254" s="38">
        <v>2</v>
      </c>
      <c r="Z254" s="38">
        <v>2</v>
      </c>
      <c r="AA254" s="38">
        <v>2</v>
      </c>
      <c r="AB254" s="38">
        <v>2</v>
      </c>
      <c r="AC254" s="38">
        <v>2</v>
      </c>
      <c r="AD254" s="38">
        <v>2</v>
      </c>
      <c r="AE254" s="38">
        <v>2</v>
      </c>
      <c r="AF254" s="38">
        <v>2</v>
      </c>
      <c r="AG254" s="38">
        <v>4</v>
      </c>
      <c r="AH254" s="38">
        <v>2</v>
      </c>
      <c r="AI254" s="38">
        <v>0</v>
      </c>
      <c r="AJ254" s="38">
        <v>2</v>
      </c>
      <c r="AK254" s="38">
        <v>2</v>
      </c>
      <c r="AL254" s="38">
        <v>4</v>
      </c>
      <c r="AM254" s="38">
        <v>2</v>
      </c>
      <c r="AN254" s="171">
        <f t="shared" si="29"/>
        <v>54</v>
      </c>
      <c r="AO254" s="128"/>
      <c r="AP254" s="38">
        <v>2</v>
      </c>
      <c r="AQ254" s="38">
        <v>2</v>
      </c>
      <c r="AR254" s="38">
        <v>2</v>
      </c>
      <c r="AS254" s="38">
        <v>2</v>
      </c>
      <c r="AT254" s="38">
        <v>1</v>
      </c>
      <c r="AU254" s="38">
        <v>1</v>
      </c>
      <c r="AV254" s="38">
        <v>1</v>
      </c>
      <c r="AW254" s="38">
        <v>2</v>
      </c>
      <c r="AX254" s="38">
        <v>2</v>
      </c>
      <c r="AY254" s="38">
        <v>0</v>
      </c>
      <c r="AZ254" s="38">
        <v>2</v>
      </c>
      <c r="BA254" s="38">
        <v>2</v>
      </c>
      <c r="BB254" s="38">
        <v>2</v>
      </c>
      <c r="BC254" s="38">
        <v>2</v>
      </c>
      <c r="BD254" s="93">
        <f t="shared" si="31"/>
        <v>23</v>
      </c>
      <c r="BE254" s="128"/>
      <c r="BF254" s="38">
        <v>4</v>
      </c>
      <c r="BG254" s="38">
        <v>6</v>
      </c>
      <c r="BH254" s="38">
        <v>3</v>
      </c>
      <c r="BI254" s="38">
        <v>5</v>
      </c>
      <c r="BJ254" s="38">
        <v>6</v>
      </c>
      <c r="BK254" s="38">
        <v>5</v>
      </c>
      <c r="BL254" s="38">
        <v>2</v>
      </c>
      <c r="BM254" s="38">
        <v>1</v>
      </c>
      <c r="BN254" s="38">
        <v>0</v>
      </c>
      <c r="BO254" s="38">
        <v>3</v>
      </c>
      <c r="BP254" s="38">
        <v>4</v>
      </c>
      <c r="BQ254" s="38">
        <v>4</v>
      </c>
      <c r="BR254" s="38">
        <v>1</v>
      </c>
      <c r="BS254" s="38">
        <v>0</v>
      </c>
      <c r="BT254" s="38">
        <v>0</v>
      </c>
      <c r="BU254" s="38">
        <v>3</v>
      </c>
      <c r="BV254" s="38">
        <v>4</v>
      </c>
      <c r="BW254" s="38">
        <v>5</v>
      </c>
      <c r="BX254" s="38">
        <v>1</v>
      </c>
      <c r="BY254" s="38">
        <v>3</v>
      </c>
      <c r="BZ254" s="38">
        <v>4</v>
      </c>
      <c r="CA254" s="38">
        <v>1</v>
      </c>
      <c r="CB254" s="38">
        <v>4</v>
      </c>
      <c r="CC254" s="38">
        <v>3</v>
      </c>
      <c r="CD254" s="38">
        <v>1</v>
      </c>
      <c r="CE254" s="82">
        <f t="shared" si="27"/>
        <v>73</v>
      </c>
      <c r="CF254" s="122">
        <f t="shared" si="30"/>
        <v>29.2</v>
      </c>
    </row>
    <row r="255" spans="1:84" x14ac:dyDescent="0.25">
      <c r="A255" s="160">
        <v>44352.967361111114</v>
      </c>
      <c r="B255" s="182" t="s">
        <v>415</v>
      </c>
      <c r="C255" s="162"/>
      <c r="D255" s="127">
        <v>1</v>
      </c>
      <c r="E255" s="75"/>
      <c r="F255" s="38">
        <v>6</v>
      </c>
      <c r="G255" s="38">
        <v>5</v>
      </c>
      <c r="H255" s="38">
        <v>7</v>
      </c>
      <c r="I255" s="38">
        <v>5</v>
      </c>
      <c r="J255" s="38">
        <v>5</v>
      </c>
      <c r="K255" s="38">
        <v>3</v>
      </c>
      <c r="L255" s="38">
        <v>6</v>
      </c>
      <c r="M255" s="93">
        <f t="shared" si="28"/>
        <v>37</v>
      </c>
      <c r="N255" s="27"/>
      <c r="O255" s="38">
        <v>2</v>
      </c>
      <c r="P255" s="38">
        <v>0</v>
      </c>
      <c r="Q255" s="38">
        <v>2</v>
      </c>
      <c r="R255" s="38">
        <v>0</v>
      </c>
      <c r="S255" s="38">
        <v>0</v>
      </c>
      <c r="T255" s="38">
        <v>2</v>
      </c>
      <c r="U255" s="38">
        <v>2</v>
      </c>
      <c r="V255" s="38">
        <v>4</v>
      </c>
      <c r="W255" s="38">
        <v>2</v>
      </c>
      <c r="X255" s="38">
        <v>2</v>
      </c>
      <c r="Y255" s="38">
        <v>2</v>
      </c>
      <c r="Z255" s="38">
        <v>2</v>
      </c>
      <c r="AA255" s="38">
        <v>2</v>
      </c>
      <c r="AB255" s="38">
        <v>4</v>
      </c>
      <c r="AC255" s="38">
        <v>2</v>
      </c>
      <c r="AD255" s="38">
        <v>2</v>
      </c>
      <c r="AE255" s="38">
        <v>2</v>
      </c>
      <c r="AF255" s="38">
        <v>4</v>
      </c>
      <c r="AG255" s="38">
        <v>2</v>
      </c>
      <c r="AH255" s="38">
        <v>2</v>
      </c>
      <c r="AI255" s="38">
        <v>0</v>
      </c>
      <c r="AJ255" s="38">
        <v>2</v>
      </c>
      <c r="AK255" s="38">
        <v>0</v>
      </c>
      <c r="AL255" s="38">
        <v>4</v>
      </c>
      <c r="AM255" s="38">
        <v>2</v>
      </c>
      <c r="AN255" s="171">
        <f t="shared" si="29"/>
        <v>48</v>
      </c>
      <c r="AO255" s="128"/>
      <c r="AP255" s="38">
        <v>1</v>
      </c>
      <c r="AQ255" s="38">
        <v>1</v>
      </c>
      <c r="AR255" s="38">
        <v>2</v>
      </c>
      <c r="AS255" s="38">
        <v>2</v>
      </c>
      <c r="AT255" s="38">
        <v>1</v>
      </c>
      <c r="AU255" s="38">
        <v>2</v>
      </c>
      <c r="AV255" s="38">
        <v>1</v>
      </c>
      <c r="AW255" s="38">
        <v>2</v>
      </c>
      <c r="AX255" s="38">
        <v>2</v>
      </c>
      <c r="AY255" s="38">
        <v>1</v>
      </c>
      <c r="AZ255" s="38">
        <v>2</v>
      </c>
      <c r="BA255" s="38">
        <v>2</v>
      </c>
      <c r="BB255" s="38">
        <v>1</v>
      </c>
      <c r="BC255" s="38">
        <v>2</v>
      </c>
      <c r="BD255" s="93">
        <f t="shared" si="31"/>
        <v>22</v>
      </c>
      <c r="BE255" s="128"/>
      <c r="BF255" s="38">
        <v>5</v>
      </c>
      <c r="BG255" s="38">
        <v>6</v>
      </c>
      <c r="BH255" s="38">
        <v>3</v>
      </c>
      <c r="BI255" s="38">
        <v>7</v>
      </c>
      <c r="BJ255" s="38">
        <v>4</v>
      </c>
      <c r="BK255" s="38">
        <v>5</v>
      </c>
      <c r="BL255" s="38">
        <v>3</v>
      </c>
      <c r="BM255" s="38">
        <v>3</v>
      </c>
      <c r="BN255" s="38">
        <v>2</v>
      </c>
      <c r="BO255" s="38">
        <v>3</v>
      </c>
      <c r="BP255" s="38">
        <v>4</v>
      </c>
      <c r="BQ255" s="38">
        <v>4</v>
      </c>
      <c r="BR255" s="38">
        <v>1</v>
      </c>
      <c r="BS255" s="38">
        <v>1</v>
      </c>
      <c r="BT255" s="38">
        <v>1</v>
      </c>
      <c r="BU255" s="38">
        <v>4</v>
      </c>
      <c r="BV255" s="38">
        <v>3</v>
      </c>
      <c r="BW255" s="38">
        <v>4</v>
      </c>
      <c r="BX255" s="38">
        <v>2</v>
      </c>
      <c r="BY255" s="38">
        <v>2</v>
      </c>
      <c r="BZ255" s="38">
        <v>1</v>
      </c>
      <c r="CA255" s="38">
        <v>3</v>
      </c>
      <c r="CB255" s="38">
        <v>7</v>
      </c>
      <c r="CC255" s="38">
        <v>4</v>
      </c>
      <c r="CD255" s="38">
        <v>1</v>
      </c>
      <c r="CE255" s="82">
        <f t="shared" si="27"/>
        <v>83</v>
      </c>
      <c r="CF255" s="122">
        <f t="shared" si="30"/>
        <v>33.199999999999996</v>
      </c>
    </row>
    <row r="256" spans="1:84" x14ac:dyDescent="0.25">
      <c r="A256" t="s">
        <v>549</v>
      </c>
      <c r="B256" s="174" t="s">
        <v>417</v>
      </c>
      <c r="C256" s="162"/>
      <c r="D256" s="127">
        <v>1</v>
      </c>
      <c r="E256" s="75"/>
      <c r="F256" s="38">
        <v>6</v>
      </c>
      <c r="G256" s="38">
        <v>5</v>
      </c>
      <c r="H256" s="38">
        <v>6</v>
      </c>
      <c r="I256" s="38">
        <v>7</v>
      </c>
      <c r="J256" s="38">
        <v>4</v>
      </c>
      <c r="K256" s="38">
        <v>2</v>
      </c>
      <c r="L256" s="38">
        <v>7</v>
      </c>
      <c r="M256" s="93">
        <f t="shared" si="28"/>
        <v>37</v>
      </c>
      <c r="N256" s="27"/>
      <c r="O256" s="38">
        <v>2</v>
      </c>
      <c r="P256" s="38">
        <v>0</v>
      </c>
      <c r="Q256" s="38">
        <v>2</v>
      </c>
      <c r="R256" s="38">
        <v>2</v>
      </c>
      <c r="S256" s="38">
        <v>0</v>
      </c>
      <c r="T256" s="38">
        <v>2</v>
      </c>
      <c r="U256" s="38">
        <v>2</v>
      </c>
      <c r="V256" s="38">
        <v>4</v>
      </c>
      <c r="W256" s="38">
        <v>4</v>
      </c>
      <c r="X256" s="38">
        <v>2</v>
      </c>
      <c r="Y256" s="38">
        <v>2</v>
      </c>
      <c r="Z256" s="38">
        <v>2</v>
      </c>
      <c r="AA256" s="38">
        <v>2</v>
      </c>
      <c r="AB256" s="38">
        <v>2</v>
      </c>
      <c r="AC256" s="38">
        <v>2</v>
      </c>
      <c r="AD256" s="38">
        <v>2</v>
      </c>
      <c r="AE256" s="38">
        <v>2</v>
      </c>
      <c r="AF256" s="38">
        <v>4</v>
      </c>
      <c r="AG256" s="38">
        <v>4</v>
      </c>
      <c r="AH256" s="38">
        <v>2</v>
      </c>
      <c r="AI256" s="38">
        <v>0</v>
      </c>
      <c r="AJ256" s="38">
        <v>2</v>
      </c>
      <c r="AK256" s="38">
        <v>2</v>
      </c>
      <c r="AL256" s="38">
        <v>4</v>
      </c>
      <c r="AM256" s="38">
        <v>4</v>
      </c>
      <c r="AN256" s="171">
        <f t="shared" si="29"/>
        <v>56</v>
      </c>
      <c r="AO256" s="128"/>
      <c r="AP256" s="38">
        <v>1</v>
      </c>
      <c r="AQ256" s="38">
        <v>1</v>
      </c>
      <c r="AR256" s="38">
        <v>2</v>
      </c>
      <c r="AS256" s="38">
        <v>2</v>
      </c>
      <c r="AT256" s="38">
        <v>1</v>
      </c>
      <c r="AU256" s="38">
        <v>2</v>
      </c>
      <c r="AV256" s="38">
        <v>1</v>
      </c>
      <c r="AW256" s="38">
        <v>2</v>
      </c>
      <c r="AX256" s="38">
        <v>3</v>
      </c>
      <c r="AY256" s="38">
        <v>1</v>
      </c>
      <c r="AZ256" s="38">
        <v>2</v>
      </c>
      <c r="BA256" s="38">
        <v>2</v>
      </c>
      <c r="BB256" s="38">
        <v>2</v>
      </c>
      <c r="BC256" s="38">
        <v>2</v>
      </c>
      <c r="BD256" s="93">
        <f t="shared" si="31"/>
        <v>24</v>
      </c>
      <c r="BE256" s="128"/>
      <c r="BF256" s="38">
        <v>5</v>
      </c>
      <c r="BG256" s="38">
        <v>6</v>
      </c>
      <c r="BH256" s="38">
        <v>4</v>
      </c>
      <c r="BI256" s="38">
        <v>7</v>
      </c>
      <c r="BJ256" s="38">
        <v>6</v>
      </c>
      <c r="BK256" s="38">
        <v>6</v>
      </c>
      <c r="BL256" s="38">
        <v>2</v>
      </c>
      <c r="BM256" s="38">
        <v>2</v>
      </c>
      <c r="BN256" s="38">
        <v>4</v>
      </c>
      <c r="BO256" s="38">
        <v>3</v>
      </c>
      <c r="BP256" s="38">
        <v>4</v>
      </c>
      <c r="BQ256" s="38">
        <v>3</v>
      </c>
      <c r="BR256" s="38">
        <v>1</v>
      </c>
      <c r="BS256" s="38">
        <v>0</v>
      </c>
      <c r="BT256" s="38">
        <v>7</v>
      </c>
      <c r="BU256" s="38">
        <v>6</v>
      </c>
      <c r="BV256" s="38">
        <v>5</v>
      </c>
      <c r="BW256" s="38">
        <v>7</v>
      </c>
      <c r="BX256" s="38">
        <v>3</v>
      </c>
      <c r="BY256" s="38">
        <v>2</v>
      </c>
      <c r="BZ256" s="38">
        <v>1</v>
      </c>
      <c r="CA256" s="38">
        <v>1</v>
      </c>
      <c r="CB256" s="38">
        <v>4</v>
      </c>
      <c r="CC256" s="38">
        <v>5</v>
      </c>
      <c r="CD256" s="38">
        <v>0</v>
      </c>
      <c r="CE256" s="82">
        <f t="shared" si="27"/>
        <v>94</v>
      </c>
      <c r="CF256" s="122">
        <f t="shared" si="30"/>
        <v>37.599999999999994</v>
      </c>
    </row>
    <row r="257" spans="1:84" x14ac:dyDescent="0.25">
      <c r="A257" t="s">
        <v>549</v>
      </c>
      <c r="B257" s="182" t="s">
        <v>407</v>
      </c>
      <c r="C257" s="162"/>
      <c r="D257" s="127">
        <v>1</v>
      </c>
      <c r="E257" s="75"/>
      <c r="F257" s="64">
        <v>6</v>
      </c>
      <c r="G257">
        <v>5</v>
      </c>
      <c r="H257">
        <v>6</v>
      </c>
      <c r="I257" s="64">
        <v>7</v>
      </c>
      <c r="J257">
        <v>4</v>
      </c>
      <c r="K257">
        <v>2</v>
      </c>
      <c r="L257">
        <v>7</v>
      </c>
      <c r="M257" s="93">
        <f t="shared" si="28"/>
        <v>37</v>
      </c>
      <c r="N257" s="27"/>
      <c r="O257">
        <v>2</v>
      </c>
      <c r="P257">
        <v>0</v>
      </c>
      <c r="Q257">
        <v>2</v>
      </c>
      <c r="R257">
        <v>2</v>
      </c>
      <c r="S257">
        <v>0</v>
      </c>
      <c r="T257">
        <v>2</v>
      </c>
      <c r="U257">
        <v>2</v>
      </c>
      <c r="V257">
        <v>4</v>
      </c>
      <c r="W257">
        <v>4</v>
      </c>
      <c r="X257">
        <v>2</v>
      </c>
      <c r="Y257">
        <v>2</v>
      </c>
      <c r="Z257">
        <v>2</v>
      </c>
      <c r="AA257">
        <v>2</v>
      </c>
      <c r="AB257">
        <v>2</v>
      </c>
      <c r="AC257">
        <v>2</v>
      </c>
      <c r="AD257">
        <v>2</v>
      </c>
      <c r="AE257">
        <v>2</v>
      </c>
      <c r="AF257">
        <v>4</v>
      </c>
      <c r="AG257">
        <v>4</v>
      </c>
      <c r="AH257">
        <v>2</v>
      </c>
      <c r="AI257">
        <v>0</v>
      </c>
      <c r="AJ257">
        <v>2</v>
      </c>
      <c r="AK257">
        <v>2</v>
      </c>
      <c r="AL257">
        <v>4</v>
      </c>
      <c r="AM257">
        <v>4</v>
      </c>
      <c r="AN257" s="171">
        <f t="shared" si="29"/>
        <v>56</v>
      </c>
      <c r="AO257" s="9"/>
      <c r="AP257">
        <v>1</v>
      </c>
      <c r="AQ257">
        <v>1</v>
      </c>
      <c r="AR257">
        <v>2</v>
      </c>
      <c r="AS257">
        <v>2</v>
      </c>
      <c r="AT257">
        <v>1</v>
      </c>
      <c r="AU257">
        <v>2</v>
      </c>
      <c r="AV257">
        <v>1</v>
      </c>
      <c r="AW257">
        <v>2</v>
      </c>
      <c r="AX257">
        <v>3</v>
      </c>
      <c r="AY257">
        <v>1</v>
      </c>
      <c r="AZ257">
        <v>2</v>
      </c>
      <c r="BA257">
        <v>2</v>
      </c>
      <c r="BB257">
        <v>2</v>
      </c>
      <c r="BC257">
        <v>2</v>
      </c>
      <c r="BD257" s="91">
        <f t="shared" si="31"/>
        <v>24</v>
      </c>
      <c r="BE257" s="9"/>
      <c r="BF257">
        <v>5</v>
      </c>
      <c r="BG257">
        <v>6</v>
      </c>
      <c r="BH257">
        <v>4</v>
      </c>
      <c r="BI257">
        <v>7</v>
      </c>
      <c r="BJ257">
        <v>6</v>
      </c>
      <c r="BK257">
        <v>6</v>
      </c>
      <c r="BL257">
        <v>2</v>
      </c>
      <c r="BM257">
        <v>2</v>
      </c>
      <c r="BN257">
        <v>4</v>
      </c>
      <c r="BO257">
        <v>3</v>
      </c>
      <c r="BP257">
        <v>4</v>
      </c>
      <c r="BQ257">
        <v>3</v>
      </c>
      <c r="BR257">
        <v>1</v>
      </c>
      <c r="BS257">
        <v>0</v>
      </c>
      <c r="BT257">
        <v>7</v>
      </c>
      <c r="BU257">
        <v>6</v>
      </c>
      <c r="BV257">
        <v>5</v>
      </c>
      <c r="BW257">
        <v>7</v>
      </c>
      <c r="BX257">
        <v>3</v>
      </c>
      <c r="BY257">
        <v>2</v>
      </c>
      <c r="BZ257">
        <v>1</v>
      </c>
      <c r="CA257">
        <v>1</v>
      </c>
      <c r="CB257">
        <v>4</v>
      </c>
      <c r="CC257">
        <v>5</v>
      </c>
      <c r="CD257">
        <v>0</v>
      </c>
      <c r="CE257" s="82">
        <f t="shared" si="27"/>
        <v>94</v>
      </c>
      <c r="CF257" s="122">
        <f t="shared" si="30"/>
        <v>37.599999999999994</v>
      </c>
    </row>
    <row r="258" spans="1:84" x14ac:dyDescent="0.25">
      <c r="A258" s="160">
        <v>44446.967847222222</v>
      </c>
      <c r="B258" s="174" t="s">
        <v>410</v>
      </c>
      <c r="C258" s="162"/>
      <c r="D258" s="127">
        <v>1</v>
      </c>
      <c r="E258" s="75"/>
      <c r="F258" s="64">
        <v>7</v>
      </c>
      <c r="G258">
        <v>7</v>
      </c>
      <c r="H258">
        <v>6</v>
      </c>
      <c r="I258" s="64">
        <v>5</v>
      </c>
      <c r="J258">
        <v>6</v>
      </c>
      <c r="K258">
        <v>3</v>
      </c>
      <c r="L258">
        <v>8</v>
      </c>
      <c r="M258" s="93">
        <f t="shared" si="28"/>
        <v>42</v>
      </c>
      <c r="N258" s="27"/>
      <c r="O258">
        <v>0</v>
      </c>
      <c r="P258">
        <v>0</v>
      </c>
      <c r="Q258">
        <v>2</v>
      </c>
      <c r="R258">
        <v>2</v>
      </c>
      <c r="S258">
        <v>0</v>
      </c>
      <c r="T258">
        <v>2</v>
      </c>
      <c r="U258">
        <v>2</v>
      </c>
      <c r="V258">
        <v>2</v>
      </c>
      <c r="W258">
        <v>4</v>
      </c>
      <c r="X258">
        <v>4</v>
      </c>
      <c r="Y258">
        <v>2</v>
      </c>
      <c r="Z258">
        <v>4</v>
      </c>
      <c r="AA258">
        <v>4</v>
      </c>
      <c r="AB258">
        <v>4</v>
      </c>
      <c r="AC258">
        <v>2</v>
      </c>
      <c r="AD258">
        <v>4</v>
      </c>
      <c r="AE258">
        <v>4</v>
      </c>
      <c r="AF258">
        <v>2</v>
      </c>
      <c r="AG258">
        <v>0</v>
      </c>
      <c r="AH258">
        <v>2</v>
      </c>
      <c r="AI258">
        <v>2</v>
      </c>
      <c r="AJ258">
        <v>2</v>
      </c>
      <c r="AK258">
        <v>2</v>
      </c>
      <c r="AL258">
        <v>4</v>
      </c>
      <c r="AM258">
        <v>4</v>
      </c>
      <c r="AN258" s="171">
        <f t="shared" si="29"/>
        <v>60</v>
      </c>
      <c r="AO258" s="9"/>
      <c r="AP258">
        <v>2</v>
      </c>
      <c r="AQ258">
        <v>1</v>
      </c>
      <c r="AR258">
        <v>2</v>
      </c>
      <c r="AS258">
        <v>1</v>
      </c>
      <c r="AT258">
        <v>0</v>
      </c>
      <c r="AU258">
        <v>2</v>
      </c>
      <c r="AV258">
        <v>2</v>
      </c>
      <c r="AW258">
        <v>3</v>
      </c>
      <c r="AX258">
        <v>3</v>
      </c>
      <c r="AY258">
        <v>1</v>
      </c>
      <c r="AZ258">
        <v>2</v>
      </c>
      <c r="BA258">
        <v>1</v>
      </c>
      <c r="BB258">
        <v>2</v>
      </c>
      <c r="BC258">
        <v>2</v>
      </c>
      <c r="BD258" s="91">
        <f t="shared" si="31"/>
        <v>24</v>
      </c>
      <c r="BE258" s="9"/>
      <c r="BF258">
        <v>4</v>
      </c>
      <c r="BG258">
        <v>5</v>
      </c>
      <c r="BH258">
        <v>5</v>
      </c>
      <c r="BI258">
        <v>9</v>
      </c>
      <c r="BJ258">
        <v>7</v>
      </c>
      <c r="BK258">
        <v>8</v>
      </c>
      <c r="BL258">
        <v>3</v>
      </c>
      <c r="BM258">
        <v>3</v>
      </c>
      <c r="BN258">
        <v>5</v>
      </c>
      <c r="BO258">
        <v>8</v>
      </c>
      <c r="BP258">
        <v>5</v>
      </c>
      <c r="BQ258">
        <v>7</v>
      </c>
      <c r="BR258">
        <v>2</v>
      </c>
      <c r="BS258">
        <v>2</v>
      </c>
      <c r="BT258">
        <v>1</v>
      </c>
      <c r="BU258">
        <v>7</v>
      </c>
      <c r="BV258">
        <v>8</v>
      </c>
      <c r="BW258">
        <v>8</v>
      </c>
      <c r="BX258">
        <v>6</v>
      </c>
      <c r="BY258">
        <v>6</v>
      </c>
      <c r="BZ258">
        <v>6</v>
      </c>
      <c r="CA258">
        <v>3</v>
      </c>
      <c r="CB258">
        <v>5</v>
      </c>
      <c r="CC258">
        <v>4</v>
      </c>
      <c r="CD258">
        <v>3</v>
      </c>
      <c r="CE258" s="82">
        <f t="shared" si="27"/>
        <v>130</v>
      </c>
      <c r="CF258" s="122">
        <f t="shared" si="30"/>
        <v>52</v>
      </c>
    </row>
    <row r="259" spans="1:84" x14ac:dyDescent="0.25">
      <c r="A259" s="45" t="s">
        <v>550</v>
      </c>
      <c r="B259" s="173" t="s">
        <v>412</v>
      </c>
      <c r="C259" s="162"/>
      <c r="D259" s="77">
        <v>1</v>
      </c>
      <c r="E259" s="41"/>
      <c r="F259" s="165">
        <v>6</v>
      </c>
      <c r="G259" s="45">
        <v>7</v>
      </c>
      <c r="H259" s="45">
        <v>5</v>
      </c>
      <c r="I259" s="165">
        <v>7</v>
      </c>
      <c r="J259" s="45">
        <v>6</v>
      </c>
      <c r="K259" s="45">
        <v>4</v>
      </c>
      <c r="L259" s="45">
        <v>8</v>
      </c>
      <c r="M259" s="93">
        <f t="shared" si="28"/>
        <v>43</v>
      </c>
      <c r="N259" s="89"/>
      <c r="O259" s="45">
        <v>2</v>
      </c>
      <c r="P259" s="45">
        <v>0</v>
      </c>
      <c r="Q259" s="45">
        <v>2</v>
      </c>
      <c r="R259" s="45">
        <v>0</v>
      </c>
      <c r="S259" s="45">
        <v>2</v>
      </c>
      <c r="T259" s="45">
        <v>2</v>
      </c>
      <c r="U259" s="45">
        <v>2</v>
      </c>
      <c r="V259" s="45">
        <v>4</v>
      </c>
      <c r="W259" s="45">
        <v>4</v>
      </c>
      <c r="X259" s="45">
        <v>4</v>
      </c>
      <c r="Y259" s="45">
        <v>2</v>
      </c>
      <c r="Z259" s="45">
        <v>2</v>
      </c>
      <c r="AA259" s="45">
        <v>2</v>
      </c>
      <c r="AB259" s="45">
        <v>2</v>
      </c>
      <c r="AC259" s="45">
        <v>0</v>
      </c>
      <c r="AD259" s="45">
        <v>2</v>
      </c>
      <c r="AE259" s="45">
        <v>2</v>
      </c>
      <c r="AF259" s="45">
        <v>2</v>
      </c>
      <c r="AG259" s="45">
        <v>0</v>
      </c>
      <c r="AH259" s="45">
        <v>2</v>
      </c>
      <c r="AI259" s="45">
        <v>0</v>
      </c>
      <c r="AJ259" s="45">
        <v>2</v>
      </c>
      <c r="AK259" s="45">
        <v>2</v>
      </c>
      <c r="AL259" s="45">
        <v>4</v>
      </c>
      <c r="AM259" s="45">
        <v>2</v>
      </c>
      <c r="AN259" s="171">
        <f t="shared" si="29"/>
        <v>48</v>
      </c>
      <c r="AO259" s="46"/>
      <c r="AP259" s="45">
        <v>1</v>
      </c>
      <c r="AQ259" s="45">
        <v>2</v>
      </c>
      <c r="AR259" s="45">
        <v>0</v>
      </c>
      <c r="AS259" s="45">
        <v>1</v>
      </c>
      <c r="AT259" s="45">
        <v>1</v>
      </c>
      <c r="AU259" s="45">
        <v>2</v>
      </c>
      <c r="AV259" s="45">
        <v>2</v>
      </c>
      <c r="AW259" s="45">
        <v>3</v>
      </c>
      <c r="AX259" s="45">
        <v>3</v>
      </c>
      <c r="AY259" s="45">
        <v>1</v>
      </c>
      <c r="AZ259" s="45">
        <v>1</v>
      </c>
      <c r="BA259" s="45">
        <v>2</v>
      </c>
      <c r="BB259" s="45">
        <v>1</v>
      </c>
      <c r="BC259" s="45">
        <v>3</v>
      </c>
      <c r="BD259" s="91">
        <f t="shared" si="31"/>
        <v>23</v>
      </c>
      <c r="BE259" s="46"/>
      <c r="BF259" s="45">
        <v>8</v>
      </c>
      <c r="BG259" s="45">
        <v>6</v>
      </c>
      <c r="BH259" s="45">
        <v>7</v>
      </c>
      <c r="BI259" s="45">
        <v>8</v>
      </c>
      <c r="BJ259" s="45">
        <v>7</v>
      </c>
      <c r="BK259" s="45">
        <v>6</v>
      </c>
      <c r="BL259" s="45">
        <v>2</v>
      </c>
      <c r="BM259" s="45">
        <v>1</v>
      </c>
      <c r="BN259" s="45">
        <v>5</v>
      </c>
      <c r="BO259" s="45">
        <v>3</v>
      </c>
      <c r="BP259" s="45">
        <v>4</v>
      </c>
      <c r="BQ259" s="45">
        <v>6</v>
      </c>
      <c r="BR259" s="45">
        <v>1</v>
      </c>
      <c r="BS259" s="45">
        <v>1</v>
      </c>
      <c r="BT259" s="45">
        <v>2</v>
      </c>
      <c r="BU259" s="45">
        <v>6</v>
      </c>
      <c r="BV259" s="45">
        <v>8</v>
      </c>
      <c r="BW259" s="45">
        <v>6</v>
      </c>
      <c r="BX259" s="45">
        <v>5</v>
      </c>
      <c r="BY259" s="45">
        <v>6</v>
      </c>
      <c r="BZ259" s="45">
        <v>4</v>
      </c>
      <c r="CA259" s="45">
        <v>1</v>
      </c>
      <c r="CB259" s="45">
        <v>2</v>
      </c>
      <c r="CC259" s="45">
        <v>3</v>
      </c>
      <c r="CD259" s="45">
        <v>1</v>
      </c>
      <c r="CE259" s="82">
        <f t="shared" si="27"/>
        <v>109</v>
      </c>
      <c r="CF259" s="122">
        <f t="shared" si="30"/>
        <v>43.6</v>
      </c>
    </row>
    <row r="260" spans="1:84" x14ac:dyDescent="0.25">
      <c r="A260" t="s">
        <v>551</v>
      </c>
      <c r="B260" s="182" t="s">
        <v>407</v>
      </c>
      <c r="C260" s="190" t="s">
        <v>198</v>
      </c>
      <c r="D260" s="127">
        <v>2</v>
      </c>
      <c r="E260" s="75"/>
      <c r="F260" s="64">
        <v>5</v>
      </c>
      <c r="G260">
        <v>7</v>
      </c>
      <c r="H260">
        <v>6</v>
      </c>
      <c r="I260" s="64">
        <v>6</v>
      </c>
      <c r="J260">
        <v>2</v>
      </c>
      <c r="K260">
        <v>4</v>
      </c>
      <c r="L260">
        <v>9</v>
      </c>
      <c r="M260" s="93">
        <f t="shared" si="28"/>
        <v>39</v>
      </c>
      <c r="N260" s="27"/>
      <c r="O260">
        <v>2</v>
      </c>
      <c r="P260">
        <v>2</v>
      </c>
      <c r="Q260">
        <v>0</v>
      </c>
      <c r="R260">
        <v>0</v>
      </c>
      <c r="S260">
        <v>0</v>
      </c>
      <c r="T260">
        <v>2</v>
      </c>
      <c r="U260">
        <v>0</v>
      </c>
      <c r="V260">
        <v>4</v>
      </c>
      <c r="W260">
        <v>4</v>
      </c>
      <c r="X260">
        <v>2</v>
      </c>
      <c r="Y260">
        <v>0</v>
      </c>
      <c r="Z260">
        <v>2</v>
      </c>
      <c r="AA260">
        <v>0</v>
      </c>
      <c r="AB260">
        <v>0</v>
      </c>
      <c r="AC260">
        <v>0</v>
      </c>
      <c r="AD260">
        <v>0</v>
      </c>
      <c r="AE260">
        <v>2</v>
      </c>
      <c r="AF260">
        <v>2</v>
      </c>
      <c r="AG260">
        <v>4</v>
      </c>
      <c r="AH260">
        <v>0</v>
      </c>
      <c r="AI260">
        <v>0</v>
      </c>
      <c r="AJ260">
        <v>0</v>
      </c>
      <c r="AK260">
        <v>0</v>
      </c>
      <c r="AL260">
        <v>4</v>
      </c>
      <c r="AM260">
        <v>0</v>
      </c>
      <c r="AN260" s="171">
        <f t="shared" si="29"/>
        <v>30</v>
      </c>
      <c r="AO260" s="27"/>
      <c r="AP260">
        <v>0</v>
      </c>
      <c r="AQ260">
        <v>1</v>
      </c>
      <c r="AR260">
        <v>2</v>
      </c>
      <c r="AS260">
        <v>2</v>
      </c>
      <c r="AT260">
        <v>3</v>
      </c>
      <c r="AU260">
        <v>1</v>
      </c>
      <c r="AV260">
        <v>1</v>
      </c>
      <c r="AW260">
        <v>2</v>
      </c>
      <c r="AX260">
        <v>0</v>
      </c>
      <c r="AY260">
        <v>0</v>
      </c>
      <c r="AZ260">
        <v>0</v>
      </c>
      <c r="BA260">
        <v>1</v>
      </c>
      <c r="BB260">
        <v>1</v>
      </c>
      <c r="BC260">
        <v>1</v>
      </c>
      <c r="BD260" s="91">
        <f t="shared" si="31"/>
        <v>15</v>
      </c>
      <c r="BE260" s="27"/>
      <c r="BF260">
        <v>6</v>
      </c>
      <c r="BG260">
        <v>7</v>
      </c>
      <c r="BH260">
        <v>1</v>
      </c>
      <c r="BI260">
        <v>9</v>
      </c>
      <c r="BJ260">
        <v>2</v>
      </c>
      <c r="BK260">
        <v>7</v>
      </c>
      <c r="BL260">
        <v>3</v>
      </c>
      <c r="BM260">
        <v>1</v>
      </c>
      <c r="BN260">
        <v>1</v>
      </c>
      <c r="BO260">
        <v>0</v>
      </c>
      <c r="BP260">
        <v>0</v>
      </c>
      <c r="BQ260">
        <v>0</v>
      </c>
      <c r="BR260">
        <v>7</v>
      </c>
      <c r="BS260">
        <v>8</v>
      </c>
      <c r="BT260">
        <v>8</v>
      </c>
      <c r="BU260">
        <v>8</v>
      </c>
      <c r="BV260">
        <v>2</v>
      </c>
      <c r="BW260">
        <v>3</v>
      </c>
      <c r="BX260">
        <v>3</v>
      </c>
      <c r="BY260">
        <v>1</v>
      </c>
      <c r="BZ260">
        <v>2</v>
      </c>
      <c r="CA260">
        <v>0</v>
      </c>
      <c r="CB260">
        <v>0</v>
      </c>
      <c r="CC260">
        <v>3</v>
      </c>
      <c r="CD260">
        <v>0</v>
      </c>
      <c r="CE260" s="82">
        <f t="shared" si="27"/>
        <v>82</v>
      </c>
      <c r="CF260" s="122">
        <f t="shared" si="30"/>
        <v>32.799999999999997</v>
      </c>
    </row>
    <row r="261" spans="1:84" x14ac:dyDescent="0.25">
      <c r="A261" s="160" t="s">
        <v>552</v>
      </c>
      <c r="B261" s="174" t="s">
        <v>410</v>
      </c>
      <c r="C261" s="162"/>
      <c r="D261" s="127">
        <v>2</v>
      </c>
      <c r="E261" s="75"/>
      <c r="F261" s="64">
        <v>7</v>
      </c>
      <c r="G261">
        <v>7</v>
      </c>
      <c r="H261">
        <v>6</v>
      </c>
      <c r="I261" s="64">
        <v>5</v>
      </c>
      <c r="J261">
        <v>0</v>
      </c>
      <c r="K261">
        <v>1</v>
      </c>
      <c r="L261">
        <v>9</v>
      </c>
      <c r="M261" s="93">
        <f t="shared" si="28"/>
        <v>35</v>
      </c>
      <c r="N261" s="27"/>
      <c r="O261">
        <v>2</v>
      </c>
      <c r="P261">
        <v>2</v>
      </c>
      <c r="Q261">
        <v>0</v>
      </c>
      <c r="R261">
        <v>0</v>
      </c>
      <c r="S261">
        <v>0</v>
      </c>
      <c r="T261">
        <v>2</v>
      </c>
      <c r="U261">
        <v>0</v>
      </c>
      <c r="V261">
        <v>4</v>
      </c>
      <c r="W261">
        <v>2</v>
      </c>
      <c r="X261">
        <v>2</v>
      </c>
      <c r="Y261">
        <v>0</v>
      </c>
      <c r="Z261">
        <v>2</v>
      </c>
      <c r="AA261">
        <v>0</v>
      </c>
      <c r="AB261">
        <v>0</v>
      </c>
      <c r="AC261">
        <v>0</v>
      </c>
      <c r="AD261">
        <v>0</v>
      </c>
      <c r="AE261">
        <v>2</v>
      </c>
      <c r="AF261">
        <v>2</v>
      </c>
      <c r="AG261">
        <v>4</v>
      </c>
      <c r="AH261">
        <v>0</v>
      </c>
      <c r="AI261">
        <v>0</v>
      </c>
      <c r="AJ261">
        <v>0</v>
      </c>
      <c r="AK261">
        <v>0</v>
      </c>
      <c r="AL261">
        <v>4</v>
      </c>
      <c r="AM261">
        <v>0</v>
      </c>
      <c r="AN261" s="171">
        <f t="shared" si="29"/>
        <v>28</v>
      </c>
      <c r="AO261" s="27"/>
      <c r="AP261">
        <v>0</v>
      </c>
      <c r="AQ261">
        <v>2</v>
      </c>
      <c r="AR261">
        <v>2</v>
      </c>
      <c r="AS261">
        <v>2</v>
      </c>
      <c r="AT261">
        <v>3</v>
      </c>
      <c r="AU261">
        <v>1</v>
      </c>
      <c r="AV261">
        <v>1</v>
      </c>
      <c r="AW261">
        <v>1</v>
      </c>
      <c r="AX261">
        <v>0</v>
      </c>
      <c r="AY261">
        <v>0</v>
      </c>
      <c r="AZ261">
        <v>0</v>
      </c>
      <c r="BA261">
        <v>1</v>
      </c>
      <c r="BB261">
        <v>1</v>
      </c>
      <c r="BC261">
        <v>1</v>
      </c>
      <c r="BD261" s="91">
        <f t="shared" si="31"/>
        <v>15</v>
      </c>
      <c r="BE261" s="27"/>
      <c r="BF261">
        <v>5</v>
      </c>
      <c r="BG261">
        <v>7</v>
      </c>
      <c r="BH261">
        <v>3</v>
      </c>
      <c r="BI261">
        <v>9</v>
      </c>
      <c r="BJ261">
        <v>2</v>
      </c>
      <c r="BK261">
        <v>6</v>
      </c>
      <c r="BL261">
        <v>2</v>
      </c>
      <c r="BM261">
        <v>1</v>
      </c>
      <c r="BN261">
        <v>5</v>
      </c>
      <c r="BO261">
        <v>1</v>
      </c>
      <c r="BP261">
        <v>1</v>
      </c>
      <c r="BQ261">
        <v>0</v>
      </c>
      <c r="BR261">
        <v>7</v>
      </c>
      <c r="BS261">
        <v>7</v>
      </c>
      <c r="BT261">
        <v>8</v>
      </c>
      <c r="BU261">
        <v>7</v>
      </c>
      <c r="BV261">
        <v>2</v>
      </c>
      <c r="BW261">
        <v>6</v>
      </c>
      <c r="BX261">
        <v>6</v>
      </c>
      <c r="BY261">
        <v>2</v>
      </c>
      <c r="BZ261">
        <v>3</v>
      </c>
      <c r="CA261">
        <v>2</v>
      </c>
      <c r="CB261">
        <v>0</v>
      </c>
      <c r="CC261">
        <v>4</v>
      </c>
      <c r="CD261">
        <v>0</v>
      </c>
      <c r="CE261" s="82">
        <f t="shared" si="27"/>
        <v>96</v>
      </c>
      <c r="CF261" s="122">
        <f t="shared" si="30"/>
        <v>38.4</v>
      </c>
    </row>
    <row r="262" spans="1:84" x14ac:dyDescent="0.25">
      <c r="A262" s="160">
        <v>44413.987592592595</v>
      </c>
      <c r="B262" s="174" t="s">
        <v>412</v>
      </c>
      <c r="C262" s="162"/>
      <c r="D262" s="127">
        <v>2</v>
      </c>
      <c r="E262" s="75"/>
      <c r="F262" s="64">
        <v>4</v>
      </c>
      <c r="G262">
        <v>8</v>
      </c>
      <c r="H262">
        <v>5</v>
      </c>
      <c r="I262" s="64">
        <v>6</v>
      </c>
      <c r="J262">
        <v>3</v>
      </c>
      <c r="K262">
        <v>4</v>
      </c>
      <c r="L262">
        <v>2</v>
      </c>
      <c r="M262" s="93">
        <f t="shared" si="28"/>
        <v>32</v>
      </c>
      <c r="N262" s="27"/>
      <c r="O262">
        <v>2</v>
      </c>
      <c r="P262">
        <v>2</v>
      </c>
      <c r="Q262">
        <v>0</v>
      </c>
      <c r="R262">
        <v>0</v>
      </c>
      <c r="S262">
        <v>0</v>
      </c>
      <c r="T262">
        <v>2</v>
      </c>
      <c r="U262">
        <v>2</v>
      </c>
      <c r="V262">
        <v>2</v>
      </c>
      <c r="W262">
        <v>4</v>
      </c>
      <c r="X262">
        <v>2</v>
      </c>
      <c r="Y262">
        <v>0</v>
      </c>
      <c r="Z262">
        <v>2</v>
      </c>
      <c r="AA262">
        <v>0</v>
      </c>
      <c r="AB262">
        <v>0</v>
      </c>
      <c r="AC262">
        <v>0</v>
      </c>
      <c r="AD262">
        <v>0</v>
      </c>
      <c r="AE262">
        <v>2</v>
      </c>
      <c r="AF262">
        <v>2</v>
      </c>
      <c r="AG262">
        <v>4</v>
      </c>
      <c r="AH262">
        <v>0</v>
      </c>
      <c r="AI262">
        <v>0</v>
      </c>
      <c r="AJ262">
        <v>0</v>
      </c>
      <c r="AK262">
        <v>0</v>
      </c>
      <c r="AL262">
        <v>2</v>
      </c>
      <c r="AM262">
        <v>0</v>
      </c>
      <c r="AN262" s="171">
        <f t="shared" si="29"/>
        <v>28</v>
      </c>
      <c r="AO262" s="27"/>
      <c r="AP262">
        <v>0</v>
      </c>
      <c r="AQ262">
        <v>2</v>
      </c>
      <c r="AR262">
        <v>2</v>
      </c>
      <c r="AS262">
        <v>2</v>
      </c>
      <c r="AT262">
        <v>3</v>
      </c>
      <c r="AU262">
        <v>2</v>
      </c>
      <c r="AV262">
        <v>1</v>
      </c>
      <c r="AW262">
        <v>2</v>
      </c>
      <c r="AX262">
        <v>0</v>
      </c>
      <c r="AY262">
        <v>0</v>
      </c>
      <c r="AZ262">
        <v>1</v>
      </c>
      <c r="BA262">
        <v>1</v>
      </c>
      <c r="BB262">
        <v>2</v>
      </c>
      <c r="BC262">
        <v>1</v>
      </c>
      <c r="BD262" s="91">
        <f t="shared" si="31"/>
        <v>19</v>
      </c>
      <c r="BE262" s="27"/>
      <c r="BF262">
        <v>7</v>
      </c>
      <c r="BG262">
        <v>7</v>
      </c>
      <c r="BH262">
        <v>1</v>
      </c>
      <c r="BI262">
        <v>9</v>
      </c>
      <c r="BJ262">
        <v>4</v>
      </c>
      <c r="BK262">
        <v>7</v>
      </c>
      <c r="BL262">
        <v>4</v>
      </c>
      <c r="BM262">
        <v>2</v>
      </c>
      <c r="BN262">
        <v>6</v>
      </c>
      <c r="BO262">
        <v>0</v>
      </c>
      <c r="BP262">
        <v>0</v>
      </c>
      <c r="BQ262">
        <v>0</v>
      </c>
      <c r="BR262">
        <v>7</v>
      </c>
      <c r="BS262">
        <v>7</v>
      </c>
      <c r="BT262">
        <v>8</v>
      </c>
      <c r="BU262">
        <v>6</v>
      </c>
      <c r="BV262">
        <v>2</v>
      </c>
      <c r="BW262">
        <v>7</v>
      </c>
      <c r="BX262">
        <v>7</v>
      </c>
      <c r="BY262">
        <v>2</v>
      </c>
      <c r="BZ262">
        <v>6</v>
      </c>
      <c r="CA262">
        <v>1</v>
      </c>
      <c r="CB262">
        <v>1</v>
      </c>
      <c r="CC262">
        <v>5</v>
      </c>
      <c r="CD262">
        <v>1</v>
      </c>
      <c r="CE262" s="82">
        <f t="shared" si="27"/>
        <v>107</v>
      </c>
      <c r="CF262" s="122">
        <f t="shared" si="30"/>
        <v>42.800000000000004</v>
      </c>
    </row>
    <row r="263" spans="1:84" x14ac:dyDescent="0.25">
      <c r="A263" s="160">
        <v>44413.987592592595</v>
      </c>
      <c r="B263" s="174" t="s">
        <v>414</v>
      </c>
      <c r="C263" s="162"/>
      <c r="D263" s="127">
        <v>2</v>
      </c>
      <c r="E263" s="75"/>
      <c r="F263" s="38">
        <v>4</v>
      </c>
      <c r="G263" s="38">
        <v>8</v>
      </c>
      <c r="H263" s="38">
        <v>5</v>
      </c>
      <c r="I263" s="38">
        <v>6</v>
      </c>
      <c r="J263" s="38">
        <v>3</v>
      </c>
      <c r="K263" s="38">
        <v>4</v>
      </c>
      <c r="L263" s="38">
        <v>2</v>
      </c>
      <c r="M263" s="93">
        <f t="shared" si="28"/>
        <v>32</v>
      </c>
      <c r="N263" s="27"/>
      <c r="O263" s="38">
        <v>2</v>
      </c>
      <c r="P263" s="38">
        <v>2</v>
      </c>
      <c r="Q263" s="38">
        <v>0</v>
      </c>
      <c r="R263" s="38">
        <v>0</v>
      </c>
      <c r="S263" s="38">
        <v>0</v>
      </c>
      <c r="T263" s="38">
        <v>2</v>
      </c>
      <c r="U263" s="38">
        <v>2</v>
      </c>
      <c r="V263" s="38">
        <v>2</v>
      </c>
      <c r="W263" s="38">
        <v>4</v>
      </c>
      <c r="X263" s="38">
        <v>2</v>
      </c>
      <c r="Y263" s="38">
        <v>0</v>
      </c>
      <c r="Z263" s="38">
        <v>2</v>
      </c>
      <c r="AA263" s="38">
        <v>0</v>
      </c>
      <c r="AB263" s="38">
        <v>0</v>
      </c>
      <c r="AC263" s="38">
        <v>0</v>
      </c>
      <c r="AD263" s="38">
        <v>0</v>
      </c>
      <c r="AE263" s="38">
        <v>2</v>
      </c>
      <c r="AF263" s="38">
        <v>2</v>
      </c>
      <c r="AG263" s="38">
        <v>4</v>
      </c>
      <c r="AH263" s="38">
        <v>0</v>
      </c>
      <c r="AI263" s="38">
        <v>0</v>
      </c>
      <c r="AJ263" s="38">
        <v>0</v>
      </c>
      <c r="AK263" s="38">
        <v>0</v>
      </c>
      <c r="AL263" s="38">
        <v>2</v>
      </c>
      <c r="AM263" s="38">
        <v>0</v>
      </c>
      <c r="AN263" s="171">
        <f t="shared" si="29"/>
        <v>28</v>
      </c>
      <c r="AO263" s="128"/>
      <c r="AP263" s="38">
        <v>0</v>
      </c>
      <c r="AQ263" s="38">
        <v>2</v>
      </c>
      <c r="AR263" s="38">
        <v>2</v>
      </c>
      <c r="AS263" s="38">
        <v>2</v>
      </c>
      <c r="AT263" s="38">
        <v>3</v>
      </c>
      <c r="AU263" s="38">
        <v>2</v>
      </c>
      <c r="AV263" s="38">
        <v>1</v>
      </c>
      <c r="AW263" s="38">
        <v>2</v>
      </c>
      <c r="AX263" s="38">
        <v>0</v>
      </c>
      <c r="AY263" s="38">
        <v>0</v>
      </c>
      <c r="AZ263" s="38">
        <v>1</v>
      </c>
      <c r="BA263" s="38">
        <v>1</v>
      </c>
      <c r="BB263" s="38">
        <v>2</v>
      </c>
      <c r="BC263" s="38">
        <v>1</v>
      </c>
      <c r="BD263" s="91">
        <f t="shared" si="31"/>
        <v>19</v>
      </c>
      <c r="BE263" s="128"/>
      <c r="BF263" s="38">
        <v>7</v>
      </c>
      <c r="BG263" s="38">
        <v>7</v>
      </c>
      <c r="BH263" s="38">
        <v>1</v>
      </c>
      <c r="BI263" s="38">
        <v>9</v>
      </c>
      <c r="BJ263" s="38">
        <v>4</v>
      </c>
      <c r="BK263" s="38">
        <v>7</v>
      </c>
      <c r="BL263" s="38">
        <v>4</v>
      </c>
      <c r="BM263" s="38">
        <v>2</v>
      </c>
      <c r="BN263" s="38">
        <v>6</v>
      </c>
      <c r="BO263" s="38">
        <v>0</v>
      </c>
      <c r="BP263" s="38">
        <v>0</v>
      </c>
      <c r="BQ263" s="38">
        <v>0</v>
      </c>
      <c r="BR263" s="38">
        <v>7</v>
      </c>
      <c r="BS263" s="38">
        <v>7</v>
      </c>
      <c r="BT263" s="38">
        <v>8</v>
      </c>
      <c r="BU263" s="38">
        <v>6</v>
      </c>
      <c r="BV263" s="38">
        <v>2</v>
      </c>
      <c r="BW263" s="38">
        <v>7</v>
      </c>
      <c r="BX263" s="38">
        <v>7</v>
      </c>
      <c r="BY263" s="38">
        <v>2</v>
      </c>
      <c r="BZ263" s="38">
        <v>6</v>
      </c>
      <c r="CA263" s="38">
        <v>1</v>
      </c>
      <c r="CB263" s="38">
        <v>1</v>
      </c>
      <c r="CC263" s="38">
        <v>5</v>
      </c>
      <c r="CD263" s="38">
        <v>1</v>
      </c>
      <c r="CE263" s="82">
        <f t="shared" si="27"/>
        <v>107</v>
      </c>
      <c r="CF263" s="122">
        <f t="shared" si="30"/>
        <v>42.800000000000004</v>
      </c>
    </row>
    <row r="264" spans="1:84" x14ac:dyDescent="0.25">
      <c r="A264" s="160">
        <v>44507.998692129629</v>
      </c>
      <c r="B264" s="182" t="s">
        <v>415</v>
      </c>
      <c r="C264" s="162"/>
      <c r="D264" s="127">
        <v>2</v>
      </c>
      <c r="E264" s="75"/>
      <c r="F264" s="38">
        <v>6</v>
      </c>
      <c r="G264" s="38">
        <v>5</v>
      </c>
      <c r="H264" s="38">
        <v>4</v>
      </c>
      <c r="I264" s="38">
        <v>2</v>
      </c>
      <c r="J264" s="38">
        <v>1</v>
      </c>
      <c r="K264" s="38">
        <v>1</v>
      </c>
      <c r="L264" s="38">
        <v>9</v>
      </c>
      <c r="M264" s="93">
        <f t="shared" si="28"/>
        <v>28</v>
      </c>
      <c r="N264" s="27"/>
      <c r="O264" s="38">
        <v>2</v>
      </c>
      <c r="P264" s="38">
        <v>2</v>
      </c>
      <c r="Q264" s="38">
        <v>0</v>
      </c>
      <c r="R264" s="38">
        <v>0</v>
      </c>
      <c r="S264" s="38">
        <v>0</v>
      </c>
      <c r="T264" s="38">
        <v>2</v>
      </c>
      <c r="U264" s="38">
        <v>0</v>
      </c>
      <c r="V264" s="38">
        <v>4</v>
      </c>
      <c r="W264" s="38">
        <v>2</v>
      </c>
      <c r="X264" s="38">
        <v>0</v>
      </c>
      <c r="Y264" s="38">
        <v>0</v>
      </c>
      <c r="Z264" s="38">
        <v>2</v>
      </c>
      <c r="AA264" s="38">
        <v>0</v>
      </c>
      <c r="AB264" s="38">
        <v>2</v>
      </c>
      <c r="AC264" s="38">
        <v>0</v>
      </c>
      <c r="AD264" s="38">
        <v>0</v>
      </c>
      <c r="AE264" s="38">
        <v>0</v>
      </c>
      <c r="AF264" s="38">
        <v>2</v>
      </c>
      <c r="AG264" s="38">
        <v>4</v>
      </c>
      <c r="AH264" s="38">
        <v>0</v>
      </c>
      <c r="AI264" s="38">
        <v>0</v>
      </c>
      <c r="AJ264" s="38">
        <v>0</v>
      </c>
      <c r="AK264" s="38">
        <v>0</v>
      </c>
      <c r="AL264" s="38">
        <v>4</v>
      </c>
      <c r="AM264" s="38">
        <v>0</v>
      </c>
      <c r="AN264" s="171">
        <f t="shared" si="29"/>
        <v>26</v>
      </c>
      <c r="AO264" s="128"/>
      <c r="AP264" s="38">
        <v>0</v>
      </c>
      <c r="AQ264" s="38">
        <v>2</v>
      </c>
      <c r="AR264" s="38">
        <v>2</v>
      </c>
      <c r="AS264" s="38">
        <v>2</v>
      </c>
      <c r="AT264" s="38">
        <v>3</v>
      </c>
      <c r="AU264" s="38">
        <v>1</v>
      </c>
      <c r="AV264" s="38">
        <v>2</v>
      </c>
      <c r="AW264" s="38">
        <v>1</v>
      </c>
      <c r="AX264" s="38">
        <v>0</v>
      </c>
      <c r="AY264" s="38">
        <v>0</v>
      </c>
      <c r="AZ264" s="38">
        <v>1</v>
      </c>
      <c r="BA264" s="38">
        <v>1</v>
      </c>
      <c r="BB264" s="38">
        <v>1</v>
      </c>
      <c r="BC264" s="38">
        <v>1</v>
      </c>
      <c r="BD264" s="91">
        <f t="shared" si="31"/>
        <v>17</v>
      </c>
      <c r="BE264" s="128"/>
      <c r="BF264" s="38">
        <v>5</v>
      </c>
      <c r="BG264" s="38">
        <v>7</v>
      </c>
      <c r="BH264" s="38">
        <v>1</v>
      </c>
      <c r="BI264" s="38">
        <v>9</v>
      </c>
      <c r="BJ264" s="38">
        <v>5</v>
      </c>
      <c r="BK264" s="38">
        <v>7</v>
      </c>
      <c r="BL264" s="38">
        <v>2</v>
      </c>
      <c r="BM264" s="38">
        <v>1</v>
      </c>
      <c r="BN264" s="38">
        <v>4</v>
      </c>
      <c r="BO264" s="38">
        <v>0</v>
      </c>
      <c r="BP264" s="38">
        <v>0</v>
      </c>
      <c r="BQ264" s="38">
        <v>0</v>
      </c>
      <c r="BR264" s="38">
        <v>6</v>
      </c>
      <c r="BS264" s="38">
        <v>6</v>
      </c>
      <c r="BT264" s="38">
        <v>7</v>
      </c>
      <c r="BU264" s="38">
        <v>7</v>
      </c>
      <c r="BV264" s="38">
        <v>1</v>
      </c>
      <c r="BW264" s="38">
        <v>3</v>
      </c>
      <c r="BX264" s="38">
        <v>1</v>
      </c>
      <c r="BY264" s="38">
        <v>2</v>
      </c>
      <c r="BZ264" s="38">
        <v>2</v>
      </c>
      <c r="CA264" s="38">
        <v>1</v>
      </c>
      <c r="CB264" s="38">
        <v>1</v>
      </c>
      <c r="CC264" s="38">
        <v>4</v>
      </c>
      <c r="CD264" s="38">
        <v>0</v>
      </c>
      <c r="CE264" s="82">
        <f t="shared" si="27"/>
        <v>82</v>
      </c>
      <c r="CF264" s="122">
        <f t="shared" si="30"/>
        <v>32.799999999999997</v>
      </c>
    </row>
    <row r="265" spans="1:84" x14ac:dyDescent="0.25">
      <c r="A265" s="161">
        <v>44416.003831018519</v>
      </c>
      <c r="B265" s="173" t="s">
        <v>417</v>
      </c>
      <c r="C265" s="162"/>
      <c r="D265" s="77">
        <v>2</v>
      </c>
      <c r="E265" s="41"/>
      <c r="F265" s="124">
        <v>6</v>
      </c>
      <c r="G265" s="124">
        <v>6</v>
      </c>
      <c r="H265" s="124">
        <v>5</v>
      </c>
      <c r="I265" s="124">
        <v>4</v>
      </c>
      <c r="J265" s="124">
        <v>1</v>
      </c>
      <c r="K265" s="124">
        <v>2</v>
      </c>
      <c r="L265" s="124">
        <v>9</v>
      </c>
      <c r="M265" s="137">
        <f t="shared" si="28"/>
        <v>33</v>
      </c>
      <c r="N265" s="89"/>
      <c r="O265" s="124">
        <v>2</v>
      </c>
      <c r="P265" s="124">
        <v>2</v>
      </c>
      <c r="Q265" s="124">
        <v>0</v>
      </c>
      <c r="R265" s="124">
        <v>0</v>
      </c>
      <c r="S265" s="124">
        <v>0</v>
      </c>
      <c r="T265" s="124">
        <v>2</v>
      </c>
      <c r="U265" s="124">
        <v>0</v>
      </c>
      <c r="V265" s="124">
        <v>2</v>
      </c>
      <c r="W265" s="124">
        <v>2</v>
      </c>
      <c r="X265" s="124">
        <v>2</v>
      </c>
      <c r="Y265" s="124">
        <v>0</v>
      </c>
      <c r="Z265" s="124">
        <v>0</v>
      </c>
      <c r="AA265" s="124">
        <v>2</v>
      </c>
      <c r="AB265" s="124">
        <v>0</v>
      </c>
      <c r="AC265" s="124">
        <v>0</v>
      </c>
      <c r="AD265" s="124">
        <v>0</v>
      </c>
      <c r="AE265" s="124">
        <v>2</v>
      </c>
      <c r="AF265" s="124">
        <v>2</v>
      </c>
      <c r="AG265" s="124">
        <v>4</v>
      </c>
      <c r="AH265" s="124">
        <v>0</v>
      </c>
      <c r="AI265" s="124">
        <v>0</v>
      </c>
      <c r="AJ265" s="124">
        <v>0</v>
      </c>
      <c r="AK265" s="124">
        <v>0</v>
      </c>
      <c r="AL265" s="124">
        <v>4</v>
      </c>
      <c r="AM265" s="124">
        <v>0</v>
      </c>
      <c r="AN265" s="171">
        <f t="shared" si="29"/>
        <v>26</v>
      </c>
      <c r="AO265" s="138"/>
      <c r="AP265" s="124">
        <v>0</v>
      </c>
      <c r="AQ265" s="124">
        <v>2</v>
      </c>
      <c r="AR265" s="124">
        <v>2</v>
      </c>
      <c r="AS265" s="124">
        <v>3</v>
      </c>
      <c r="AT265" s="124">
        <v>3</v>
      </c>
      <c r="AU265" s="124">
        <v>1</v>
      </c>
      <c r="AV265" s="124">
        <v>1</v>
      </c>
      <c r="AW265" s="124">
        <v>1</v>
      </c>
      <c r="AX265" s="124">
        <v>0</v>
      </c>
      <c r="AY265" s="124">
        <v>0</v>
      </c>
      <c r="AZ265" s="124">
        <v>1</v>
      </c>
      <c r="BA265" s="124">
        <v>1</v>
      </c>
      <c r="BB265" s="124">
        <v>0</v>
      </c>
      <c r="BC265" s="124">
        <v>1</v>
      </c>
      <c r="BD265" s="97">
        <f t="shared" si="31"/>
        <v>16</v>
      </c>
      <c r="BE265" s="138"/>
      <c r="BF265" s="124">
        <v>4</v>
      </c>
      <c r="BG265" s="124">
        <v>6</v>
      </c>
      <c r="BH265" s="124">
        <v>1</v>
      </c>
      <c r="BI265" s="124">
        <v>9</v>
      </c>
      <c r="BJ265" s="124">
        <v>3</v>
      </c>
      <c r="BK265" s="124">
        <v>5</v>
      </c>
      <c r="BL265" s="124">
        <v>1</v>
      </c>
      <c r="BM265" s="124">
        <v>1</v>
      </c>
      <c r="BN265" s="124">
        <v>1</v>
      </c>
      <c r="BO265" s="124">
        <v>2</v>
      </c>
      <c r="BP265" s="124">
        <v>1</v>
      </c>
      <c r="BQ265" s="124">
        <v>1</v>
      </c>
      <c r="BR265" s="124">
        <v>6</v>
      </c>
      <c r="BS265" s="124">
        <v>5</v>
      </c>
      <c r="BT265" s="124">
        <v>7</v>
      </c>
      <c r="BU265" s="124">
        <v>4</v>
      </c>
      <c r="BV265" s="124">
        <v>2</v>
      </c>
      <c r="BW265" s="124">
        <v>6</v>
      </c>
      <c r="BX265" s="124">
        <v>2</v>
      </c>
      <c r="BY265" s="124">
        <v>1</v>
      </c>
      <c r="BZ265" s="124">
        <v>2</v>
      </c>
      <c r="CA265" s="124">
        <v>1</v>
      </c>
      <c r="CB265" s="124">
        <v>1</v>
      </c>
      <c r="CC265" s="124">
        <v>4</v>
      </c>
      <c r="CD265" s="124">
        <v>1</v>
      </c>
      <c r="CE265" s="177">
        <f t="shared" si="27"/>
        <v>77</v>
      </c>
      <c r="CF265" s="122">
        <f t="shared" si="30"/>
        <v>30.8</v>
      </c>
    </row>
    <row r="266" spans="1:84" x14ac:dyDescent="0.25">
      <c r="A266" t="s">
        <v>553</v>
      </c>
      <c r="B266" s="182" t="s">
        <v>407</v>
      </c>
      <c r="C266" s="190" t="s">
        <v>200</v>
      </c>
      <c r="D266" s="127">
        <v>3</v>
      </c>
      <c r="E266" s="75"/>
      <c r="F266" s="64">
        <v>4</v>
      </c>
      <c r="G266">
        <v>7</v>
      </c>
      <c r="H266">
        <v>7</v>
      </c>
      <c r="I266" s="64">
        <v>6</v>
      </c>
      <c r="J266">
        <v>7</v>
      </c>
      <c r="K266">
        <v>6</v>
      </c>
      <c r="L266">
        <v>10</v>
      </c>
      <c r="M266" s="93">
        <f t="shared" si="28"/>
        <v>47</v>
      </c>
      <c r="N266" s="27"/>
      <c r="O266">
        <v>4</v>
      </c>
      <c r="P266">
        <v>0</v>
      </c>
      <c r="Q266">
        <v>2</v>
      </c>
      <c r="R266">
        <v>2</v>
      </c>
      <c r="S266">
        <v>2</v>
      </c>
      <c r="T266">
        <v>2</v>
      </c>
      <c r="U266">
        <v>4</v>
      </c>
      <c r="V266">
        <v>4</v>
      </c>
      <c r="W266">
        <v>2</v>
      </c>
      <c r="X266">
        <v>4</v>
      </c>
      <c r="Y266">
        <v>2</v>
      </c>
      <c r="Z266">
        <v>2</v>
      </c>
      <c r="AA266">
        <v>2</v>
      </c>
      <c r="AB266">
        <v>0</v>
      </c>
      <c r="AC266">
        <v>4</v>
      </c>
      <c r="AD266">
        <v>4</v>
      </c>
      <c r="AE266">
        <v>2</v>
      </c>
      <c r="AF266">
        <v>2</v>
      </c>
      <c r="AG266">
        <v>4</v>
      </c>
      <c r="AH266">
        <v>4</v>
      </c>
      <c r="AI266">
        <v>2</v>
      </c>
      <c r="AJ266">
        <v>4</v>
      </c>
      <c r="AK266">
        <v>2</v>
      </c>
      <c r="AL266">
        <v>2</v>
      </c>
      <c r="AM266">
        <v>2</v>
      </c>
      <c r="AN266" s="172">
        <f t="shared" si="29"/>
        <v>64</v>
      </c>
      <c r="AO266" s="27"/>
      <c r="AP266">
        <v>1</v>
      </c>
      <c r="AQ266">
        <v>2</v>
      </c>
      <c r="AR266">
        <v>1</v>
      </c>
      <c r="AS266">
        <v>1</v>
      </c>
      <c r="AT266">
        <v>1</v>
      </c>
      <c r="AU266">
        <v>1</v>
      </c>
      <c r="AV266">
        <v>0</v>
      </c>
      <c r="AW266">
        <v>1</v>
      </c>
      <c r="AX266">
        <v>1</v>
      </c>
      <c r="AY266">
        <v>0</v>
      </c>
      <c r="AZ266">
        <v>2</v>
      </c>
      <c r="BA266">
        <v>0</v>
      </c>
      <c r="BB266">
        <v>0</v>
      </c>
      <c r="BC266">
        <v>2</v>
      </c>
      <c r="BD266" s="91">
        <f t="shared" si="31"/>
        <v>13</v>
      </c>
      <c r="BE266" s="27"/>
      <c r="BF266">
        <v>7</v>
      </c>
      <c r="BG266">
        <v>6</v>
      </c>
      <c r="BH266">
        <v>6</v>
      </c>
      <c r="BI266">
        <v>10</v>
      </c>
      <c r="BJ266">
        <v>6</v>
      </c>
      <c r="BK266">
        <v>6</v>
      </c>
      <c r="BL266">
        <v>4</v>
      </c>
      <c r="BM266">
        <v>4</v>
      </c>
      <c r="BN266">
        <v>4</v>
      </c>
      <c r="BO266">
        <v>8</v>
      </c>
      <c r="BP266">
        <v>7</v>
      </c>
      <c r="BQ266">
        <v>8</v>
      </c>
      <c r="BR266">
        <v>0</v>
      </c>
      <c r="BS266">
        <v>0</v>
      </c>
      <c r="BT266">
        <v>0</v>
      </c>
      <c r="BU266">
        <v>5</v>
      </c>
      <c r="BV266">
        <v>7</v>
      </c>
      <c r="BW266">
        <v>10</v>
      </c>
      <c r="BX266">
        <v>1</v>
      </c>
      <c r="BY266">
        <v>3</v>
      </c>
      <c r="BZ266">
        <v>3</v>
      </c>
      <c r="CA266">
        <v>5</v>
      </c>
      <c r="CB266">
        <v>3</v>
      </c>
      <c r="CC266">
        <v>4</v>
      </c>
      <c r="CD266">
        <v>3</v>
      </c>
      <c r="CE266" s="82">
        <f t="shared" si="27"/>
        <v>120</v>
      </c>
      <c r="CF266" s="137">
        <f t="shared" si="30"/>
        <v>48</v>
      </c>
    </row>
    <row r="267" spans="1:84" x14ac:dyDescent="0.25">
      <c r="A267" s="160">
        <v>44535.769861111112</v>
      </c>
      <c r="B267" s="174" t="s">
        <v>410</v>
      </c>
      <c r="C267" s="162"/>
      <c r="D267" s="127">
        <v>3</v>
      </c>
      <c r="E267" s="75"/>
      <c r="F267" s="64">
        <v>5</v>
      </c>
      <c r="G267">
        <v>6</v>
      </c>
      <c r="H267">
        <v>6</v>
      </c>
      <c r="I267" s="64">
        <v>7</v>
      </c>
      <c r="J267">
        <v>7</v>
      </c>
      <c r="K267">
        <v>6</v>
      </c>
      <c r="L267">
        <v>10</v>
      </c>
      <c r="M267" s="93">
        <f t="shared" si="28"/>
        <v>47</v>
      </c>
      <c r="N267" s="27"/>
      <c r="O267">
        <v>2</v>
      </c>
      <c r="P267">
        <v>0</v>
      </c>
      <c r="Q267">
        <v>2</v>
      </c>
      <c r="R267">
        <v>2</v>
      </c>
      <c r="S267">
        <v>2</v>
      </c>
      <c r="T267">
        <v>2</v>
      </c>
      <c r="U267">
        <v>4</v>
      </c>
      <c r="V267">
        <v>4</v>
      </c>
      <c r="W267">
        <v>2</v>
      </c>
      <c r="X267">
        <v>2</v>
      </c>
      <c r="Y267">
        <v>0</v>
      </c>
      <c r="Z267">
        <v>2</v>
      </c>
      <c r="AA267">
        <v>2</v>
      </c>
      <c r="AB267">
        <v>2</v>
      </c>
      <c r="AC267">
        <v>2</v>
      </c>
      <c r="AD267">
        <v>2</v>
      </c>
      <c r="AE267">
        <v>0</v>
      </c>
      <c r="AF267">
        <v>2</v>
      </c>
      <c r="AG267">
        <v>0</v>
      </c>
      <c r="AH267">
        <v>2</v>
      </c>
      <c r="AI267">
        <v>0</v>
      </c>
      <c r="AJ267">
        <v>2</v>
      </c>
      <c r="AK267">
        <v>0</v>
      </c>
      <c r="AL267">
        <v>0</v>
      </c>
      <c r="AM267">
        <v>2</v>
      </c>
      <c r="AN267" s="171">
        <f t="shared" si="29"/>
        <v>40</v>
      </c>
      <c r="AO267" s="27"/>
      <c r="AP267">
        <v>1</v>
      </c>
      <c r="AQ267">
        <v>1</v>
      </c>
      <c r="AR267">
        <v>1</v>
      </c>
      <c r="AS267">
        <v>1</v>
      </c>
      <c r="AT267">
        <v>1</v>
      </c>
      <c r="AU267">
        <v>1</v>
      </c>
      <c r="AV267">
        <v>0</v>
      </c>
      <c r="AW267">
        <v>0</v>
      </c>
      <c r="AX267">
        <v>0</v>
      </c>
      <c r="AY267">
        <v>0</v>
      </c>
      <c r="AZ267">
        <v>1</v>
      </c>
      <c r="BA267">
        <v>0</v>
      </c>
      <c r="BB267">
        <v>0</v>
      </c>
      <c r="BC267">
        <v>1</v>
      </c>
      <c r="BD267" s="91">
        <f t="shared" si="31"/>
        <v>8</v>
      </c>
      <c r="BE267" s="27"/>
      <c r="BF267">
        <v>7</v>
      </c>
      <c r="BG267">
        <v>6</v>
      </c>
      <c r="BH267">
        <v>5</v>
      </c>
      <c r="BI267">
        <v>10</v>
      </c>
      <c r="BJ267">
        <v>5</v>
      </c>
      <c r="BK267">
        <v>6</v>
      </c>
      <c r="BL267">
        <v>4</v>
      </c>
      <c r="BM267">
        <v>1</v>
      </c>
      <c r="BN267">
        <v>2</v>
      </c>
      <c r="BO267">
        <v>6</v>
      </c>
      <c r="BP267">
        <v>6</v>
      </c>
      <c r="BQ267">
        <v>6</v>
      </c>
      <c r="BR267">
        <v>0</v>
      </c>
      <c r="BS267">
        <v>0</v>
      </c>
      <c r="BT267">
        <v>0</v>
      </c>
      <c r="BU267">
        <v>4</v>
      </c>
      <c r="BV267">
        <v>5</v>
      </c>
      <c r="BW267">
        <v>9</v>
      </c>
      <c r="BX267">
        <v>0</v>
      </c>
      <c r="BY267">
        <v>3</v>
      </c>
      <c r="BZ267">
        <v>0</v>
      </c>
      <c r="CA267">
        <v>1</v>
      </c>
      <c r="CB267">
        <v>3</v>
      </c>
      <c r="CC267">
        <v>4</v>
      </c>
      <c r="CD267">
        <v>0</v>
      </c>
      <c r="CE267" s="82">
        <f t="shared" si="27"/>
        <v>93</v>
      </c>
      <c r="CF267" s="122">
        <f t="shared" si="30"/>
        <v>37.200000000000003</v>
      </c>
    </row>
    <row r="268" spans="1:84" x14ac:dyDescent="0.25">
      <c r="A268" s="160">
        <v>44292.252997685187</v>
      </c>
      <c r="B268" s="174" t="s">
        <v>412</v>
      </c>
      <c r="C268" s="162"/>
      <c r="D268" s="127">
        <v>3</v>
      </c>
      <c r="E268" s="75"/>
      <c r="F268" s="64">
        <v>7</v>
      </c>
      <c r="G268">
        <v>7</v>
      </c>
      <c r="H268">
        <v>7</v>
      </c>
      <c r="I268" s="64">
        <v>6</v>
      </c>
      <c r="J268">
        <v>8</v>
      </c>
      <c r="K268">
        <v>6</v>
      </c>
      <c r="L268">
        <v>10</v>
      </c>
      <c r="M268" s="93">
        <f t="shared" si="28"/>
        <v>51</v>
      </c>
      <c r="N268" s="27"/>
      <c r="O268">
        <v>2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4</v>
      </c>
      <c r="V268">
        <v>4</v>
      </c>
      <c r="W268">
        <v>0</v>
      </c>
      <c r="X268">
        <v>2</v>
      </c>
      <c r="Y268">
        <v>0</v>
      </c>
      <c r="Z268">
        <v>2</v>
      </c>
      <c r="AA268">
        <v>2</v>
      </c>
      <c r="AB268">
        <v>0</v>
      </c>
      <c r="AC268">
        <v>2</v>
      </c>
      <c r="AD268">
        <v>0</v>
      </c>
      <c r="AE268">
        <v>0</v>
      </c>
      <c r="AF268">
        <v>2</v>
      </c>
      <c r="AG268">
        <v>4</v>
      </c>
      <c r="AH268">
        <v>2</v>
      </c>
      <c r="AI268">
        <v>0</v>
      </c>
      <c r="AJ268">
        <v>0</v>
      </c>
      <c r="AK268">
        <v>0</v>
      </c>
      <c r="AL268">
        <v>0</v>
      </c>
      <c r="AM268">
        <v>2</v>
      </c>
      <c r="AN268" s="171">
        <f t="shared" si="29"/>
        <v>28</v>
      </c>
      <c r="AO268" s="27"/>
      <c r="AP268">
        <v>1</v>
      </c>
      <c r="AQ268">
        <v>1</v>
      </c>
      <c r="AR268">
        <v>0</v>
      </c>
      <c r="AS268">
        <v>0</v>
      </c>
      <c r="AT268">
        <v>0</v>
      </c>
      <c r="AU268">
        <v>1</v>
      </c>
      <c r="AV268">
        <v>0</v>
      </c>
      <c r="AW268">
        <v>0</v>
      </c>
      <c r="AX268">
        <v>0</v>
      </c>
      <c r="AY268">
        <v>0</v>
      </c>
      <c r="AZ268">
        <v>1</v>
      </c>
      <c r="BA268">
        <v>0</v>
      </c>
      <c r="BB268">
        <v>0</v>
      </c>
      <c r="BC268">
        <v>1</v>
      </c>
      <c r="BD268" s="91">
        <f t="shared" si="31"/>
        <v>5</v>
      </c>
      <c r="BE268" s="27"/>
      <c r="BF268">
        <v>7</v>
      </c>
      <c r="BG268">
        <v>7</v>
      </c>
      <c r="BH268">
        <v>5</v>
      </c>
      <c r="BI268">
        <v>10</v>
      </c>
      <c r="BJ268">
        <v>6</v>
      </c>
      <c r="BK268">
        <v>6</v>
      </c>
      <c r="BL268">
        <v>1</v>
      </c>
      <c r="BM268">
        <v>0</v>
      </c>
      <c r="BN268">
        <v>2</v>
      </c>
      <c r="BO268">
        <v>9</v>
      </c>
      <c r="BP268">
        <v>8</v>
      </c>
      <c r="BQ268">
        <v>8</v>
      </c>
      <c r="BR268">
        <v>0</v>
      </c>
      <c r="BS268">
        <v>0</v>
      </c>
      <c r="BT268">
        <v>0</v>
      </c>
      <c r="BU268">
        <v>6</v>
      </c>
      <c r="BV268">
        <v>6</v>
      </c>
      <c r="BW268">
        <v>9</v>
      </c>
      <c r="BX268">
        <v>0</v>
      </c>
      <c r="BY268">
        <v>1</v>
      </c>
      <c r="BZ268">
        <v>0</v>
      </c>
      <c r="CA268">
        <v>1</v>
      </c>
      <c r="CB268">
        <v>1</v>
      </c>
      <c r="CC268">
        <v>2</v>
      </c>
      <c r="CD268">
        <v>0</v>
      </c>
      <c r="CE268" s="82">
        <f t="shared" si="27"/>
        <v>95</v>
      </c>
      <c r="CF268" s="122">
        <f t="shared" si="30"/>
        <v>38</v>
      </c>
    </row>
    <row r="269" spans="1:84" x14ac:dyDescent="0.25">
      <c r="A269" s="160">
        <v>44292.252997685187</v>
      </c>
      <c r="B269" s="174" t="s">
        <v>414</v>
      </c>
      <c r="C269" s="162"/>
      <c r="D269" s="127">
        <v>3</v>
      </c>
      <c r="E269" s="75"/>
      <c r="F269" s="38">
        <v>7</v>
      </c>
      <c r="G269" s="38">
        <v>7</v>
      </c>
      <c r="H269" s="38">
        <v>7</v>
      </c>
      <c r="I269" s="38">
        <v>6</v>
      </c>
      <c r="J269" s="38">
        <v>8</v>
      </c>
      <c r="K269" s="38">
        <v>6</v>
      </c>
      <c r="L269" s="38">
        <v>10</v>
      </c>
      <c r="M269" s="93">
        <f t="shared" si="28"/>
        <v>51</v>
      </c>
      <c r="N269" s="27"/>
      <c r="O269" s="38">
        <v>2</v>
      </c>
      <c r="P269" s="38">
        <v>0</v>
      </c>
      <c r="Q269" s="38">
        <v>0</v>
      </c>
      <c r="R269" s="38">
        <v>0</v>
      </c>
      <c r="S269" s="38">
        <v>0</v>
      </c>
      <c r="T269" s="38">
        <v>0</v>
      </c>
      <c r="U269" s="38">
        <v>4</v>
      </c>
      <c r="V269" s="38">
        <v>4</v>
      </c>
      <c r="W269" s="38">
        <v>0</v>
      </c>
      <c r="X269" s="38">
        <v>2</v>
      </c>
      <c r="Y269" s="38">
        <v>0</v>
      </c>
      <c r="Z269" s="38">
        <v>2</v>
      </c>
      <c r="AA269" s="38">
        <v>2</v>
      </c>
      <c r="AB269" s="38">
        <v>0</v>
      </c>
      <c r="AC269" s="38">
        <v>2</v>
      </c>
      <c r="AD269" s="38">
        <v>0</v>
      </c>
      <c r="AE269" s="38">
        <v>0</v>
      </c>
      <c r="AF269" s="38">
        <v>2</v>
      </c>
      <c r="AG269" s="38">
        <v>4</v>
      </c>
      <c r="AH269" s="38">
        <v>2</v>
      </c>
      <c r="AI269" s="38">
        <v>0</v>
      </c>
      <c r="AJ269" s="38">
        <v>0</v>
      </c>
      <c r="AK269" s="38">
        <v>0</v>
      </c>
      <c r="AL269" s="38">
        <v>0</v>
      </c>
      <c r="AM269" s="38">
        <v>2</v>
      </c>
      <c r="AN269" s="171">
        <f t="shared" si="29"/>
        <v>28</v>
      </c>
      <c r="AO269" s="128"/>
      <c r="AP269" s="38">
        <v>1</v>
      </c>
      <c r="AQ269" s="38">
        <v>1</v>
      </c>
      <c r="AR269" s="38">
        <v>0</v>
      </c>
      <c r="AS269" s="38">
        <v>0</v>
      </c>
      <c r="AT269" s="38">
        <v>0</v>
      </c>
      <c r="AU269" s="38">
        <v>1</v>
      </c>
      <c r="AV269" s="38">
        <v>0</v>
      </c>
      <c r="AW269" s="38">
        <v>0</v>
      </c>
      <c r="AX269" s="38">
        <v>0</v>
      </c>
      <c r="AY269" s="38">
        <v>0</v>
      </c>
      <c r="AZ269" s="38">
        <v>1</v>
      </c>
      <c r="BA269" s="38">
        <v>0</v>
      </c>
      <c r="BB269" s="38">
        <v>0</v>
      </c>
      <c r="BC269" s="38">
        <v>1</v>
      </c>
      <c r="BD269" s="91">
        <f t="shared" si="31"/>
        <v>5</v>
      </c>
      <c r="BE269" s="128"/>
      <c r="BF269" s="38">
        <v>7</v>
      </c>
      <c r="BG269" s="38">
        <v>7</v>
      </c>
      <c r="BH269" s="38">
        <v>5</v>
      </c>
      <c r="BI269" s="38">
        <v>10</v>
      </c>
      <c r="BJ269" s="38">
        <v>6</v>
      </c>
      <c r="BK269" s="38">
        <v>6</v>
      </c>
      <c r="BL269" s="38">
        <v>1</v>
      </c>
      <c r="BM269" s="38">
        <v>0</v>
      </c>
      <c r="BN269" s="38">
        <v>2</v>
      </c>
      <c r="BO269" s="38">
        <v>9</v>
      </c>
      <c r="BP269" s="38">
        <v>8</v>
      </c>
      <c r="BQ269" s="38">
        <v>8</v>
      </c>
      <c r="BR269" s="38">
        <v>0</v>
      </c>
      <c r="BS269" s="38">
        <v>0</v>
      </c>
      <c r="BT269" s="38">
        <v>0</v>
      </c>
      <c r="BU269" s="38">
        <v>6</v>
      </c>
      <c r="BV269" s="38">
        <v>6</v>
      </c>
      <c r="BW269" s="38">
        <v>9</v>
      </c>
      <c r="BX269" s="38">
        <v>0</v>
      </c>
      <c r="BY269" s="38">
        <v>1</v>
      </c>
      <c r="BZ269" s="38">
        <v>0</v>
      </c>
      <c r="CA269" s="38">
        <v>1</v>
      </c>
      <c r="CB269" s="38">
        <v>1</v>
      </c>
      <c r="CC269" s="38">
        <v>2</v>
      </c>
      <c r="CD269" s="38">
        <v>0</v>
      </c>
      <c r="CE269" s="82">
        <f t="shared" si="27"/>
        <v>95</v>
      </c>
      <c r="CF269" s="122">
        <f t="shared" si="30"/>
        <v>38</v>
      </c>
    </row>
    <row r="270" spans="1:84" x14ac:dyDescent="0.25">
      <c r="A270" t="s">
        <v>554</v>
      </c>
      <c r="B270" s="182" t="s">
        <v>415</v>
      </c>
      <c r="C270" s="162"/>
      <c r="D270" s="127">
        <v>3</v>
      </c>
      <c r="E270" s="75"/>
      <c r="F270" s="38">
        <v>7</v>
      </c>
      <c r="G270" s="38">
        <v>7</v>
      </c>
      <c r="H270" s="38">
        <v>7</v>
      </c>
      <c r="I270" s="38">
        <v>7</v>
      </c>
      <c r="J270" s="38">
        <v>7</v>
      </c>
      <c r="K270" s="38">
        <v>6</v>
      </c>
      <c r="L270" s="38">
        <v>10</v>
      </c>
      <c r="M270" s="93">
        <f t="shared" si="28"/>
        <v>51</v>
      </c>
      <c r="N270" s="27"/>
      <c r="O270" s="38">
        <v>4</v>
      </c>
      <c r="P270" s="38">
        <v>0</v>
      </c>
      <c r="Q270" s="38">
        <v>0</v>
      </c>
      <c r="R270" s="38">
        <v>0</v>
      </c>
      <c r="S270" s="38">
        <v>0</v>
      </c>
      <c r="T270" s="38">
        <v>0</v>
      </c>
      <c r="U270" s="38">
        <v>4</v>
      </c>
      <c r="V270" s="38">
        <v>4</v>
      </c>
      <c r="W270" s="38">
        <v>0</v>
      </c>
      <c r="X270" s="38">
        <v>2</v>
      </c>
      <c r="Y270" s="38">
        <v>0</v>
      </c>
      <c r="Z270" s="38">
        <v>2</v>
      </c>
      <c r="AA270" s="38">
        <v>0</v>
      </c>
      <c r="AB270" s="38">
        <v>0</v>
      </c>
      <c r="AC270" s="38">
        <v>4</v>
      </c>
      <c r="AD270" s="38">
        <v>0</v>
      </c>
      <c r="AE270" s="38">
        <v>0</v>
      </c>
      <c r="AF270" s="38">
        <v>2</v>
      </c>
      <c r="AG270" s="38">
        <v>4</v>
      </c>
      <c r="AH270" s="38">
        <v>2</v>
      </c>
      <c r="AI270" s="38">
        <v>0</v>
      </c>
      <c r="AJ270" s="38">
        <v>0</v>
      </c>
      <c r="AK270" s="38">
        <v>0</v>
      </c>
      <c r="AL270" s="38">
        <v>0</v>
      </c>
      <c r="AM270" s="38">
        <v>2</v>
      </c>
      <c r="AN270" s="171">
        <f t="shared" si="29"/>
        <v>30</v>
      </c>
      <c r="AO270" s="128"/>
      <c r="AP270" s="38">
        <v>2</v>
      </c>
      <c r="AQ270" s="38">
        <v>0</v>
      </c>
      <c r="AR270" s="38">
        <v>0</v>
      </c>
      <c r="AS270" s="38">
        <v>1</v>
      </c>
      <c r="AT270" s="38">
        <v>0</v>
      </c>
      <c r="AU270" s="38">
        <v>0</v>
      </c>
      <c r="AV270" s="38">
        <v>0</v>
      </c>
      <c r="AW270" s="38">
        <v>0</v>
      </c>
      <c r="AX270" s="38">
        <v>0</v>
      </c>
      <c r="AY270" s="38">
        <v>0</v>
      </c>
      <c r="AZ270" s="38">
        <v>1</v>
      </c>
      <c r="BA270" s="38">
        <v>1</v>
      </c>
      <c r="BB270" s="38">
        <v>0</v>
      </c>
      <c r="BC270" s="38">
        <v>1</v>
      </c>
      <c r="BD270" s="91">
        <f t="shared" si="31"/>
        <v>6</v>
      </c>
      <c r="BE270" s="128"/>
      <c r="BF270" s="38">
        <v>7</v>
      </c>
      <c r="BG270" s="38">
        <v>8</v>
      </c>
      <c r="BH270" s="38">
        <v>7</v>
      </c>
      <c r="BI270" s="38">
        <v>10</v>
      </c>
      <c r="BJ270" s="38">
        <v>6</v>
      </c>
      <c r="BK270" s="38">
        <v>7</v>
      </c>
      <c r="BL270" s="38">
        <v>5</v>
      </c>
      <c r="BM270" s="38">
        <v>2</v>
      </c>
      <c r="BN270" s="38">
        <v>3</v>
      </c>
      <c r="BO270" s="38">
        <v>7</v>
      </c>
      <c r="BP270" s="38">
        <v>7</v>
      </c>
      <c r="BQ270" s="38">
        <v>7</v>
      </c>
      <c r="BR270" s="38">
        <v>0</v>
      </c>
      <c r="BS270" s="38">
        <v>0</v>
      </c>
      <c r="BT270" s="38">
        <v>0</v>
      </c>
      <c r="BU270" s="38">
        <v>6</v>
      </c>
      <c r="BV270" s="38">
        <v>7</v>
      </c>
      <c r="BW270" s="38">
        <v>10</v>
      </c>
      <c r="BX270" s="38">
        <v>0</v>
      </c>
      <c r="BY270" s="38">
        <v>3</v>
      </c>
      <c r="BZ270" s="38">
        <v>0</v>
      </c>
      <c r="CA270" s="38">
        <v>3</v>
      </c>
      <c r="CB270" s="38">
        <v>2</v>
      </c>
      <c r="CC270" s="38">
        <v>4</v>
      </c>
      <c r="CD270" s="38">
        <v>0</v>
      </c>
      <c r="CE270" s="82">
        <f t="shared" si="27"/>
        <v>111</v>
      </c>
      <c r="CF270" s="122">
        <f t="shared" si="30"/>
        <v>44.400000000000006</v>
      </c>
    </row>
    <row r="271" spans="1:84" x14ac:dyDescent="0.25">
      <c r="A271" s="161">
        <v>44508.689340277779</v>
      </c>
      <c r="B271" s="173" t="s">
        <v>417</v>
      </c>
      <c r="C271" s="162"/>
      <c r="D271" s="77">
        <v>3</v>
      </c>
      <c r="E271" s="41"/>
      <c r="F271" s="124">
        <v>9</v>
      </c>
      <c r="G271" s="124">
        <v>9</v>
      </c>
      <c r="H271" s="124">
        <v>9</v>
      </c>
      <c r="I271" s="124">
        <v>8</v>
      </c>
      <c r="J271" s="124">
        <v>9</v>
      </c>
      <c r="K271" s="124">
        <v>8</v>
      </c>
      <c r="L271" s="124">
        <v>10</v>
      </c>
      <c r="M271" s="137">
        <f t="shared" si="28"/>
        <v>62</v>
      </c>
      <c r="N271" s="89"/>
      <c r="O271" s="124">
        <v>4</v>
      </c>
      <c r="P271" s="124">
        <v>0</v>
      </c>
      <c r="Q271" s="124">
        <v>0</v>
      </c>
      <c r="R271" s="124">
        <v>2</v>
      </c>
      <c r="S271" s="124">
        <v>2</v>
      </c>
      <c r="T271" s="124">
        <v>0</v>
      </c>
      <c r="U271" s="124">
        <v>4</v>
      </c>
      <c r="V271" s="124">
        <v>4</v>
      </c>
      <c r="W271" s="124">
        <v>0</v>
      </c>
      <c r="X271" s="124">
        <v>4</v>
      </c>
      <c r="Y271" s="124">
        <v>0</v>
      </c>
      <c r="Z271" s="124">
        <v>2</v>
      </c>
      <c r="AA271" s="124">
        <v>2</v>
      </c>
      <c r="AB271" s="124">
        <v>0</v>
      </c>
      <c r="AC271" s="124">
        <v>4</v>
      </c>
      <c r="AD271" s="124">
        <v>2</v>
      </c>
      <c r="AE271" s="124">
        <v>0</v>
      </c>
      <c r="AF271" s="124">
        <v>2</v>
      </c>
      <c r="AG271" s="124">
        <v>0</v>
      </c>
      <c r="AH271" s="124">
        <v>4</v>
      </c>
      <c r="AI271" s="124">
        <v>0</v>
      </c>
      <c r="AJ271" s="124">
        <v>2</v>
      </c>
      <c r="AK271" s="124">
        <v>2</v>
      </c>
      <c r="AL271" s="124">
        <v>2</v>
      </c>
      <c r="AM271" s="124">
        <v>4</v>
      </c>
      <c r="AN271" s="171">
        <f t="shared" si="29"/>
        <v>46</v>
      </c>
      <c r="AO271" s="138"/>
      <c r="AP271" s="38">
        <v>1</v>
      </c>
      <c r="AQ271" s="38">
        <v>1</v>
      </c>
      <c r="AR271" s="38">
        <v>0</v>
      </c>
      <c r="AS271" s="38">
        <v>0</v>
      </c>
      <c r="AT271" s="38">
        <v>0</v>
      </c>
      <c r="AU271" s="38">
        <v>0</v>
      </c>
      <c r="AV271" s="38">
        <v>0</v>
      </c>
      <c r="AW271" s="38">
        <v>0</v>
      </c>
      <c r="AX271" s="38">
        <v>0</v>
      </c>
      <c r="AY271" s="38">
        <v>0</v>
      </c>
      <c r="AZ271" s="38">
        <v>1</v>
      </c>
      <c r="BA271" s="38">
        <v>0</v>
      </c>
      <c r="BB271" s="38">
        <v>1</v>
      </c>
      <c r="BC271" s="38">
        <v>1</v>
      </c>
      <c r="BD271" s="97">
        <f t="shared" si="31"/>
        <v>5</v>
      </c>
      <c r="BE271" s="138"/>
      <c r="BF271" s="124">
        <v>9</v>
      </c>
      <c r="BG271" s="124">
        <v>9</v>
      </c>
      <c r="BH271" s="124">
        <v>9</v>
      </c>
      <c r="BI271" s="124">
        <v>10</v>
      </c>
      <c r="BJ271" s="124">
        <v>8</v>
      </c>
      <c r="BK271" s="124">
        <v>9</v>
      </c>
      <c r="BL271" s="124">
        <v>8</v>
      </c>
      <c r="BM271" s="124">
        <v>8</v>
      </c>
      <c r="BN271" s="124">
        <v>7</v>
      </c>
      <c r="BO271" s="124">
        <v>10</v>
      </c>
      <c r="BP271" s="124">
        <v>10</v>
      </c>
      <c r="BQ271" s="124">
        <v>10</v>
      </c>
      <c r="BR271" s="124">
        <v>0</v>
      </c>
      <c r="BS271" s="124">
        <v>0</v>
      </c>
      <c r="BT271" s="124">
        <v>0</v>
      </c>
      <c r="BU271" s="124">
        <v>10</v>
      </c>
      <c r="BV271" s="124">
        <v>10</v>
      </c>
      <c r="BW271" s="124">
        <v>10</v>
      </c>
      <c r="BX271" s="124">
        <v>5</v>
      </c>
      <c r="BY271" s="124">
        <v>9</v>
      </c>
      <c r="BZ271" s="124">
        <v>0</v>
      </c>
      <c r="CA271" s="124">
        <v>8</v>
      </c>
      <c r="CB271" s="124">
        <v>8</v>
      </c>
      <c r="CC271" s="124">
        <v>9</v>
      </c>
      <c r="CD271" s="124">
        <v>8</v>
      </c>
      <c r="CE271" s="177">
        <f t="shared" si="27"/>
        <v>184</v>
      </c>
      <c r="CF271" s="122">
        <f t="shared" si="30"/>
        <v>73.600000000000009</v>
      </c>
    </row>
    <row r="272" spans="1:84" x14ac:dyDescent="0.25">
      <c r="A272" s="160">
        <v>44443.663136574076</v>
      </c>
      <c r="B272" s="182" t="s">
        <v>407</v>
      </c>
      <c r="C272" s="190" t="s">
        <v>555</v>
      </c>
      <c r="D272" s="127">
        <v>1</v>
      </c>
      <c r="E272" s="75"/>
      <c r="F272" s="64">
        <v>9</v>
      </c>
      <c r="G272">
        <v>9</v>
      </c>
      <c r="H272">
        <v>6</v>
      </c>
      <c r="I272" s="64">
        <v>9</v>
      </c>
      <c r="J272">
        <v>8</v>
      </c>
      <c r="K272">
        <v>7</v>
      </c>
      <c r="L272">
        <v>8</v>
      </c>
      <c r="M272" s="93">
        <f t="shared" si="28"/>
        <v>56</v>
      </c>
      <c r="N272" s="27"/>
      <c r="O272">
        <v>2</v>
      </c>
      <c r="P272">
        <v>4</v>
      </c>
      <c r="Q272">
        <v>0</v>
      </c>
      <c r="R272">
        <v>0</v>
      </c>
      <c r="S272">
        <v>4</v>
      </c>
      <c r="T272">
        <v>2</v>
      </c>
      <c r="U272">
        <v>2</v>
      </c>
      <c r="V272">
        <v>4</v>
      </c>
      <c r="W272">
        <v>4</v>
      </c>
      <c r="X272">
        <v>2</v>
      </c>
      <c r="Y272">
        <v>0</v>
      </c>
      <c r="Z272">
        <v>4</v>
      </c>
      <c r="AA272">
        <v>2</v>
      </c>
      <c r="AB272">
        <v>0</v>
      </c>
      <c r="AC272">
        <v>2</v>
      </c>
      <c r="AD272">
        <v>4</v>
      </c>
      <c r="AE272">
        <v>0</v>
      </c>
      <c r="AF272">
        <v>4</v>
      </c>
      <c r="AG272">
        <v>4</v>
      </c>
      <c r="AH272">
        <v>2</v>
      </c>
      <c r="AI272">
        <v>4</v>
      </c>
      <c r="AJ272">
        <v>0</v>
      </c>
      <c r="AK272">
        <v>4</v>
      </c>
      <c r="AL272">
        <v>4</v>
      </c>
      <c r="AM272">
        <v>2</v>
      </c>
      <c r="AN272" s="172">
        <f t="shared" si="29"/>
        <v>60</v>
      </c>
      <c r="AO272" s="27"/>
      <c r="AP272">
        <v>0</v>
      </c>
      <c r="AQ272">
        <v>1</v>
      </c>
      <c r="AR272">
        <v>1</v>
      </c>
      <c r="AS272">
        <v>1</v>
      </c>
      <c r="AT272">
        <v>2</v>
      </c>
      <c r="AU272">
        <v>0</v>
      </c>
      <c r="AV272">
        <v>0</v>
      </c>
      <c r="AW272">
        <v>1</v>
      </c>
      <c r="AX272">
        <v>0</v>
      </c>
      <c r="AY272">
        <v>0</v>
      </c>
      <c r="AZ272">
        <v>1</v>
      </c>
      <c r="BA272">
        <v>1</v>
      </c>
      <c r="BB272">
        <v>0</v>
      </c>
      <c r="BC272">
        <v>1</v>
      </c>
      <c r="BD272" s="91">
        <f t="shared" si="31"/>
        <v>9</v>
      </c>
      <c r="BE272" s="27"/>
      <c r="BF272">
        <v>10</v>
      </c>
      <c r="BG272">
        <v>9</v>
      </c>
      <c r="BH272">
        <v>10</v>
      </c>
      <c r="BI272">
        <v>10</v>
      </c>
      <c r="BJ272">
        <v>8</v>
      </c>
      <c r="BK272">
        <v>8</v>
      </c>
      <c r="BL272">
        <v>6</v>
      </c>
      <c r="BM272">
        <v>5</v>
      </c>
      <c r="BN272">
        <v>5</v>
      </c>
      <c r="BO272">
        <v>8</v>
      </c>
      <c r="BP272">
        <v>8</v>
      </c>
      <c r="BQ272">
        <v>7</v>
      </c>
      <c r="BR272">
        <v>7</v>
      </c>
      <c r="BS272">
        <v>7</v>
      </c>
      <c r="BT272">
        <v>8</v>
      </c>
      <c r="BU272">
        <v>9</v>
      </c>
      <c r="BV272">
        <v>9</v>
      </c>
      <c r="BW272">
        <v>9</v>
      </c>
      <c r="BX272">
        <v>7</v>
      </c>
      <c r="BY272">
        <v>9</v>
      </c>
      <c r="BZ272">
        <v>7</v>
      </c>
      <c r="CA272">
        <v>6</v>
      </c>
      <c r="CB272">
        <v>6</v>
      </c>
      <c r="CC272">
        <v>9</v>
      </c>
      <c r="CD272">
        <v>9</v>
      </c>
      <c r="CE272" s="82">
        <f t="shared" si="27"/>
        <v>196</v>
      </c>
      <c r="CF272" s="137">
        <f t="shared" si="30"/>
        <v>78.400000000000006</v>
      </c>
    </row>
    <row r="273" spans="1:84" x14ac:dyDescent="0.25">
      <c r="A273" t="s">
        <v>556</v>
      </c>
      <c r="B273" s="174" t="s">
        <v>410</v>
      </c>
      <c r="C273" s="162"/>
      <c r="D273" s="127">
        <v>1</v>
      </c>
      <c r="E273" s="75"/>
      <c r="F273" s="64">
        <v>8</v>
      </c>
      <c r="G273">
        <v>8</v>
      </c>
      <c r="H273">
        <v>8</v>
      </c>
      <c r="I273" s="64">
        <v>7</v>
      </c>
      <c r="J273">
        <v>7</v>
      </c>
      <c r="K273">
        <v>7</v>
      </c>
      <c r="L273">
        <v>9</v>
      </c>
      <c r="M273" s="93">
        <f t="shared" si="28"/>
        <v>54</v>
      </c>
      <c r="N273" s="27"/>
      <c r="O273">
        <v>2</v>
      </c>
      <c r="P273">
        <v>4</v>
      </c>
      <c r="Q273">
        <v>0</v>
      </c>
      <c r="R273">
        <v>0</v>
      </c>
      <c r="S273">
        <v>2</v>
      </c>
      <c r="T273">
        <v>2</v>
      </c>
      <c r="U273">
        <v>2</v>
      </c>
      <c r="V273">
        <v>4</v>
      </c>
      <c r="W273">
        <v>2</v>
      </c>
      <c r="X273">
        <v>2</v>
      </c>
      <c r="Y273">
        <v>0</v>
      </c>
      <c r="Z273">
        <v>4</v>
      </c>
      <c r="AA273">
        <v>0</v>
      </c>
      <c r="AB273">
        <v>0</v>
      </c>
      <c r="AC273">
        <v>0</v>
      </c>
      <c r="AD273">
        <v>4</v>
      </c>
      <c r="AE273">
        <v>0</v>
      </c>
      <c r="AF273">
        <v>2</v>
      </c>
      <c r="AG273">
        <v>4</v>
      </c>
      <c r="AH273">
        <v>0</v>
      </c>
      <c r="AI273">
        <v>4</v>
      </c>
      <c r="AJ273">
        <v>2</v>
      </c>
      <c r="AK273">
        <v>2</v>
      </c>
      <c r="AL273">
        <v>2</v>
      </c>
      <c r="AM273">
        <v>0</v>
      </c>
      <c r="AN273" s="171">
        <f t="shared" si="29"/>
        <v>44</v>
      </c>
      <c r="AO273" s="27"/>
      <c r="AP273">
        <v>0</v>
      </c>
      <c r="AQ273">
        <v>1</v>
      </c>
      <c r="AR273">
        <v>1</v>
      </c>
      <c r="AS273">
        <v>1</v>
      </c>
      <c r="AT273">
        <v>2</v>
      </c>
      <c r="AU273">
        <v>0</v>
      </c>
      <c r="AV273">
        <v>0</v>
      </c>
      <c r="AW273">
        <v>2</v>
      </c>
      <c r="AX273">
        <v>1</v>
      </c>
      <c r="AY273">
        <v>0</v>
      </c>
      <c r="AZ273">
        <v>0</v>
      </c>
      <c r="BA273">
        <v>1</v>
      </c>
      <c r="BB273">
        <v>0</v>
      </c>
      <c r="BC273">
        <v>1</v>
      </c>
      <c r="BD273" s="91">
        <f t="shared" si="31"/>
        <v>10</v>
      </c>
      <c r="BE273" s="27"/>
      <c r="BF273">
        <v>8</v>
      </c>
      <c r="BG273">
        <v>9</v>
      </c>
      <c r="BH273">
        <v>7</v>
      </c>
      <c r="BI273">
        <v>8</v>
      </c>
      <c r="BJ273">
        <v>6</v>
      </c>
      <c r="BK273">
        <v>8</v>
      </c>
      <c r="BL273">
        <v>6</v>
      </c>
      <c r="BM273">
        <v>6</v>
      </c>
      <c r="BN273">
        <v>6</v>
      </c>
      <c r="BO273">
        <v>7</v>
      </c>
      <c r="BP273">
        <v>6</v>
      </c>
      <c r="BQ273">
        <v>5</v>
      </c>
      <c r="BR273">
        <v>8</v>
      </c>
      <c r="BS273">
        <v>7</v>
      </c>
      <c r="BT273">
        <v>6</v>
      </c>
      <c r="BU273">
        <v>7</v>
      </c>
      <c r="BV273">
        <v>7</v>
      </c>
      <c r="BW273">
        <v>7</v>
      </c>
      <c r="BX273">
        <v>6</v>
      </c>
      <c r="BY273">
        <v>7</v>
      </c>
      <c r="BZ273">
        <v>6</v>
      </c>
      <c r="CA273">
        <v>6</v>
      </c>
      <c r="CB273">
        <v>5</v>
      </c>
      <c r="CC273">
        <v>7</v>
      </c>
      <c r="CD273">
        <v>8</v>
      </c>
      <c r="CE273" s="82">
        <f t="shared" si="27"/>
        <v>169</v>
      </c>
      <c r="CF273" s="122">
        <f t="shared" si="30"/>
        <v>67.599999999999994</v>
      </c>
    </row>
    <row r="274" spans="1:84" x14ac:dyDescent="0.25">
      <c r="A274" s="160">
        <v>44506.678298611114</v>
      </c>
      <c r="B274" s="174" t="s">
        <v>412</v>
      </c>
      <c r="C274" s="162"/>
      <c r="D274" s="127">
        <v>1</v>
      </c>
      <c r="E274" s="75"/>
      <c r="F274" s="64">
        <v>9</v>
      </c>
      <c r="G274">
        <v>8</v>
      </c>
      <c r="H274">
        <v>7</v>
      </c>
      <c r="I274" s="64">
        <v>8</v>
      </c>
      <c r="J274">
        <v>6</v>
      </c>
      <c r="K274">
        <v>6</v>
      </c>
      <c r="L274">
        <v>8</v>
      </c>
      <c r="M274" s="93">
        <f t="shared" si="28"/>
        <v>52</v>
      </c>
      <c r="N274" s="27"/>
      <c r="O274">
        <v>2</v>
      </c>
      <c r="P274">
        <v>4</v>
      </c>
      <c r="Q274">
        <v>0</v>
      </c>
      <c r="R274">
        <v>0</v>
      </c>
      <c r="S274">
        <v>4</v>
      </c>
      <c r="T274">
        <v>2</v>
      </c>
      <c r="U274">
        <v>2</v>
      </c>
      <c r="V274">
        <v>4</v>
      </c>
      <c r="W274">
        <v>4</v>
      </c>
      <c r="X274">
        <v>2</v>
      </c>
      <c r="Y274">
        <v>0</v>
      </c>
      <c r="Z274">
        <v>4</v>
      </c>
      <c r="AA274">
        <v>0</v>
      </c>
      <c r="AB274">
        <v>2</v>
      </c>
      <c r="AC274">
        <v>2</v>
      </c>
      <c r="AD274">
        <v>4</v>
      </c>
      <c r="AE274">
        <v>2</v>
      </c>
      <c r="AF274">
        <v>2</v>
      </c>
      <c r="AG274">
        <v>4</v>
      </c>
      <c r="AH274">
        <v>0</v>
      </c>
      <c r="AI274">
        <v>4</v>
      </c>
      <c r="AJ274">
        <v>0</v>
      </c>
      <c r="AK274">
        <v>2</v>
      </c>
      <c r="AL274">
        <v>2</v>
      </c>
      <c r="AM274">
        <v>0</v>
      </c>
      <c r="AN274" s="171">
        <f t="shared" si="29"/>
        <v>52</v>
      </c>
      <c r="AO274" s="27"/>
      <c r="AP274">
        <v>0</v>
      </c>
      <c r="AQ274">
        <v>1</v>
      </c>
      <c r="AR274">
        <v>1</v>
      </c>
      <c r="AS274">
        <v>1</v>
      </c>
      <c r="AT274">
        <v>3</v>
      </c>
      <c r="AU274">
        <v>0</v>
      </c>
      <c r="AV274">
        <v>0</v>
      </c>
      <c r="AW274">
        <v>1</v>
      </c>
      <c r="AX274">
        <v>0</v>
      </c>
      <c r="AY274">
        <v>0</v>
      </c>
      <c r="AZ274">
        <v>1</v>
      </c>
      <c r="BA274">
        <v>1</v>
      </c>
      <c r="BB274">
        <v>1</v>
      </c>
      <c r="BC274">
        <v>1</v>
      </c>
      <c r="BD274" s="91">
        <f t="shared" si="31"/>
        <v>11</v>
      </c>
      <c r="BE274" s="27"/>
      <c r="BF274">
        <v>8</v>
      </c>
      <c r="BG274">
        <v>9</v>
      </c>
      <c r="BH274">
        <v>6</v>
      </c>
      <c r="BI274">
        <v>8</v>
      </c>
      <c r="BJ274">
        <v>8</v>
      </c>
      <c r="BK274">
        <v>9</v>
      </c>
      <c r="BL274">
        <v>6</v>
      </c>
      <c r="BM274">
        <v>7</v>
      </c>
      <c r="BN274">
        <v>5</v>
      </c>
      <c r="BO274">
        <v>6</v>
      </c>
      <c r="BP274">
        <v>5</v>
      </c>
      <c r="BQ274">
        <v>7</v>
      </c>
      <c r="BR274">
        <v>8</v>
      </c>
      <c r="BS274">
        <v>7</v>
      </c>
      <c r="BT274">
        <v>7</v>
      </c>
      <c r="BU274">
        <v>8</v>
      </c>
      <c r="BV274">
        <v>7</v>
      </c>
      <c r="BW274">
        <v>9</v>
      </c>
      <c r="BX274">
        <v>7</v>
      </c>
      <c r="BY274">
        <v>8</v>
      </c>
      <c r="BZ274">
        <v>7</v>
      </c>
      <c r="CA274">
        <v>7</v>
      </c>
      <c r="CB274">
        <v>6</v>
      </c>
      <c r="CC274">
        <v>9</v>
      </c>
      <c r="CD274">
        <v>8</v>
      </c>
      <c r="CE274" s="82">
        <f t="shared" si="27"/>
        <v>182</v>
      </c>
      <c r="CF274" s="122">
        <f t="shared" si="30"/>
        <v>72.8</v>
      </c>
    </row>
    <row r="275" spans="1:84" x14ac:dyDescent="0.25">
      <c r="A275" s="160">
        <v>44506.678298611114</v>
      </c>
      <c r="B275" s="174" t="s">
        <v>414</v>
      </c>
      <c r="C275" s="162"/>
      <c r="D275" s="127">
        <v>1</v>
      </c>
      <c r="E275" s="75"/>
      <c r="F275" s="38">
        <v>9</v>
      </c>
      <c r="G275" s="38">
        <v>8</v>
      </c>
      <c r="H275" s="38">
        <v>7</v>
      </c>
      <c r="I275" s="38">
        <v>8</v>
      </c>
      <c r="J275" s="38">
        <v>6</v>
      </c>
      <c r="K275" s="38">
        <v>6</v>
      </c>
      <c r="L275" s="38">
        <v>8</v>
      </c>
      <c r="M275" s="93">
        <f t="shared" si="28"/>
        <v>52</v>
      </c>
      <c r="N275" s="27"/>
      <c r="O275" s="38">
        <v>2</v>
      </c>
      <c r="P275" s="38">
        <v>4</v>
      </c>
      <c r="Q275" s="38">
        <v>0</v>
      </c>
      <c r="R275" s="38">
        <v>0</v>
      </c>
      <c r="S275" s="38">
        <v>4</v>
      </c>
      <c r="T275" s="38">
        <v>2</v>
      </c>
      <c r="U275" s="38">
        <v>2</v>
      </c>
      <c r="V275" s="38">
        <v>4</v>
      </c>
      <c r="W275" s="38">
        <v>4</v>
      </c>
      <c r="X275" s="38">
        <v>2</v>
      </c>
      <c r="Y275" s="38">
        <v>0</v>
      </c>
      <c r="Z275" s="38">
        <v>4</v>
      </c>
      <c r="AA275" s="38">
        <v>0</v>
      </c>
      <c r="AB275" s="38">
        <v>2</v>
      </c>
      <c r="AC275" s="38">
        <v>2</v>
      </c>
      <c r="AD275" s="38">
        <v>4</v>
      </c>
      <c r="AE275" s="38">
        <v>2</v>
      </c>
      <c r="AF275" s="38">
        <v>2</v>
      </c>
      <c r="AG275" s="38">
        <v>4</v>
      </c>
      <c r="AH275" s="38">
        <v>0</v>
      </c>
      <c r="AI275" s="38">
        <v>4</v>
      </c>
      <c r="AJ275" s="38">
        <v>0</v>
      </c>
      <c r="AK275" s="38">
        <v>2</v>
      </c>
      <c r="AL275" s="38">
        <v>2</v>
      </c>
      <c r="AM275" s="38">
        <v>0</v>
      </c>
      <c r="AN275" s="125">
        <f t="shared" si="29"/>
        <v>52</v>
      </c>
      <c r="AO275" s="128"/>
      <c r="AP275" s="38">
        <v>0</v>
      </c>
      <c r="AQ275" s="38">
        <v>1</v>
      </c>
      <c r="AR275" s="38">
        <v>1</v>
      </c>
      <c r="AS275" s="38">
        <v>1</v>
      </c>
      <c r="AT275" s="38">
        <v>3</v>
      </c>
      <c r="AU275" s="38">
        <v>0</v>
      </c>
      <c r="AV275" s="38">
        <v>0</v>
      </c>
      <c r="AW275" s="38">
        <v>1</v>
      </c>
      <c r="AX275" s="38">
        <v>0</v>
      </c>
      <c r="AY275" s="38">
        <v>0</v>
      </c>
      <c r="AZ275" s="38">
        <v>1</v>
      </c>
      <c r="BA275" s="38">
        <v>1</v>
      </c>
      <c r="BB275" s="38">
        <v>1</v>
      </c>
      <c r="BC275" s="38">
        <v>1</v>
      </c>
      <c r="BD275" s="93">
        <f t="shared" si="31"/>
        <v>11</v>
      </c>
      <c r="BE275" s="128"/>
      <c r="BF275" s="38">
        <v>8</v>
      </c>
      <c r="BG275" s="38">
        <v>9</v>
      </c>
      <c r="BH275" s="38">
        <v>6</v>
      </c>
      <c r="BI275" s="38">
        <v>8</v>
      </c>
      <c r="BJ275" s="38">
        <v>8</v>
      </c>
      <c r="BK275" s="38">
        <v>9</v>
      </c>
      <c r="BL275" s="38">
        <v>6</v>
      </c>
      <c r="BM275" s="38">
        <v>7</v>
      </c>
      <c r="BN275" s="38">
        <v>5</v>
      </c>
      <c r="BO275" s="38">
        <v>6</v>
      </c>
      <c r="BP275" s="38">
        <v>5</v>
      </c>
      <c r="BQ275" s="38">
        <v>7</v>
      </c>
      <c r="BR275" s="38">
        <v>8</v>
      </c>
      <c r="BS275" s="38">
        <v>7</v>
      </c>
      <c r="BT275" s="38">
        <v>7</v>
      </c>
      <c r="BU275" s="38">
        <v>8</v>
      </c>
      <c r="BV275" s="38">
        <v>7</v>
      </c>
      <c r="BW275" s="38">
        <v>9</v>
      </c>
      <c r="BX275" s="38">
        <v>7</v>
      </c>
      <c r="BY275" s="38">
        <v>8</v>
      </c>
      <c r="BZ275" s="38">
        <v>7</v>
      </c>
      <c r="CA275" s="38">
        <v>7</v>
      </c>
      <c r="CB275" s="38">
        <v>6</v>
      </c>
      <c r="CC275" s="38">
        <v>9</v>
      </c>
      <c r="CD275" s="38">
        <v>8</v>
      </c>
      <c r="CE275" s="82">
        <f t="shared" si="27"/>
        <v>182</v>
      </c>
      <c r="CF275" s="122">
        <f t="shared" si="30"/>
        <v>72.8</v>
      </c>
    </row>
    <row r="276" spans="1:84" x14ac:dyDescent="0.25">
      <c r="A276" t="s">
        <v>557</v>
      </c>
      <c r="B276" s="182" t="s">
        <v>415</v>
      </c>
      <c r="C276" s="162"/>
      <c r="D276" s="127">
        <v>1</v>
      </c>
      <c r="E276" s="75"/>
      <c r="F276" s="38">
        <v>7</v>
      </c>
      <c r="G276" s="38">
        <v>9</v>
      </c>
      <c r="H276" s="38">
        <v>8</v>
      </c>
      <c r="I276" s="38">
        <v>8</v>
      </c>
      <c r="J276" s="38">
        <v>7</v>
      </c>
      <c r="K276" s="38">
        <v>7</v>
      </c>
      <c r="L276" s="38">
        <v>9</v>
      </c>
      <c r="M276" s="93">
        <f t="shared" si="28"/>
        <v>55</v>
      </c>
      <c r="N276" s="27"/>
      <c r="O276" s="38">
        <v>2</v>
      </c>
      <c r="P276" s="38">
        <v>4</v>
      </c>
      <c r="Q276" s="38">
        <v>2</v>
      </c>
      <c r="R276" s="38">
        <v>2</v>
      </c>
      <c r="S276" s="38">
        <v>4</v>
      </c>
      <c r="T276" s="38">
        <v>0</v>
      </c>
      <c r="U276" s="38">
        <v>2</v>
      </c>
      <c r="V276" s="38">
        <v>4</v>
      </c>
      <c r="W276" s="38">
        <v>4</v>
      </c>
      <c r="X276" s="38">
        <v>2</v>
      </c>
      <c r="Y276" s="38">
        <v>2</v>
      </c>
      <c r="Z276" s="38">
        <v>4</v>
      </c>
      <c r="AA276" s="38">
        <v>0</v>
      </c>
      <c r="AB276" s="38">
        <v>2</v>
      </c>
      <c r="AC276" s="38">
        <v>2</v>
      </c>
      <c r="AD276" s="38">
        <v>4</v>
      </c>
      <c r="AE276" s="38">
        <v>4</v>
      </c>
      <c r="AF276" s="38">
        <v>2</v>
      </c>
      <c r="AG276" s="38">
        <v>4</v>
      </c>
      <c r="AH276" s="38">
        <v>0</v>
      </c>
      <c r="AI276" s="38">
        <v>4</v>
      </c>
      <c r="AJ276" s="38">
        <v>0</v>
      </c>
      <c r="AK276" s="38">
        <v>4</v>
      </c>
      <c r="AL276" s="38">
        <v>2</v>
      </c>
      <c r="AM276" s="38">
        <v>2</v>
      </c>
      <c r="AN276" s="125">
        <f t="shared" si="29"/>
        <v>62</v>
      </c>
      <c r="AO276" s="128"/>
      <c r="AP276" s="38">
        <v>0</v>
      </c>
      <c r="AQ276" s="38">
        <v>0</v>
      </c>
      <c r="AR276" s="38">
        <v>0</v>
      </c>
      <c r="AS276" s="38">
        <v>1</v>
      </c>
      <c r="AT276" s="38">
        <v>2</v>
      </c>
      <c r="AU276" s="38">
        <v>0</v>
      </c>
      <c r="AV276" s="38">
        <v>0</v>
      </c>
      <c r="AW276" s="38">
        <v>1</v>
      </c>
      <c r="AX276" s="38">
        <v>0</v>
      </c>
      <c r="AY276" s="38">
        <v>0</v>
      </c>
      <c r="AZ276" s="38">
        <v>0</v>
      </c>
      <c r="BA276" s="38">
        <v>1</v>
      </c>
      <c r="BB276" s="38">
        <v>0</v>
      </c>
      <c r="BC276" s="38">
        <v>1</v>
      </c>
      <c r="BD276" s="93">
        <f t="shared" si="31"/>
        <v>6</v>
      </c>
      <c r="BE276" s="128"/>
      <c r="BF276" s="38">
        <v>9</v>
      </c>
      <c r="BG276" s="38">
        <v>8</v>
      </c>
      <c r="BH276" s="38">
        <v>8</v>
      </c>
      <c r="BI276" s="38">
        <v>8</v>
      </c>
      <c r="BJ276" s="38">
        <v>8</v>
      </c>
      <c r="BK276" s="38">
        <v>8</v>
      </c>
      <c r="BL276" s="38">
        <v>6</v>
      </c>
      <c r="BM276" s="38">
        <v>6</v>
      </c>
      <c r="BN276" s="38">
        <v>6</v>
      </c>
      <c r="BO276" s="38">
        <v>5</v>
      </c>
      <c r="BP276" s="38">
        <v>5</v>
      </c>
      <c r="BQ276" s="38">
        <v>5</v>
      </c>
      <c r="BR276" s="38">
        <v>8</v>
      </c>
      <c r="BS276" s="38">
        <v>7</v>
      </c>
      <c r="BT276" s="38">
        <v>7</v>
      </c>
      <c r="BU276" s="38">
        <v>6</v>
      </c>
      <c r="BV276" s="38">
        <v>8</v>
      </c>
      <c r="BW276" s="38">
        <v>9</v>
      </c>
      <c r="BX276" s="38">
        <v>8</v>
      </c>
      <c r="BY276" s="38">
        <v>8</v>
      </c>
      <c r="BZ276" s="38">
        <v>8</v>
      </c>
      <c r="CA276" s="38">
        <v>6</v>
      </c>
      <c r="CB276" s="38">
        <v>6</v>
      </c>
      <c r="CC276" s="38">
        <v>9</v>
      </c>
      <c r="CD276" s="38">
        <v>8</v>
      </c>
      <c r="CE276" s="82">
        <f t="shared" si="27"/>
        <v>180</v>
      </c>
      <c r="CF276" s="122">
        <f t="shared" si="30"/>
        <v>72</v>
      </c>
    </row>
    <row r="277" spans="1:84" x14ac:dyDescent="0.25">
      <c r="A277" s="45" t="s">
        <v>558</v>
      </c>
      <c r="B277" s="173" t="s">
        <v>417</v>
      </c>
      <c r="C277" s="162"/>
      <c r="D277" s="77">
        <v>1</v>
      </c>
      <c r="E277" s="41"/>
      <c r="F277" s="124">
        <v>8</v>
      </c>
      <c r="G277" s="124">
        <v>9</v>
      </c>
      <c r="H277" s="124">
        <v>7</v>
      </c>
      <c r="I277" s="124">
        <v>8</v>
      </c>
      <c r="J277" s="124">
        <v>8</v>
      </c>
      <c r="K277" s="124">
        <v>7</v>
      </c>
      <c r="L277" s="124">
        <v>8</v>
      </c>
      <c r="M277" s="137">
        <f t="shared" si="28"/>
        <v>55</v>
      </c>
      <c r="N277" s="89"/>
      <c r="O277" s="124">
        <v>2</v>
      </c>
      <c r="P277" s="124">
        <v>2</v>
      </c>
      <c r="Q277" s="124">
        <v>0</v>
      </c>
      <c r="R277" s="124">
        <v>0</v>
      </c>
      <c r="S277" s="124">
        <v>2</v>
      </c>
      <c r="T277" s="124">
        <v>2</v>
      </c>
      <c r="U277" s="124">
        <v>2</v>
      </c>
      <c r="V277" s="124">
        <v>4</v>
      </c>
      <c r="W277" s="124">
        <v>4</v>
      </c>
      <c r="X277" s="124">
        <v>2</v>
      </c>
      <c r="Y277" s="124">
        <v>0</v>
      </c>
      <c r="Z277" s="124">
        <v>2</v>
      </c>
      <c r="AA277" s="124">
        <v>0</v>
      </c>
      <c r="AB277" s="124">
        <v>2</v>
      </c>
      <c r="AC277" s="124">
        <v>0</v>
      </c>
      <c r="AD277" s="124">
        <v>4</v>
      </c>
      <c r="AE277" s="124">
        <v>2</v>
      </c>
      <c r="AF277" s="124">
        <v>4</v>
      </c>
      <c r="AG277" s="124">
        <v>4</v>
      </c>
      <c r="AH277" s="124">
        <v>4</v>
      </c>
      <c r="AI277" s="124">
        <v>4</v>
      </c>
      <c r="AJ277" s="124">
        <v>0</v>
      </c>
      <c r="AK277" s="124">
        <v>4</v>
      </c>
      <c r="AL277" s="124">
        <v>2</v>
      </c>
      <c r="AM277" s="124">
        <v>0</v>
      </c>
      <c r="AN277" s="125">
        <f t="shared" si="29"/>
        <v>52</v>
      </c>
      <c r="AO277" s="138"/>
      <c r="AP277" s="124">
        <v>0</v>
      </c>
      <c r="AQ277" s="124">
        <v>0</v>
      </c>
      <c r="AR277" s="124">
        <v>0</v>
      </c>
      <c r="AS277" s="124">
        <v>1</v>
      </c>
      <c r="AT277" s="124">
        <v>2</v>
      </c>
      <c r="AU277" s="124">
        <v>0</v>
      </c>
      <c r="AV277" s="124">
        <v>0</v>
      </c>
      <c r="AW277" s="124">
        <v>1</v>
      </c>
      <c r="AX277" s="124">
        <v>0</v>
      </c>
      <c r="AY277" s="124">
        <v>0</v>
      </c>
      <c r="AZ277" s="124">
        <v>1</v>
      </c>
      <c r="BA277" s="124">
        <v>1</v>
      </c>
      <c r="BB277" s="124">
        <v>1</v>
      </c>
      <c r="BC277" s="124">
        <v>1</v>
      </c>
      <c r="BD277" s="137">
        <f t="shared" si="31"/>
        <v>8</v>
      </c>
      <c r="BE277" s="138"/>
      <c r="BF277" s="124">
        <v>9</v>
      </c>
      <c r="BG277" s="124">
        <v>9</v>
      </c>
      <c r="BH277" s="124">
        <v>8</v>
      </c>
      <c r="BI277" s="124">
        <v>10</v>
      </c>
      <c r="BJ277" s="124">
        <v>9</v>
      </c>
      <c r="BK277" s="124">
        <v>9</v>
      </c>
      <c r="BL277" s="124">
        <v>7</v>
      </c>
      <c r="BM277" s="124">
        <v>7</v>
      </c>
      <c r="BN277" s="124">
        <v>7</v>
      </c>
      <c r="BO277" s="124">
        <v>8</v>
      </c>
      <c r="BP277" s="124">
        <v>8</v>
      </c>
      <c r="BQ277" s="124">
        <v>7</v>
      </c>
      <c r="BR277" s="124">
        <v>9</v>
      </c>
      <c r="BS277" s="124">
        <v>7</v>
      </c>
      <c r="BT277" s="124">
        <v>7</v>
      </c>
      <c r="BU277" s="124">
        <v>7</v>
      </c>
      <c r="BV277" s="124">
        <v>8</v>
      </c>
      <c r="BW277" s="124">
        <v>8</v>
      </c>
      <c r="BX277" s="124">
        <v>7</v>
      </c>
      <c r="BY277" s="124">
        <v>8</v>
      </c>
      <c r="BZ277" s="124">
        <v>7</v>
      </c>
      <c r="CA277" s="124">
        <v>7</v>
      </c>
      <c r="CB277" s="124">
        <v>8</v>
      </c>
      <c r="CC277" s="124">
        <v>9</v>
      </c>
      <c r="CD277" s="124">
        <v>8</v>
      </c>
      <c r="CE277" s="177">
        <f t="shared" si="27"/>
        <v>198</v>
      </c>
      <c r="CF277" s="122">
        <f t="shared" si="30"/>
        <v>79.2</v>
      </c>
    </row>
    <row r="278" spans="1:84" x14ac:dyDescent="0.25">
      <c r="A278" s="160">
        <v>44534.735868055555</v>
      </c>
      <c r="B278" s="182" t="s">
        <v>407</v>
      </c>
      <c r="C278" s="190" t="s">
        <v>206</v>
      </c>
      <c r="D278" s="127">
        <v>3</v>
      </c>
      <c r="E278" s="75"/>
      <c r="F278" s="64">
        <v>10</v>
      </c>
      <c r="G278">
        <v>5</v>
      </c>
      <c r="H278">
        <v>5</v>
      </c>
      <c r="I278" s="64">
        <v>5</v>
      </c>
      <c r="J278">
        <v>1</v>
      </c>
      <c r="K278">
        <v>3</v>
      </c>
      <c r="L278">
        <v>9</v>
      </c>
      <c r="M278" s="93">
        <f t="shared" ref="M278:M283" si="32">SUM(F278:L278)</f>
        <v>38</v>
      </c>
      <c r="N278" s="27"/>
      <c r="O278">
        <v>2</v>
      </c>
      <c r="P278">
        <v>4</v>
      </c>
      <c r="Q278">
        <v>2</v>
      </c>
      <c r="R278">
        <v>0</v>
      </c>
      <c r="S278">
        <v>0</v>
      </c>
      <c r="T278">
        <v>2</v>
      </c>
      <c r="U278">
        <v>0</v>
      </c>
      <c r="V278">
        <v>4</v>
      </c>
      <c r="W278">
        <v>4</v>
      </c>
      <c r="X278">
        <v>2</v>
      </c>
      <c r="Y278">
        <v>0</v>
      </c>
      <c r="Z278">
        <v>0</v>
      </c>
      <c r="AA278">
        <v>0</v>
      </c>
      <c r="AB278">
        <v>2</v>
      </c>
      <c r="AC278">
        <v>0</v>
      </c>
      <c r="AD278">
        <v>0</v>
      </c>
      <c r="AE278">
        <v>0</v>
      </c>
      <c r="AF278">
        <v>0</v>
      </c>
      <c r="AG278">
        <v>4</v>
      </c>
      <c r="AH278">
        <v>0</v>
      </c>
      <c r="AI278">
        <v>0</v>
      </c>
      <c r="AJ278">
        <v>0</v>
      </c>
      <c r="AK278">
        <v>0</v>
      </c>
      <c r="AL278">
        <v>4</v>
      </c>
      <c r="AM278">
        <v>0</v>
      </c>
      <c r="AN278" s="172">
        <f t="shared" ref="AN278:AN283" si="33">SUM(O278:AM278)</f>
        <v>30</v>
      </c>
      <c r="AO278" s="27"/>
      <c r="AP278">
        <v>1</v>
      </c>
      <c r="AQ278">
        <v>2</v>
      </c>
      <c r="AR278">
        <v>1</v>
      </c>
      <c r="AS278">
        <v>1</v>
      </c>
      <c r="AT278">
        <v>3</v>
      </c>
      <c r="AU278">
        <v>1</v>
      </c>
      <c r="AV278">
        <v>3</v>
      </c>
      <c r="AW278">
        <v>3</v>
      </c>
      <c r="AX278">
        <v>1</v>
      </c>
      <c r="AY278">
        <v>0</v>
      </c>
      <c r="AZ278">
        <v>0</v>
      </c>
      <c r="BA278">
        <v>1</v>
      </c>
      <c r="BB278">
        <v>1</v>
      </c>
      <c r="BC278">
        <v>3</v>
      </c>
      <c r="BD278" s="91">
        <f t="shared" ref="BD278:BD283" si="34">SUM(AP278:BC278)</f>
        <v>21</v>
      </c>
      <c r="BE278" s="27"/>
      <c r="BF278">
        <v>6</v>
      </c>
      <c r="BG278">
        <v>10</v>
      </c>
      <c r="BH278">
        <v>3</v>
      </c>
      <c r="BI278">
        <v>10</v>
      </c>
      <c r="BJ278">
        <v>2</v>
      </c>
      <c r="BK278">
        <v>6</v>
      </c>
      <c r="BL278">
        <v>5</v>
      </c>
      <c r="BM278">
        <v>5</v>
      </c>
      <c r="BN278">
        <v>5</v>
      </c>
      <c r="BO278">
        <v>0</v>
      </c>
      <c r="BP278">
        <v>0</v>
      </c>
      <c r="BQ278">
        <v>0</v>
      </c>
      <c r="BR278">
        <v>10</v>
      </c>
      <c r="BS278">
        <v>10</v>
      </c>
      <c r="BT278">
        <v>10</v>
      </c>
      <c r="BU278">
        <v>6</v>
      </c>
      <c r="BV278">
        <v>6</v>
      </c>
      <c r="BW278">
        <v>10</v>
      </c>
      <c r="BX278">
        <v>5</v>
      </c>
      <c r="BY278">
        <v>3</v>
      </c>
      <c r="BZ278">
        <v>5</v>
      </c>
      <c r="CA278">
        <v>1</v>
      </c>
      <c r="CB278">
        <v>1</v>
      </c>
      <c r="CC278">
        <v>2</v>
      </c>
      <c r="CD278">
        <v>0</v>
      </c>
      <c r="CE278" s="82">
        <f t="shared" ref="CE278:CE283" si="35">SUM(BF278:CD278)</f>
        <v>121</v>
      </c>
      <c r="CF278" s="137">
        <f t="shared" si="30"/>
        <v>48.4</v>
      </c>
    </row>
    <row r="279" spans="1:84" x14ac:dyDescent="0.25">
      <c r="A279" s="160" t="s">
        <v>559</v>
      </c>
      <c r="B279" s="174" t="s">
        <v>410</v>
      </c>
      <c r="C279" s="162"/>
      <c r="D279" s="127">
        <v>3</v>
      </c>
      <c r="E279" s="75"/>
      <c r="F279" s="64">
        <v>9</v>
      </c>
      <c r="G279">
        <v>5</v>
      </c>
      <c r="H279">
        <v>5</v>
      </c>
      <c r="I279" s="64">
        <v>7</v>
      </c>
      <c r="J279">
        <v>3</v>
      </c>
      <c r="K279">
        <v>5</v>
      </c>
      <c r="L279">
        <v>7</v>
      </c>
      <c r="M279" s="93">
        <f t="shared" si="32"/>
        <v>41</v>
      </c>
      <c r="N279" s="27"/>
      <c r="O279">
        <v>2</v>
      </c>
      <c r="P279">
        <v>4</v>
      </c>
      <c r="Q279">
        <v>0</v>
      </c>
      <c r="R279">
        <v>0</v>
      </c>
      <c r="S279">
        <v>0</v>
      </c>
      <c r="T279">
        <v>2</v>
      </c>
      <c r="U279">
        <v>0</v>
      </c>
      <c r="V279">
        <v>4</v>
      </c>
      <c r="W279">
        <v>2</v>
      </c>
      <c r="X279">
        <v>2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4</v>
      </c>
      <c r="AH279">
        <v>2</v>
      </c>
      <c r="AI279">
        <v>0</v>
      </c>
      <c r="AJ279">
        <v>0</v>
      </c>
      <c r="AK279">
        <v>0</v>
      </c>
      <c r="AL279">
        <v>0</v>
      </c>
      <c r="AM279">
        <v>0</v>
      </c>
      <c r="AN279" s="171">
        <f t="shared" si="33"/>
        <v>22</v>
      </c>
      <c r="AO279" s="27"/>
      <c r="AP279">
        <v>0</v>
      </c>
      <c r="AQ279">
        <v>2</v>
      </c>
      <c r="AR279">
        <v>1</v>
      </c>
      <c r="AS279">
        <v>2</v>
      </c>
      <c r="AT279">
        <v>3</v>
      </c>
      <c r="AU279">
        <v>1</v>
      </c>
      <c r="AV279">
        <v>1</v>
      </c>
      <c r="AW279">
        <v>3</v>
      </c>
      <c r="AX279">
        <v>1</v>
      </c>
      <c r="AY279">
        <v>0</v>
      </c>
      <c r="AZ279">
        <v>0</v>
      </c>
      <c r="BA279">
        <v>1</v>
      </c>
      <c r="BB279">
        <v>0</v>
      </c>
      <c r="BC279">
        <v>3</v>
      </c>
      <c r="BD279" s="91">
        <f t="shared" si="34"/>
        <v>18</v>
      </c>
      <c r="BE279" s="27"/>
      <c r="BF279">
        <v>5</v>
      </c>
      <c r="BG279">
        <v>10</v>
      </c>
      <c r="BH279">
        <v>3</v>
      </c>
      <c r="BI279">
        <v>5</v>
      </c>
      <c r="BJ279">
        <v>5</v>
      </c>
      <c r="BK279">
        <v>5</v>
      </c>
      <c r="BL279">
        <v>5</v>
      </c>
      <c r="BM279">
        <v>5</v>
      </c>
      <c r="BN279">
        <v>5</v>
      </c>
      <c r="BO279">
        <v>0</v>
      </c>
      <c r="BP279">
        <v>0</v>
      </c>
      <c r="BQ279">
        <v>0</v>
      </c>
      <c r="BR279">
        <v>7</v>
      </c>
      <c r="BS279">
        <v>7</v>
      </c>
      <c r="BT279">
        <v>7</v>
      </c>
      <c r="BU279">
        <v>7</v>
      </c>
      <c r="BV279">
        <v>5</v>
      </c>
      <c r="BW279">
        <v>5</v>
      </c>
      <c r="BX279">
        <v>5</v>
      </c>
      <c r="BY279">
        <v>5</v>
      </c>
      <c r="BZ279">
        <v>5</v>
      </c>
      <c r="CA279">
        <v>0</v>
      </c>
      <c r="CB279">
        <v>0</v>
      </c>
      <c r="CC279">
        <v>3</v>
      </c>
      <c r="CD279">
        <v>0</v>
      </c>
      <c r="CE279" s="82">
        <f t="shared" si="35"/>
        <v>104</v>
      </c>
      <c r="CF279" s="122">
        <f t="shared" si="30"/>
        <v>41.6</v>
      </c>
    </row>
    <row r="280" spans="1:84" x14ac:dyDescent="0.25">
      <c r="A280" s="160" t="s">
        <v>560</v>
      </c>
      <c r="B280" s="174" t="s">
        <v>412</v>
      </c>
      <c r="C280" s="162"/>
      <c r="D280" s="127">
        <v>3</v>
      </c>
      <c r="E280" s="75"/>
      <c r="F280" s="64">
        <v>10</v>
      </c>
      <c r="G280">
        <v>7</v>
      </c>
      <c r="H280">
        <v>7</v>
      </c>
      <c r="I280" s="64">
        <v>3</v>
      </c>
      <c r="J280">
        <v>0</v>
      </c>
      <c r="K280">
        <v>3</v>
      </c>
      <c r="L280">
        <v>7</v>
      </c>
      <c r="M280" s="93">
        <f t="shared" si="32"/>
        <v>37</v>
      </c>
      <c r="N280" s="27"/>
      <c r="O280">
        <v>2</v>
      </c>
      <c r="P280">
        <v>4</v>
      </c>
      <c r="Q280">
        <v>0</v>
      </c>
      <c r="R280">
        <v>0</v>
      </c>
      <c r="S280">
        <v>0</v>
      </c>
      <c r="T280">
        <v>2</v>
      </c>
      <c r="U280">
        <v>0</v>
      </c>
      <c r="V280">
        <v>4</v>
      </c>
      <c r="W280">
        <v>4</v>
      </c>
      <c r="X280">
        <v>2</v>
      </c>
      <c r="Y280">
        <v>0</v>
      </c>
      <c r="Z280">
        <v>0</v>
      </c>
      <c r="AA280">
        <v>0</v>
      </c>
      <c r="AB280">
        <v>2</v>
      </c>
      <c r="AC280">
        <v>2</v>
      </c>
      <c r="AD280">
        <v>0</v>
      </c>
      <c r="AE280">
        <v>0</v>
      </c>
      <c r="AF280">
        <v>0</v>
      </c>
      <c r="AG280">
        <v>4</v>
      </c>
      <c r="AH280">
        <v>0</v>
      </c>
      <c r="AI280">
        <v>0</v>
      </c>
      <c r="AJ280">
        <v>0</v>
      </c>
      <c r="AK280">
        <v>0</v>
      </c>
      <c r="AL280">
        <v>2</v>
      </c>
      <c r="AM280">
        <v>0</v>
      </c>
      <c r="AN280" s="171">
        <f t="shared" si="33"/>
        <v>28</v>
      </c>
      <c r="AO280" s="27"/>
      <c r="AP280">
        <v>0</v>
      </c>
      <c r="AQ280">
        <v>2</v>
      </c>
      <c r="AR280">
        <v>2</v>
      </c>
      <c r="AS280">
        <v>2</v>
      </c>
      <c r="AT280">
        <v>3</v>
      </c>
      <c r="AU280">
        <v>2</v>
      </c>
      <c r="AV280">
        <v>3</v>
      </c>
      <c r="AW280">
        <v>3</v>
      </c>
      <c r="AX280">
        <v>1</v>
      </c>
      <c r="AY280">
        <v>0</v>
      </c>
      <c r="AZ280">
        <v>0</v>
      </c>
      <c r="BA280">
        <v>0</v>
      </c>
      <c r="BB280">
        <v>1</v>
      </c>
      <c r="BC280">
        <v>3</v>
      </c>
      <c r="BD280" s="91">
        <f t="shared" si="34"/>
        <v>22</v>
      </c>
      <c r="BE280" s="27"/>
      <c r="BF280">
        <v>7</v>
      </c>
      <c r="BG280">
        <v>10</v>
      </c>
      <c r="BH280">
        <v>3</v>
      </c>
      <c r="BI280">
        <v>7</v>
      </c>
      <c r="BJ280">
        <v>7</v>
      </c>
      <c r="BK280">
        <v>7</v>
      </c>
      <c r="BL280">
        <v>5</v>
      </c>
      <c r="BM280">
        <v>5</v>
      </c>
      <c r="BN280">
        <v>5</v>
      </c>
      <c r="BO280">
        <v>0</v>
      </c>
      <c r="BP280">
        <v>0</v>
      </c>
      <c r="BQ280">
        <v>0</v>
      </c>
      <c r="BR280">
        <v>10</v>
      </c>
      <c r="BS280">
        <v>10</v>
      </c>
      <c r="BT280">
        <v>10</v>
      </c>
      <c r="BU280">
        <v>10</v>
      </c>
      <c r="BV280">
        <v>5</v>
      </c>
      <c r="BW280">
        <v>10</v>
      </c>
      <c r="BX280">
        <v>0</v>
      </c>
      <c r="BY280">
        <v>0</v>
      </c>
      <c r="BZ280">
        <v>0</v>
      </c>
      <c r="CA280">
        <v>5</v>
      </c>
      <c r="CB280">
        <v>0</v>
      </c>
      <c r="CC280">
        <v>0</v>
      </c>
      <c r="CD280">
        <v>0</v>
      </c>
      <c r="CE280" s="82">
        <f t="shared" si="35"/>
        <v>116</v>
      </c>
      <c r="CF280" s="122">
        <f t="shared" si="30"/>
        <v>46.4</v>
      </c>
    </row>
    <row r="281" spans="1:84" x14ac:dyDescent="0.25">
      <c r="A281" s="160" t="s">
        <v>560</v>
      </c>
      <c r="B281" s="174" t="s">
        <v>414</v>
      </c>
      <c r="C281" s="162"/>
      <c r="D281" s="127">
        <v>3</v>
      </c>
      <c r="E281" s="75"/>
      <c r="F281" s="38">
        <v>10</v>
      </c>
      <c r="G281" s="38">
        <v>7</v>
      </c>
      <c r="H281" s="38">
        <v>7</v>
      </c>
      <c r="I281" s="38">
        <v>3</v>
      </c>
      <c r="J281" s="38">
        <v>0</v>
      </c>
      <c r="K281" s="38">
        <v>3</v>
      </c>
      <c r="L281" s="38">
        <v>7</v>
      </c>
      <c r="M281" s="93">
        <f t="shared" si="32"/>
        <v>37</v>
      </c>
      <c r="N281" s="27"/>
      <c r="O281" s="38">
        <v>2</v>
      </c>
      <c r="P281" s="38">
        <v>4</v>
      </c>
      <c r="Q281" s="38">
        <v>0</v>
      </c>
      <c r="R281" s="38">
        <v>0</v>
      </c>
      <c r="S281" s="38">
        <v>0</v>
      </c>
      <c r="T281" s="38">
        <v>2</v>
      </c>
      <c r="U281" s="38">
        <v>0</v>
      </c>
      <c r="V281" s="38">
        <v>4</v>
      </c>
      <c r="W281" s="38">
        <v>4</v>
      </c>
      <c r="X281" s="38">
        <v>2</v>
      </c>
      <c r="Y281" s="38">
        <v>0</v>
      </c>
      <c r="Z281" s="38">
        <v>0</v>
      </c>
      <c r="AA281" s="38">
        <v>0</v>
      </c>
      <c r="AB281" s="38">
        <v>2</v>
      </c>
      <c r="AC281" s="38">
        <v>2</v>
      </c>
      <c r="AD281" s="38">
        <v>0</v>
      </c>
      <c r="AE281" s="38">
        <v>0</v>
      </c>
      <c r="AF281" s="38">
        <v>0</v>
      </c>
      <c r="AG281" s="38">
        <v>4</v>
      </c>
      <c r="AH281" s="38">
        <v>0</v>
      </c>
      <c r="AI281" s="38">
        <v>0</v>
      </c>
      <c r="AJ281" s="38">
        <v>0</v>
      </c>
      <c r="AK281" s="38">
        <v>0</v>
      </c>
      <c r="AL281" s="38">
        <v>2</v>
      </c>
      <c r="AM281" s="38">
        <v>0</v>
      </c>
      <c r="AN281" s="171">
        <f t="shared" si="33"/>
        <v>28</v>
      </c>
      <c r="AO281" s="128"/>
      <c r="AP281" s="38">
        <v>0</v>
      </c>
      <c r="AQ281" s="38">
        <v>2</v>
      </c>
      <c r="AR281" s="38">
        <v>2</v>
      </c>
      <c r="AS281" s="38">
        <v>2</v>
      </c>
      <c r="AT281" s="38">
        <v>3</v>
      </c>
      <c r="AU281" s="38">
        <v>2</v>
      </c>
      <c r="AV281" s="38">
        <v>3</v>
      </c>
      <c r="AW281" s="38">
        <v>3</v>
      </c>
      <c r="AX281" s="38">
        <v>1</v>
      </c>
      <c r="AY281" s="38">
        <v>0</v>
      </c>
      <c r="AZ281" s="38">
        <v>0</v>
      </c>
      <c r="BA281" s="38">
        <v>0</v>
      </c>
      <c r="BB281" s="38">
        <v>1</v>
      </c>
      <c r="BC281" s="38">
        <v>3</v>
      </c>
      <c r="BD281" s="91">
        <f t="shared" si="34"/>
        <v>22</v>
      </c>
      <c r="BE281" s="128"/>
      <c r="BF281" s="38">
        <v>7</v>
      </c>
      <c r="BG281" s="38">
        <v>10</v>
      </c>
      <c r="BH281" s="38">
        <v>3</v>
      </c>
      <c r="BI281" s="38">
        <v>7</v>
      </c>
      <c r="BJ281" s="38">
        <v>7</v>
      </c>
      <c r="BK281" s="38">
        <v>7</v>
      </c>
      <c r="BL281" s="38">
        <v>5</v>
      </c>
      <c r="BM281" s="38">
        <v>5</v>
      </c>
      <c r="BN281" s="38">
        <v>5</v>
      </c>
      <c r="BO281" s="38">
        <v>0</v>
      </c>
      <c r="BP281" s="38">
        <v>0</v>
      </c>
      <c r="BQ281" s="38">
        <v>0</v>
      </c>
      <c r="BR281" s="38">
        <v>10</v>
      </c>
      <c r="BS281" s="38">
        <v>10</v>
      </c>
      <c r="BT281" s="38">
        <v>10</v>
      </c>
      <c r="BU281" s="38">
        <v>10</v>
      </c>
      <c r="BV281" s="38">
        <v>5</v>
      </c>
      <c r="BW281" s="38">
        <v>10</v>
      </c>
      <c r="BX281" s="38">
        <v>0</v>
      </c>
      <c r="BY281" s="38">
        <v>0</v>
      </c>
      <c r="BZ281" s="38">
        <v>0</v>
      </c>
      <c r="CA281" s="38">
        <v>5</v>
      </c>
      <c r="CB281" s="38">
        <v>0</v>
      </c>
      <c r="CC281" s="38">
        <v>0</v>
      </c>
      <c r="CD281" s="38">
        <v>0</v>
      </c>
      <c r="CE281" s="82">
        <f t="shared" si="35"/>
        <v>116</v>
      </c>
      <c r="CF281" s="122">
        <f t="shared" si="30"/>
        <v>46.4</v>
      </c>
    </row>
    <row r="282" spans="1:84" x14ac:dyDescent="0.25">
      <c r="A282" s="160" t="s">
        <v>561</v>
      </c>
      <c r="B282" s="182" t="s">
        <v>415</v>
      </c>
      <c r="C282" s="162"/>
      <c r="D282" s="127">
        <v>3</v>
      </c>
      <c r="E282" s="75"/>
      <c r="F282" s="38">
        <v>7</v>
      </c>
      <c r="G282" s="38">
        <v>5</v>
      </c>
      <c r="H282" s="38">
        <v>5</v>
      </c>
      <c r="I282" s="38">
        <v>5</v>
      </c>
      <c r="J282" s="38">
        <v>0</v>
      </c>
      <c r="K282" s="38">
        <v>3</v>
      </c>
      <c r="L282" s="38">
        <v>10</v>
      </c>
      <c r="M282" s="93">
        <f t="shared" si="32"/>
        <v>35</v>
      </c>
      <c r="N282" s="27"/>
      <c r="O282" s="38">
        <v>2</v>
      </c>
      <c r="P282" s="38">
        <v>4</v>
      </c>
      <c r="Q282" s="38">
        <v>0</v>
      </c>
      <c r="R282" s="38">
        <v>0</v>
      </c>
      <c r="S282" s="38">
        <v>0</v>
      </c>
      <c r="T282" s="38">
        <v>2</v>
      </c>
      <c r="U282" s="38">
        <v>0</v>
      </c>
      <c r="V282" s="38">
        <v>4</v>
      </c>
      <c r="W282" s="38">
        <v>2</v>
      </c>
      <c r="X282" s="38">
        <v>2</v>
      </c>
      <c r="Y282" s="38">
        <v>0</v>
      </c>
      <c r="Z282" s="38">
        <v>2</v>
      </c>
      <c r="AA282" s="38">
        <v>0</v>
      </c>
      <c r="AB282" s="38">
        <v>2</v>
      </c>
      <c r="AC282" s="38">
        <v>0</v>
      </c>
      <c r="AD282" s="38">
        <v>0</v>
      </c>
      <c r="AE282" s="38">
        <v>0</v>
      </c>
      <c r="AF282" s="38">
        <v>2</v>
      </c>
      <c r="AG282" s="38">
        <v>4</v>
      </c>
      <c r="AH282" s="38">
        <v>0</v>
      </c>
      <c r="AI282" s="38">
        <v>0</v>
      </c>
      <c r="AJ282" s="38">
        <v>0</v>
      </c>
      <c r="AK282" s="38">
        <v>0</v>
      </c>
      <c r="AL282" s="38">
        <v>2</v>
      </c>
      <c r="AM282" s="38">
        <v>0</v>
      </c>
      <c r="AN282" s="171">
        <f t="shared" si="33"/>
        <v>28</v>
      </c>
      <c r="AO282" s="128"/>
      <c r="AP282" s="38">
        <v>0</v>
      </c>
      <c r="AQ282" s="38">
        <v>2</v>
      </c>
      <c r="AR282" s="38">
        <v>2</v>
      </c>
      <c r="AS282" s="38">
        <v>2</v>
      </c>
      <c r="AT282" s="38">
        <v>3</v>
      </c>
      <c r="AU282" s="38">
        <v>1</v>
      </c>
      <c r="AV282" s="38">
        <v>2</v>
      </c>
      <c r="AW282" s="38">
        <v>3</v>
      </c>
      <c r="AX282" s="38">
        <v>1</v>
      </c>
      <c r="AY282" s="38">
        <v>0</v>
      </c>
      <c r="AZ282" s="38">
        <v>1</v>
      </c>
      <c r="BA282" s="38">
        <v>1</v>
      </c>
      <c r="BB282" s="38">
        <v>1</v>
      </c>
      <c r="BC282" s="38">
        <v>3</v>
      </c>
      <c r="BD282" s="91">
        <f t="shared" si="34"/>
        <v>22</v>
      </c>
      <c r="BE282" s="128"/>
      <c r="BF282" s="38">
        <v>7</v>
      </c>
      <c r="BG282" s="38">
        <v>9</v>
      </c>
      <c r="BH282" s="38">
        <v>4</v>
      </c>
      <c r="BI282" s="38">
        <v>10</v>
      </c>
      <c r="BJ282" s="38">
        <v>5</v>
      </c>
      <c r="BK282" s="38">
        <v>5</v>
      </c>
      <c r="BL282" s="38">
        <v>5</v>
      </c>
      <c r="BM282" s="38">
        <v>5</v>
      </c>
      <c r="BN282" s="38">
        <v>4</v>
      </c>
      <c r="BO282" s="38">
        <v>0</v>
      </c>
      <c r="BP282" s="38">
        <v>0</v>
      </c>
      <c r="BQ282" s="38">
        <v>0</v>
      </c>
      <c r="BR282" s="38">
        <v>10</v>
      </c>
      <c r="BS282" s="38">
        <v>10</v>
      </c>
      <c r="BT282" s="38">
        <v>10</v>
      </c>
      <c r="BU282" s="38">
        <v>7</v>
      </c>
      <c r="BV282" s="38">
        <v>5</v>
      </c>
      <c r="BW282" s="38">
        <v>8</v>
      </c>
      <c r="BX282" s="38">
        <v>2</v>
      </c>
      <c r="BY282" s="38">
        <v>2</v>
      </c>
      <c r="BZ282" s="38">
        <v>2</v>
      </c>
      <c r="CA282" s="38">
        <v>2</v>
      </c>
      <c r="CB282" s="38">
        <v>1</v>
      </c>
      <c r="CC282" s="38">
        <v>1</v>
      </c>
      <c r="CD282" s="38">
        <v>0</v>
      </c>
      <c r="CE282" s="82">
        <f t="shared" si="35"/>
        <v>114</v>
      </c>
      <c r="CF282" s="122">
        <f t="shared" si="30"/>
        <v>45.599999999999994</v>
      </c>
    </row>
    <row r="283" spans="1:84" x14ac:dyDescent="0.25">
      <c r="A283" s="45" t="s">
        <v>562</v>
      </c>
      <c r="B283" s="173" t="s">
        <v>417</v>
      </c>
      <c r="C283" s="162"/>
      <c r="D283" s="77">
        <v>3</v>
      </c>
      <c r="E283" s="41"/>
      <c r="F283" s="124">
        <v>9</v>
      </c>
      <c r="G283" s="124">
        <v>7</v>
      </c>
      <c r="H283" s="124">
        <v>7</v>
      </c>
      <c r="I283" s="124">
        <v>6</v>
      </c>
      <c r="J283" s="124">
        <v>0</v>
      </c>
      <c r="K283" s="124">
        <v>5</v>
      </c>
      <c r="L283" s="124">
        <v>10</v>
      </c>
      <c r="M283" s="137">
        <f t="shared" si="32"/>
        <v>44</v>
      </c>
      <c r="N283" s="89"/>
      <c r="O283" s="124">
        <v>2</v>
      </c>
      <c r="P283" s="124">
        <v>4</v>
      </c>
      <c r="Q283" s="124">
        <v>0</v>
      </c>
      <c r="R283" s="124">
        <v>0</v>
      </c>
      <c r="S283" s="124">
        <v>0</v>
      </c>
      <c r="T283" s="124">
        <v>2</v>
      </c>
      <c r="U283" s="124">
        <v>0</v>
      </c>
      <c r="V283" s="124">
        <v>4</v>
      </c>
      <c r="W283" s="124">
        <v>4</v>
      </c>
      <c r="X283" s="124">
        <v>2</v>
      </c>
      <c r="Y283" s="124">
        <v>0</v>
      </c>
      <c r="Z283" s="124">
        <v>2</v>
      </c>
      <c r="AA283" s="124">
        <v>0</v>
      </c>
      <c r="AB283" s="124">
        <v>0</v>
      </c>
      <c r="AC283" s="124">
        <v>0</v>
      </c>
      <c r="AD283" s="124">
        <v>0</v>
      </c>
      <c r="AE283" s="124">
        <v>0</v>
      </c>
      <c r="AF283" s="124">
        <v>2</v>
      </c>
      <c r="AG283" s="124">
        <v>4</v>
      </c>
      <c r="AH283" s="124">
        <v>0</v>
      </c>
      <c r="AI283" s="124">
        <v>0</v>
      </c>
      <c r="AJ283" s="124">
        <v>0</v>
      </c>
      <c r="AK283" s="124">
        <v>0</v>
      </c>
      <c r="AL283" s="124">
        <v>2</v>
      </c>
      <c r="AM283" s="124">
        <v>0</v>
      </c>
      <c r="AN283" s="171">
        <f t="shared" si="33"/>
        <v>28</v>
      </c>
      <c r="AO283" s="138"/>
      <c r="AP283" s="124">
        <v>1</v>
      </c>
      <c r="AQ283" s="124">
        <v>2</v>
      </c>
      <c r="AR283" s="124">
        <v>1</v>
      </c>
      <c r="AS283" s="124">
        <v>2</v>
      </c>
      <c r="AT283" s="124">
        <v>3</v>
      </c>
      <c r="AU283" s="124">
        <v>2</v>
      </c>
      <c r="AV283" s="124">
        <v>2</v>
      </c>
      <c r="AW283" s="124">
        <v>2</v>
      </c>
      <c r="AX283" s="124">
        <v>1</v>
      </c>
      <c r="AY283" s="124">
        <v>0</v>
      </c>
      <c r="AZ283" s="124">
        <v>0</v>
      </c>
      <c r="BA283" s="124">
        <v>1</v>
      </c>
      <c r="BB283" s="124">
        <v>1</v>
      </c>
      <c r="BC283" s="124">
        <v>3</v>
      </c>
      <c r="BD283" s="97">
        <f t="shared" si="34"/>
        <v>21</v>
      </c>
      <c r="BE283" s="138"/>
      <c r="BF283" s="124">
        <v>8</v>
      </c>
      <c r="BG283" s="124">
        <v>10</v>
      </c>
      <c r="BH283" s="124">
        <v>3</v>
      </c>
      <c r="BI283" s="124">
        <v>10</v>
      </c>
      <c r="BJ283" s="124">
        <v>4</v>
      </c>
      <c r="BK283" s="124">
        <v>4</v>
      </c>
      <c r="BL283" s="124">
        <v>3</v>
      </c>
      <c r="BM283" s="124">
        <v>9</v>
      </c>
      <c r="BN283" s="124">
        <v>6</v>
      </c>
      <c r="BO283" s="124">
        <v>0</v>
      </c>
      <c r="BP283" s="124">
        <v>0</v>
      </c>
      <c r="BQ283" s="124">
        <v>0</v>
      </c>
      <c r="BR283" s="124">
        <v>10</v>
      </c>
      <c r="BS283" s="124">
        <v>10</v>
      </c>
      <c r="BT283" s="124">
        <v>10</v>
      </c>
      <c r="BU283" s="124">
        <v>8</v>
      </c>
      <c r="BV283" s="124">
        <v>5</v>
      </c>
      <c r="BW283" s="124">
        <v>6</v>
      </c>
      <c r="BX283" s="124">
        <v>0</v>
      </c>
      <c r="BY283" s="124">
        <v>0</v>
      </c>
      <c r="BZ283" s="124">
        <v>0</v>
      </c>
      <c r="CA283" s="124">
        <v>0</v>
      </c>
      <c r="CB283" s="124">
        <v>0</v>
      </c>
      <c r="CC283" s="124">
        <v>0</v>
      </c>
      <c r="CD283" s="124">
        <v>0</v>
      </c>
      <c r="CE283" s="177">
        <f t="shared" si="35"/>
        <v>106</v>
      </c>
      <c r="CF283" s="122">
        <f t="shared" si="30"/>
        <v>42.400000000000006</v>
      </c>
    </row>
    <row r="284" spans="1:84" x14ac:dyDescent="0.25">
      <c r="A284" t="s">
        <v>563</v>
      </c>
      <c r="B284" s="174" t="s">
        <v>414</v>
      </c>
      <c r="C284" s="181" t="s">
        <v>207</v>
      </c>
      <c r="D284" s="127">
        <v>1</v>
      </c>
      <c r="E284" s="75"/>
      <c r="F284" s="38">
        <v>5</v>
      </c>
      <c r="G284" s="38">
        <v>6</v>
      </c>
      <c r="H284" s="38">
        <v>6</v>
      </c>
      <c r="I284" s="38">
        <v>7</v>
      </c>
      <c r="J284" s="38">
        <v>5</v>
      </c>
      <c r="K284" s="38">
        <v>6</v>
      </c>
      <c r="L284" s="38">
        <v>9</v>
      </c>
      <c r="M284" s="93">
        <f t="shared" si="28"/>
        <v>44</v>
      </c>
      <c r="N284" s="27"/>
      <c r="O284" s="38">
        <v>2</v>
      </c>
      <c r="P284" s="38">
        <v>0</v>
      </c>
      <c r="Q284" s="38">
        <v>2</v>
      </c>
      <c r="R284" s="38">
        <v>0</v>
      </c>
      <c r="S284" s="38">
        <v>2</v>
      </c>
      <c r="T284" s="38">
        <v>2</v>
      </c>
      <c r="U284" s="38">
        <v>2</v>
      </c>
      <c r="V284" s="38">
        <v>4</v>
      </c>
      <c r="W284" s="38">
        <v>2</v>
      </c>
      <c r="X284" s="38">
        <v>2</v>
      </c>
      <c r="Y284" s="38">
        <v>0</v>
      </c>
      <c r="Z284" s="38">
        <v>2</v>
      </c>
      <c r="AA284" s="38">
        <v>0</v>
      </c>
      <c r="AB284" s="38">
        <v>2</v>
      </c>
      <c r="AC284" s="38">
        <v>2</v>
      </c>
      <c r="AD284" s="38">
        <v>2</v>
      </c>
      <c r="AE284" s="38">
        <v>2</v>
      </c>
      <c r="AF284" s="38">
        <v>2</v>
      </c>
      <c r="AG284" s="38">
        <v>4</v>
      </c>
      <c r="AH284" s="38">
        <v>2</v>
      </c>
      <c r="AI284" s="38">
        <v>2</v>
      </c>
      <c r="AJ284" s="38">
        <v>0</v>
      </c>
      <c r="AK284" s="38">
        <v>0</v>
      </c>
      <c r="AL284" s="38">
        <v>2</v>
      </c>
      <c r="AM284" s="38">
        <v>0</v>
      </c>
      <c r="AN284" s="137">
        <f t="shared" si="29"/>
        <v>40</v>
      </c>
      <c r="AO284" s="128"/>
      <c r="AP284" s="38">
        <v>0</v>
      </c>
      <c r="AQ284" s="38">
        <v>0</v>
      </c>
      <c r="AR284" s="38">
        <v>2</v>
      </c>
      <c r="AS284" s="38">
        <v>2</v>
      </c>
      <c r="AT284" s="38">
        <v>0</v>
      </c>
      <c r="AU284" s="38">
        <v>0</v>
      </c>
      <c r="AV284" s="38">
        <v>1</v>
      </c>
      <c r="AW284" s="38">
        <v>1</v>
      </c>
      <c r="AX284" s="38">
        <v>0</v>
      </c>
      <c r="AY284" s="38">
        <v>0</v>
      </c>
      <c r="AZ284" s="38">
        <v>0</v>
      </c>
      <c r="BA284" s="38">
        <v>0</v>
      </c>
      <c r="BB284" s="38">
        <v>0</v>
      </c>
      <c r="BC284" s="38">
        <v>1</v>
      </c>
      <c r="BD284" s="93">
        <f t="shared" ref="BD284:BD289" si="36">SUM(AP284:BC284)</f>
        <v>7</v>
      </c>
      <c r="BE284" s="128"/>
      <c r="BF284" s="38">
        <v>6</v>
      </c>
      <c r="BG284" s="38">
        <v>6</v>
      </c>
      <c r="BH284" s="38">
        <v>7</v>
      </c>
      <c r="BI284" s="38">
        <v>6</v>
      </c>
      <c r="BJ284" s="38">
        <v>5</v>
      </c>
      <c r="BK284" s="38">
        <v>6</v>
      </c>
      <c r="BL284" s="38">
        <v>5</v>
      </c>
      <c r="BM284" s="38">
        <v>4</v>
      </c>
      <c r="BN284" s="38">
        <v>4</v>
      </c>
      <c r="BO284" s="38">
        <v>6</v>
      </c>
      <c r="BP284" s="38">
        <v>6</v>
      </c>
      <c r="BQ284" s="38">
        <v>4</v>
      </c>
      <c r="BR284" s="38">
        <v>3</v>
      </c>
      <c r="BS284" s="38">
        <v>0</v>
      </c>
      <c r="BT284" s="38">
        <v>0</v>
      </c>
      <c r="BU284" s="38">
        <v>3</v>
      </c>
      <c r="BV284" s="38">
        <v>3</v>
      </c>
      <c r="BW284" s="38">
        <v>6</v>
      </c>
      <c r="BX284" s="38">
        <v>1</v>
      </c>
      <c r="BY284" s="38">
        <v>3</v>
      </c>
      <c r="BZ284" s="38">
        <v>2</v>
      </c>
      <c r="CA284" s="38">
        <v>1</v>
      </c>
      <c r="CB284" s="38">
        <v>3</v>
      </c>
      <c r="CC284" s="38">
        <v>5</v>
      </c>
      <c r="CD284" s="38">
        <v>4</v>
      </c>
      <c r="CE284" s="82">
        <f t="shared" si="27"/>
        <v>99</v>
      </c>
      <c r="CF284" s="137">
        <f t="shared" si="30"/>
        <v>39.6</v>
      </c>
    </row>
    <row r="285" spans="1:84" x14ac:dyDescent="0.25">
      <c r="A285" s="160">
        <v>44261.875324074077</v>
      </c>
      <c r="B285" s="182" t="s">
        <v>415</v>
      </c>
      <c r="C285" s="162"/>
      <c r="D285" s="127">
        <v>1</v>
      </c>
      <c r="E285" s="75"/>
      <c r="F285" s="38">
        <v>6</v>
      </c>
      <c r="G285" s="38">
        <v>5</v>
      </c>
      <c r="H285" s="38">
        <v>6</v>
      </c>
      <c r="I285" s="38">
        <v>5</v>
      </c>
      <c r="J285" s="38">
        <v>4</v>
      </c>
      <c r="K285" s="38">
        <v>4</v>
      </c>
      <c r="L285" s="38">
        <v>7</v>
      </c>
      <c r="M285" s="93">
        <f t="shared" si="28"/>
        <v>37</v>
      </c>
      <c r="N285" s="27"/>
      <c r="O285" s="38">
        <v>2</v>
      </c>
      <c r="P285" s="38">
        <v>2</v>
      </c>
      <c r="Q285" s="38">
        <v>2</v>
      </c>
      <c r="R285" s="38">
        <v>0</v>
      </c>
      <c r="S285" s="38">
        <v>0</v>
      </c>
      <c r="T285" s="38">
        <v>2</v>
      </c>
      <c r="U285" s="38">
        <v>2</v>
      </c>
      <c r="V285" s="38">
        <v>2</v>
      </c>
      <c r="W285" s="38">
        <v>0</v>
      </c>
      <c r="X285" s="38">
        <v>2</v>
      </c>
      <c r="Y285" s="38">
        <v>0</v>
      </c>
      <c r="Z285" s="38">
        <v>2</v>
      </c>
      <c r="AA285" s="38">
        <v>0</v>
      </c>
      <c r="AB285" s="38">
        <v>2</v>
      </c>
      <c r="AC285" s="38">
        <v>2</v>
      </c>
      <c r="AD285" s="38">
        <v>2</v>
      </c>
      <c r="AE285" s="38">
        <v>0</v>
      </c>
      <c r="AF285" s="38">
        <v>2</v>
      </c>
      <c r="AG285" s="38">
        <v>4</v>
      </c>
      <c r="AH285" s="38">
        <v>2</v>
      </c>
      <c r="AI285" s="38">
        <v>0</v>
      </c>
      <c r="AJ285" s="38">
        <v>0</v>
      </c>
      <c r="AK285" s="38">
        <v>0</v>
      </c>
      <c r="AL285" s="38">
        <v>2</v>
      </c>
      <c r="AM285" s="38">
        <v>0</v>
      </c>
      <c r="AN285" s="125">
        <f t="shared" ref="AN285" si="37">SUM(O285:AM285)</f>
        <v>32</v>
      </c>
      <c r="AO285" s="128"/>
      <c r="AP285" s="38">
        <v>0</v>
      </c>
      <c r="AQ285" s="38">
        <v>1</v>
      </c>
      <c r="AR285" s="38">
        <v>1</v>
      </c>
      <c r="AS285" s="38">
        <v>0</v>
      </c>
      <c r="AT285" s="38">
        <v>1</v>
      </c>
      <c r="AU285" s="38">
        <v>0</v>
      </c>
      <c r="AV285" s="38">
        <v>0</v>
      </c>
      <c r="AW285" s="38">
        <v>0</v>
      </c>
      <c r="AX285" s="38">
        <v>0</v>
      </c>
      <c r="AY285" s="38">
        <v>0</v>
      </c>
      <c r="AZ285" s="38">
        <v>0</v>
      </c>
      <c r="BA285" s="38">
        <v>1</v>
      </c>
      <c r="BB285" s="38">
        <v>1</v>
      </c>
      <c r="BC285" s="38">
        <v>1</v>
      </c>
      <c r="BD285" s="93">
        <f t="shared" si="36"/>
        <v>6</v>
      </c>
      <c r="BE285" s="128"/>
      <c r="BF285" s="38">
        <v>7</v>
      </c>
      <c r="BG285" s="38">
        <v>7</v>
      </c>
      <c r="BH285" s="38">
        <v>5</v>
      </c>
      <c r="BI285" s="38">
        <v>9</v>
      </c>
      <c r="BJ285" s="38">
        <v>6</v>
      </c>
      <c r="BK285" s="38">
        <v>6</v>
      </c>
      <c r="BL285" s="38">
        <v>4</v>
      </c>
      <c r="BM285" s="38">
        <v>4</v>
      </c>
      <c r="BN285" s="38">
        <v>4</v>
      </c>
      <c r="BO285" s="38">
        <v>5</v>
      </c>
      <c r="BP285" s="38">
        <v>3</v>
      </c>
      <c r="BQ285" s="38">
        <v>3</v>
      </c>
      <c r="BR285" s="38">
        <v>5</v>
      </c>
      <c r="BS285" s="38">
        <v>4</v>
      </c>
      <c r="BT285" s="38">
        <v>3</v>
      </c>
      <c r="BU285" s="38">
        <v>6</v>
      </c>
      <c r="BV285" s="38">
        <v>4</v>
      </c>
      <c r="BW285" s="38">
        <v>7</v>
      </c>
      <c r="BX285" s="38">
        <v>4</v>
      </c>
      <c r="BY285" s="38">
        <v>4</v>
      </c>
      <c r="BZ285" s="38">
        <v>3</v>
      </c>
      <c r="CA285" s="38">
        <v>2</v>
      </c>
      <c r="CB285" s="38">
        <v>2</v>
      </c>
      <c r="CC285" s="38">
        <v>7</v>
      </c>
      <c r="CD285" s="38">
        <v>2</v>
      </c>
      <c r="CE285" s="82">
        <f t="shared" si="27"/>
        <v>116</v>
      </c>
      <c r="CF285" s="122">
        <f t="shared" si="30"/>
        <v>46.4</v>
      </c>
    </row>
    <row r="286" spans="1:84" x14ac:dyDescent="0.25">
      <c r="A286" t="s">
        <v>564</v>
      </c>
      <c r="B286" s="174" t="s">
        <v>417</v>
      </c>
      <c r="C286" s="162"/>
      <c r="D286" s="127">
        <v>1</v>
      </c>
      <c r="E286" s="75"/>
      <c r="F286" s="38">
        <v>6</v>
      </c>
      <c r="G286" s="38">
        <v>6</v>
      </c>
      <c r="H286" s="38">
        <v>6</v>
      </c>
      <c r="I286" s="38">
        <v>5</v>
      </c>
      <c r="J286" s="38">
        <v>4</v>
      </c>
      <c r="K286" s="38">
        <v>5</v>
      </c>
      <c r="L286" s="38">
        <v>8</v>
      </c>
      <c r="M286" s="93">
        <f t="shared" si="28"/>
        <v>40</v>
      </c>
      <c r="N286" s="27"/>
      <c r="O286" s="38">
        <v>2</v>
      </c>
      <c r="P286" s="38">
        <v>0</v>
      </c>
      <c r="Q286" s="38">
        <v>2</v>
      </c>
      <c r="R286" s="38">
        <v>0</v>
      </c>
      <c r="S286" s="38">
        <v>0</v>
      </c>
      <c r="T286" s="38">
        <v>2</v>
      </c>
      <c r="U286" s="38">
        <v>2</v>
      </c>
      <c r="V286" s="38">
        <v>2</v>
      </c>
      <c r="W286" s="38">
        <v>0</v>
      </c>
      <c r="X286" s="38">
        <v>2</v>
      </c>
      <c r="Y286" s="38">
        <v>0</v>
      </c>
      <c r="Z286" s="38">
        <v>0</v>
      </c>
      <c r="AA286" s="38">
        <v>0</v>
      </c>
      <c r="AB286" s="38">
        <v>0</v>
      </c>
      <c r="AC286" s="38">
        <v>0</v>
      </c>
      <c r="AD286" s="38">
        <v>2</v>
      </c>
      <c r="AE286" s="38">
        <v>0</v>
      </c>
      <c r="AF286" s="38">
        <v>2</v>
      </c>
      <c r="AG286" s="38">
        <v>2</v>
      </c>
      <c r="AH286" s="38">
        <v>2</v>
      </c>
      <c r="AI286" s="38">
        <v>0</v>
      </c>
      <c r="AJ286" s="38">
        <v>0</v>
      </c>
      <c r="AK286" s="38">
        <v>0</v>
      </c>
      <c r="AL286" s="38">
        <v>2</v>
      </c>
      <c r="AM286" s="38">
        <v>0</v>
      </c>
      <c r="AN286" s="125">
        <f t="shared" ref="AN286:AN349" si="38">SUM(O286:AM286)</f>
        <v>22</v>
      </c>
      <c r="AO286" s="128"/>
      <c r="AP286" s="38">
        <v>0</v>
      </c>
      <c r="AQ286" s="38">
        <v>1</v>
      </c>
      <c r="AR286" s="38">
        <v>1</v>
      </c>
      <c r="AS286" s="38">
        <v>1</v>
      </c>
      <c r="AT286" s="38">
        <v>1</v>
      </c>
      <c r="AU286" s="38">
        <v>1</v>
      </c>
      <c r="AV286" s="38">
        <v>0</v>
      </c>
      <c r="AW286" s="38">
        <v>0</v>
      </c>
      <c r="AX286" s="38">
        <v>0</v>
      </c>
      <c r="AY286" s="38">
        <v>0</v>
      </c>
      <c r="AZ286" s="38">
        <v>0</v>
      </c>
      <c r="BA286" s="38">
        <v>1</v>
      </c>
      <c r="BB286" s="38">
        <v>0</v>
      </c>
      <c r="BC286" s="38">
        <v>1</v>
      </c>
      <c r="BD286" s="93">
        <f t="shared" si="36"/>
        <v>7</v>
      </c>
      <c r="BE286" s="128"/>
      <c r="BF286" s="38">
        <v>8</v>
      </c>
      <c r="BG286" s="38">
        <v>7</v>
      </c>
      <c r="BH286" s="38">
        <v>7</v>
      </c>
      <c r="BI286" s="38">
        <v>9</v>
      </c>
      <c r="BJ286" s="38">
        <v>6</v>
      </c>
      <c r="BK286" s="38">
        <v>6</v>
      </c>
      <c r="BL286" s="38">
        <v>5</v>
      </c>
      <c r="BM286" s="38">
        <v>4</v>
      </c>
      <c r="BN286" s="38">
        <v>4</v>
      </c>
      <c r="BO286" s="38">
        <v>5</v>
      </c>
      <c r="BP286" s="38">
        <v>2</v>
      </c>
      <c r="BQ286" s="38">
        <v>3</v>
      </c>
      <c r="BR286" s="38">
        <v>3</v>
      </c>
      <c r="BS286" s="38">
        <v>2</v>
      </c>
      <c r="BT286" s="38">
        <v>1</v>
      </c>
      <c r="BU286" s="38">
        <v>5</v>
      </c>
      <c r="BV286" s="38">
        <v>3</v>
      </c>
      <c r="BW286" s="38">
        <v>3</v>
      </c>
      <c r="BX286" s="38">
        <v>1</v>
      </c>
      <c r="BY286" s="38">
        <v>5</v>
      </c>
      <c r="BZ286" s="38">
        <v>3</v>
      </c>
      <c r="CA286" s="38">
        <v>4</v>
      </c>
      <c r="CB286" s="38">
        <v>3</v>
      </c>
      <c r="CC286" s="38">
        <v>5</v>
      </c>
      <c r="CD286" s="38">
        <v>1</v>
      </c>
      <c r="CE286" s="79">
        <f t="shared" ref="CE286:CE349" si="39">SUM(BF286:CD286)</f>
        <v>105</v>
      </c>
      <c r="CF286" s="122">
        <f t="shared" si="30"/>
        <v>42</v>
      </c>
    </row>
    <row r="287" spans="1:84" x14ac:dyDescent="0.25">
      <c r="A287" t="s">
        <v>564</v>
      </c>
      <c r="B287" s="182" t="s">
        <v>407</v>
      </c>
      <c r="C287" s="162"/>
      <c r="D287" s="127">
        <v>1</v>
      </c>
      <c r="E287" s="75"/>
      <c r="F287" s="64">
        <v>6</v>
      </c>
      <c r="G287" s="64">
        <v>6</v>
      </c>
      <c r="H287" s="64">
        <v>6</v>
      </c>
      <c r="I287" s="64">
        <v>5</v>
      </c>
      <c r="J287" s="64">
        <v>4</v>
      </c>
      <c r="K287" s="64">
        <v>5</v>
      </c>
      <c r="L287" s="64">
        <v>8</v>
      </c>
      <c r="M287" s="168">
        <f t="shared" si="28"/>
        <v>40</v>
      </c>
      <c r="N287" s="27"/>
      <c r="O287" s="64">
        <v>2</v>
      </c>
      <c r="P287" s="64">
        <v>0</v>
      </c>
      <c r="Q287" s="64">
        <v>2</v>
      </c>
      <c r="R287" s="64">
        <v>0</v>
      </c>
      <c r="S287" s="64">
        <v>0</v>
      </c>
      <c r="T287" s="64">
        <v>2</v>
      </c>
      <c r="U287" s="64">
        <v>2</v>
      </c>
      <c r="V287" s="64">
        <v>2</v>
      </c>
      <c r="W287" s="64">
        <v>0</v>
      </c>
      <c r="X287" s="64">
        <v>2</v>
      </c>
      <c r="Y287" s="64">
        <v>0</v>
      </c>
      <c r="Z287" s="64">
        <v>0</v>
      </c>
      <c r="AA287" s="64">
        <v>0</v>
      </c>
      <c r="AB287" s="64">
        <v>0</v>
      </c>
      <c r="AC287" s="64">
        <v>0</v>
      </c>
      <c r="AD287" s="64">
        <v>2</v>
      </c>
      <c r="AE287" s="64">
        <v>0</v>
      </c>
      <c r="AF287" s="64">
        <v>2</v>
      </c>
      <c r="AG287" s="64">
        <v>2</v>
      </c>
      <c r="AH287" s="64">
        <v>2</v>
      </c>
      <c r="AI287" s="64">
        <v>0</v>
      </c>
      <c r="AJ287" s="64">
        <v>0</v>
      </c>
      <c r="AK287" s="64">
        <v>0</v>
      </c>
      <c r="AL287" s="64">
        <v>2</v>
      </c>
      <c r="AM287" s="64">
        <v>0</v>
      </c>
      <c r="AN287" s="171">
        <f t="shared" si="38"/>
        <v>22</v>
      </c>
      <c r="AO287" s="183"/>
      <c r="AP287" s="64">
        <v>0</v>
      </c>
      <c r="AQ287" s="64">
        <v>1</v>
      </c>
      <c r="AR287" s="64">
        <v>1</v>
      </c>
      <c r="AS287" s="64">
        <v>1</v>
      </c>
      <c r="AT287" s="64">
        <v>1</v>
      </c>
      <c r="AU287" s="64">
        <v>1</v>
      </c>
      <c r="AV287" s="64">
        <v>0</v>
      </c>
      <c r="AW287" s="64">
        <v>0</v>
      </c>
      <c r="AX287" s="64">
        <v>0</v>
      </c>
      <c r="AY287" s="64">
        <v>0</v>
      </c>
      <c r="AZ287" s="64">
        <v>0</v>
      </c>
      <c r="BA287" s="64">
        <v>1</v>
      </c>
      <c r="BB287" s="64">
        <v>0</v>
      </c>
      <c r="BC287" s="64">
        <v>1</v>
      </c>
      <c r="BD287" s="168">
        <f t="shared" si="36"/>
        <v>7</v>
      </c>
      <c r="BE287" s="183"/>
      <c r="BF287" s="64">
        <v>8</v>
      </c>
      <c r="BG287" s="64">
        <v>7</v>
      </c>
      <c r="BH287" s="64">
        <v>7</v>
      </c>
      <c r="BI287" s="64">
        <v>9</v>
      </c>
      <c r="BJ287" s="64">
        <v>6</v>
      </c>
      <c r="BK287" s="64">
        <v>6</v>
      </c>
      <c r="BL287" s="64">
        <v>5</v>
      </c>
      <c r="BM287" s="64">
        <v>4</v>
      </c>
      <c r="BN287" s="64">
        <v>4</v>
      </c>
      <c r="BO287" s="64">
        <v>5</v>
      </c>
      <c r="BP287" s="64">
        <v>2</v>
      </c>
      <c r="BQ287" s="64">
        <v>3</v>
      </c>
      <c r="BR287" s="64">
        <v>3</v>
      </c>
      <c r="BS287" s="64">
        <v>2</v>
      </c>
      <c r="BT287" s="64">
        <v>1</v>
      </c>
      <c r="BU287" s="64">
        <v>5</v>
      </c>
      <c r="BV287" s="64">
        <v>3</v>
      </c>
      <c r="BW287" s="64">
        <v>3</v>
      </c>
      <c r="BX287" s="64">
        <v>1</v>
      </c>
      <c r="BY287" s="64">
        <v>5</v>
      </c>
      <c r="BZ287" s="64">
        <v>3</v>
      </c>
      <c r="CA287" s="64">
        <v>4</v>
      </c>
      <c r="CB287" s="64">
        <v>3</v>
      </c>
      <c r="CC287" s="64">
        <v>5</v>
      </c>
      <c r="CD287" s="64">
        <v>1</v>
      </c>
      <c r="CE287" s="184">
        <f t="shared" si="39"/>
        <v>105</v>
      </c>
      <c r="CF287" s="185">
        <f t="shared" si="30"/>
        <v>42</v>
      </c>
    </row>
    <row r="288" spans="1:84" x14ac:dyDescent="0.25">
      <c r="A288" s="160">
        <v>44294.851909722223</v>
      </c>
      <c r="B288" s="174" t="s">
        <v>410</v>
      </c>
      <c r="C288" s="162"/>
      <c r="D288" s="127">
        <v>1</v>
      </c>
      <c r="E288" s="75"/>
      <c r="F288" s="64">
        <v>5</v>
      </c>
      <c r="G288" s="64">
        <v>5</v>
      </c>
      <c r="H288" s="64">
        <v>5</v>
      </c>
      <c r="I288" s="64">
        <v>6</v>
      </c>
      <c r="J288" s="64">
        <v>6</v>
      </c>
      <c r="K288" s="64">
        <v>4</v>
      </c>
      <c r="L288" s="64">
        <v>8</v>
      </c>
      <c r="M288" s="168">
        <f t="shared" si="28"/>
        <v>39</v>
      </c>
      <c r="N288" s="27"/>
      <c r="O288" s="64">
        <v>2</v>
      </c>
      <c r="P288" s="64">
        <v>0</v>
      </c>
      <c r="Q288" s="64">
        <v>2</v>
      </c>
      <c r="R288" s="64">
        <v>0</v>
      </c>
      <c r="S288" s="64">
        <v>0</v>
      </c>
      <c r="T288" s="64">
        <v>2</v>
      </c>
      <c r="U288" s="64">
        <v>2</v>
      </c>
      <c r="V288" s="64">
        <v>2</v>
      </c>
      <c r="W288" s="64">
        <v>0</v>
      </c>
      <c r="X288" s="64">
        <v>2</v>
      </c>
      <c r="Y288" s="64">
        <v>0</v>
      </c>
      <c r="Z288" s="64">
        <v>2</v>
      </c>
      <c r="AA288" s="64">
        <v>0</v>
      </c>
      <c r="AB288" s="64">
        <v>2</v>
      </c>
      <c r="AC288" s="64">
        <v>0</v>
      </c>
      <c r="AD288" s="64">
        <v>0</v>
      </c>
      <c r="AE288" s="64">
        <v>0</v>
      </c>
      <c r="AF288" s="64">
        <v>0</v>
      </c>
      <c r="AG288" s="64">
        <v>4</v>
      </c>
      <c r="AH288" s="64">
        <v>2</v>
      </c>
      <c r="AI288" s="64">
        <v>0</v>
      </c>
      <c r="AJ288" s="64">
        <v>0</v>
      </c>
      <c r="AK288" s="64">
        <v>0</v>
      </c>
      <c r="AL288" s="64">
        <v>2</v>
      </c>
      <c r="AM288" s="64">
        <v>0</v>
      </c>
      <c r="AN288" s="171">
        <f t="shared" si="38"/>
        <v>24</v>
      </c>
      <c r="AO288" s="183"/>
      <c r="AP288" s="64">
        <v>0</v>
      </c>
      <c r="AQ288" s="64">
        <v>1</v>
      </c>
      <c r="AR288" s="64">
        <v>1</v>
      </c>
      <c r="AS288" s="64">
        <v>2</v>
      </c>
      <c r="AT288" s="64">
        <v>1</v>
      </c>
      <c r="AU288" s="64">
        <v>1</v>
      </c>
      <c r="AV288" s="64">
        <v>0</v>
      </c>
      <c r="AW288" s="64">
        <v>0</v>
      </c>
      <c r="AX288" s="64">
        <v>0</v>
      </c>
      <c r="AY288" s="64">
        <v>0</v>
      </c>
      <c r="AZ288" s="64">
        <v>0</v>
      </c>
      <c r="BA288" s="64">
        <v>1</v>
      </c>
      <c r="BB288" s="64">
        <v>0</v>
      </c>
      <c r="BC288" s="64">
        <v>1</v>
      </c>
      <c r="BD288" s="168">
        <f t="shared" si="36"/>
        <v>8</v>
      </c>
      <c r="BE288" s="183"/>
      <c r="BF288" s="64">
        <v>6</v>
      </c>
      <c r="BG288" s="64">
        <v>6</v>
      </c>
      <c r="BH288" s="64">
        <v>9</v>
      </c>
      <c r="BI288" s="64">
        <v>8</v>
      </c>
      <c r="BJ288" s="64">
        <v>5</v>
      </c>
      <c r="BK288" s="64">
        <v>5</v>
      </c>
      <c r="BL288" s="64">
        <v>3</v>
      </c>
      <c r="BM288" s="64">
        <v>4</v>
      </c>
      <c r="BN288" s="64">
        <v>3</v>
      </c>
      <c r="BO288" s="64">
        <v>9</v>
      </c>
      <c r="BP288" s="64">
        <v>5</v>
      </c>
      <c r="BQ288" s="64">
        <v>5</v>
      </c>
      <c r="BR288" s="64">
        <v>3</v>
      </c>
      <c r="BS288" s="64">
        <v>2</v>
      </c>
      <c r="BT288" s="64">
        <v>1</v>
      </c>
      <c r="BU288" s="64">
        <v>6</v>
      </c>
      <c r="BV288" s="64">
        <v>4</v>
      </c>
      <c r="BW288" s="64">
        <v>7</v>
      </c>
      <c r="BX288" s="64">
        <v>2</v>
      </c>
      <c r="BY288" s="64">
        <v>2</v>
      </c>
      <c r="BZ288" s="64">
        <v>1</v>
      </c>
      <c r="CA288" s="64">
        <v>1</v>
      </c>
      <c r="CB288" s="64">
        <v>1</v>
      </c>
      <c r="CC288" s="64">
        <v>5</v>
      </c>
      <c r="CD288" s="64">
        <v>2</v>
      </c>
      <c r="CE288" s="184">
        <f t="shared" si="39"/>
        <v>105</v>
      </c>
      <c r="CF288" s="185">
        <f t="shared" si="30"/>
        <v>42</v>
      </c>
    </row>
    <row r="289" spans="1:84" x14ac:dyDescent="0.25">
      <c r="A289" s="45" t="s">
        <v>565</v>
      </c>
      <c r="B289" s="173" t="s">
        <v>412</v>
      </c>
      <c r="C289" s="162"/>
      <c r="D289" s="77">
        <v>1</v>
      </c>
      <c r="E289" s="41"/>
      <c r="F289" s="165">
        <v>7</v>
      </c>
      <c r="G289" s="165">
        <v>5</v>
      </c>
      <c r="H289" s="165">
        <v>5</v>
      </c>
      <c r="I289" s="165">
        <v>6</v>
      </c>
      <c r="J289" s="165">
        <v>4</v>
      </c>
      <c r="K289" s="165">
        <v>3</v>
      </c>
      <c r="L289" s="165">
        <v>7</v>
      </c>
      <c r="M289" s="172">
        <f t="shared" si="28"/>
        <v>37</v>
      </c>
      <c r="N289" s="89"/>
      <c r="O289" s="165">
        <v>2</v>
      </c>
      <c r="P289" s="165">
        <v>0</v>
      </c>
      <c r="Q289" s="165">
        <v>2</v>
      </c>
      <c r="R289" s="165">
        <v>0</v>
      </c>
      <c r="S289" s="165">
        <v>0</v>
      </c>
      <c r="T289" s="165">
        <v>2</v>
      </c>
      <c r="U289" s="165">
        <v>2</v>
      </c>
      <c r="V289" s="165">
        <v>2</v>
      </c>
      <c r="W289" s="165">
        <v>0</v>
      </c>
      <c r="X289" s="165">
        <v>2</v>
      </c>
      <c r="Y289" s="165">
        <v>0</v>
      </c>
      <c r="Z289" s="165">
        <v>0</v>
      </c>
      <c r="AA289" s="165">
        <v>0</v>
      </c>
      <c r="AB289" s="165">
        <v>2</v>
      </c>
      <c r="AC289" s="165">
        <v>0</v>
      </c>
      <c r="AD289" s="165">
        <v>2</v>
      </c>
      <c r="AE289" s="165">
        <v>0</v>
      </c>
      <c r="AF289" s="165">
        <v>0</v>
      </c>
      <c r="AG289" s="165">
        <v>4</v>
      </c>
      <c r="AH289" s="165">
        <v>2</v>
      </c>
      <c r="AI289" s="165">
        <v>0</v>
      </c>
      <c r="AJ289" s="165">
        <v>0</v>
      </c>
      <c r="AK289" s="165">
        <v>0</v>
      </c>
      <c r="AL289" s="165">
        <v>2</v>
      </c>
      <c r="AM289" s="165">
        <v>0</v>
      </c>
      <c r="AN289" s="171">
        <f t="shared" si="38"/>
        <v>24</v>
      </c>
      <c r="AO289" s="186"/>
      <c r="AP289" s="165">
        <v>0</v>
      </c>
      <c r="AQ289" s="165">
        <v>1</v>
      </c>
      <c r="AR289" s="165">
        <v>1</v>
      </c>
      <c r="AS289" s="165">
        <v>2</v>
      </c>
      <c r="AT289" s="165">
        <v>0</v>
      </c>
      <c r="AU289" s="165">
        <v>0</v>
      </c>
      <c r="AV289" s="165">
        <v>1</v>
      </c>
      <c r="AW289" s="165">
        <v>0</v>
      </c>
      <c r="AX289" s="165">
        <v>0</v>
      </c>
      <c r="AY289" s="165">
        <v>0</v>
      </c>
      <c r="AZ289" s="165">
        <v>1</v>
      </c>
      <c r="BA289" s="165">
        <v>0</v>
      </c>
      <c r="BB289" s="165">
        <v>0</v>
      </c>
      <c r="BC289" s="165">
        <v>1</v>
      </c>
      <c r="BD289" s="172">
        <f t="shared" si="36"/>
        <v>7</v>
      </c>
      <c r="BE289" s="186"/>
      <c r="BF289" s="165">
        <v>5</v>
      </c>
      <c r="BG289" s="165">
        <v>5</v>
      </c>
      <c r="BH289" s="165">
        <v>4</v>
      </c>
      <c r="BI289" s="165">
        <v>9</v>
      </c>
      <c r="BJ289" s="165">
        <v>6</v>
      </c>
      <c r="BK289" s="165">
        <v>4</v>
      </c>
      <c r="BL289" s="165">
        <v>4</v>
      </c>
      <c r="BM289" s="165">
        <v>3</v>
      </c>
      <c r="BN289" s="165">
        <v>4</v>
      </c>
      <c r="BO289" s="165">
        <v>4</v>
      </c>
      <c r="BP289" s="165">
        <v>4</v>
      </c>
      <c r="BQ289" s="165">
        <v>3</v>
      </c>
      <c r="BR289" s="165">
        <v>3</v>
      </c>
      <c r="BS289" s="165">
        <v>3</v>
      </c>
      <c r="BT289" s="165">
        <v>3</v>
      </c>
      <c r="BU289" s="165">
        <v>6</v>
      </c>
      <c r="BV289" s="165">
        <v>6</v>
      </c>
      <c r="BW289" s="165">
        <v>8</v>
      </c>
      <c r="BX289" s="165">
        <v>3</v>
      </c>
      <c r="BY289" s="165">
        <v>4</v>
      </c>
      <c r="BZ289" s="165">
        <v>3</v>
      </c>
      <c r="CA289" s="165">
        <v>3</v>
      </c>
      <c r="CB289" s="165">
        <v>2</v>
      </c>
      <c r="CC289" s="165">
        <v>5</v>
      </c>
      <c r="CD289" s="165">
        <v>1</v>
      </c>
      <c r="CE289" s="187">
        <f t="shared" si="39"/>
        <v>105</v>
      </c>
      <c r="CF289" s="185">
        <f t="shared" si="30"/>
        <v>42</v>
      </c>
    </row>
    <row r="290" spans="1:84" x14ac:dyDescent="0.25">
      <c r="A290" t="s">
        <v>566</v>
      </c>
      <c r="B290" s="174" t="s">
        <v>414</v>
      </c>
      <c r="C290" s="181" t="s">
        <v>210</v>
      </c>
      <c r="D290" s="127">
        <v>1</v>
      </c>
      <c r="E290" s="75"/>
      <c r="F290" s="38">
        <v>5</v>
      </c>
      <c r="G290" s="38">
        <v>8</v>
      </c>
      <c r="H290" s="38">
        <v>5</v>
      </c>
      <c r="I290" s="38">
        <v>7</v>
      </c>
      <c r="J290" s="38">
        <v>3</v>
      </c>
      <c r="K290" s="38">
        <v>5</v>
      </c>
      <c r="L290" s="38">
        <v>5</v>
      </c>
      <c r="M290" s="93">
        <f t="shared" ref="M290:M353" si="40">SUM(F290:L290)</f>
        <v>38</v>
      </c>
      <c r="N290" s="27"/>
      <c r="O290" s="38">
        <v>2</v>
      </c>
      <c r="P290" s="38">
        <v>0</v>
      </c>
      <c r="Q290" s="38">
        <v>2</v>
      </c>
      <c r="R290" s="38">
        <v>2</v>
      </c>
      <c r="S290" s="38">
        <v>2</v>
      </c>
      <c r="T290" s="38">
        <v>4</v>
      </c>
      <c r="U290" s="38">
        <v>0</v>
      </c>
      <c r="V290" s="38">
        <v>4</v>
      </c>
      <c r="W290" s="38">
        <v>2</v>
      </c>
      <c r="X290" s="38">
        <v>2</v>
      </c>
      <c r="Y290" s="38">
        <v>4</v>
      </c>
      <c r="Z290" s="38">
        <v>2</v>
      </c>
      <c r="AA290" s="38">
        <v>0</v>
      </c>
      <c r="AB290" s="38">
        <v>2</v>
      </c>
      <c r="AC290" s="38">
        <v>2</v>
      </c>
      <c r="AD290" s="38">
        <v>4</v>
      </c>
      <c r="AE290" s="38">
        <v>2</v>
      </c>
      <c r="AF290" s="38">
        <v>4</v>
      </c>
      <c r="AG290" s="38">
        <v>4</v>
      </c>
      <c r="AH290" s="38">
        <v>2</v>
      </c>
      <c r="AI290" s="38">
        <v>2</v>
      </c>
      <c r="AJ290" s="38">
        <v>2</v>
      </c>
      <c r="AK290" s="38">
        <v>2</v>
      </c>
      <c r="AL290" s="38">
        <v>2</v>
      </c>
      <c r="AM290" s="38">
        <v>2</v>
      </c>
      <c r="AN290" s="137">
        <f t="shared" si="38"/>
        <v>56</v>
      </c>
      <c r="AO290" s="128"/>
      <c r="AP290" s="38">
        <v>0</v>
      </c>
      <c r="AQ290" s="38">
        <v>1</v>
      </c>
      <c r="AR290" s="38">
        <v>1</v>
      </c>
      <c r="AS290" s="38">
        <v>1</v>
      </c>
      <c r="AT290" s="38">
        <v>1</v>
      </c>
      <c r="AU290" s="38">
        <v>0</v>
      </c>
      <c r="AV290" s="38">
        <v>1</v>
      </c>
      <c r="AW290" s="38">
        <v>2</v>
      </c>
      <c r="AX290" s="38">
        <v>1</v>
      </c>
      <c r="AY290" s="38">
        <v>0</v>
      </c>
      <c r="AZ290" s="38">
        <v>1</v>
      </c>
      <c r="BA290" s="38">
        <v>2</v>
      </c>
      <c r="BB290" s="38">
        <v>1</v>
      </c>
      <c r="BC290" s="38">
        <v>1</v>
      </c>
      <c r="BD290" s="93">
        <f t="shared" ref="BD290:BD353" si="41">SUM(AP290:BC290)</f>
        <v>13</v>
      </c>
      <c r="BE290" s="128"/>
      <c r="BF290" s="38">
        <v>8</v>
      </c>
      <c r="BG290" s="38">
        <v>6</v>
      </c>
      <c r="BH290" s="38">
        <v>5</v>
      </c>
      <c r="BI290" s="38">
        <v>5</v>
      </c>
      <c r="BJ290" s="38">
        <v>7</v>
      </c>
      <c r="BK290" s="38">
        <v>6</v>
      </c>
      <c r="BL290" s="38">
        <v>5</v>
      </c>
      <c r="BM290" s="38">
        <v>6</v>
      </c>
      <c r="BN290" s="38">
        <v>5</v>
      </c>
      <c r="BO290" s="38">
        <v>3</v>
      </c>
      <c r="BP290" s="38">
        <v>4</v>
      </c>
      <c r="BQ290" s="38">
        <v>3</v>
      </c>
      <c r="BR290" s="38">
        <v>2</v>
      </c>
      <c r="BS290" s="38">
        <v>2</v>
      </c>
      <c r="BT290" s="38">
        <v>3</v>
      </c>
      <c r="BU290" s="38">
        <v>7</v>
      </c>
      <c r="BV290" s="38">
        <v>7</v>
      </c>
      <c r="BW290" s="38">
        <v>7</v>
      </c>
      <c r="BX290" s="38">
        <v>6</v>
      </c>
      <c r="BY290" s="38">
        <v>6</v>
      </c>
      <c r="BZ290" s="38">
        <v>4</v>
      </c>
      <c r="CA290" s="38">
        <v>4</v>
      </c>
      <c r="CB290" s="38">
        <v>7</v>
      </c>
      <c r="CC290" s="38">
        <v>7</v>
      </c>
      <c r="CD290" s="38">
        <v>5</v>
      </c>
      <c r="CE290" s="82">
        <f t="shared" si="39"/>
        <v>130</v>
      </c>
      <c r="CF290" s="137">
        <f t="shared" si="30"/>
        <v>52</v>
      </c>
    </row>
    <row r="291" spans="1:84" x14ac:dyDescent="0.25">
      <c r="A291" s="160">
        <v>44261.838877314818</v>
      </c>
      <c r="B291" s="182" t="s">
        <v>415</v>
      </c>
      <c r="C291" s="162"/>
      <c r="D291" s="127">
        <v>1</v>
      </c>
      <c r="E291" s="75"/>
      <c r="F291" s="38">
        <v>4</v>
      </c>
      <c r="G291" s="38">
        <v>7</v>
      </c>
      <c r="H291" s="38">
        <v>5</v>
      </c>
      <c r="I291" s="38">
        <v>5</v>
      </c>
      <c r="J291" s="38">
        <v>2</v>
      </c>
      <c r="K291" s="38">
        <v>4</v>
      </c>
      <c r="L291" s="38">
        <v>4</v>
      </c>
      <c r="M291" s="93">
        <f t="shared" si="40"/>
        <v>31</v>
      </c>
      <c r="N291" s="27"/>
      <c r="O291" s="38">
        <v>2</v>
      </c>
      <c r="P291" s="38">
        <v>0</v>
      </c>
      <c r="Q291" s="38">
        <v>2</v>
      </c>
      <c r="R291" s="38">
        <v>2</v>
      </c>
      <c r="S291" s="38">
        <v>2</v>
      </c>
      <c r="T291" s="38">
        <v>2</v>
      </c>
      <c r="U291" s="38">
        <v>0</v>
      </c>
      <c r="V291" s="38">
        <v>2</v>
      </c>
      <c r="W291" s="38">
        <v>2</v>
      </c>
      <c r="X291" s="38">
        <v>2</v>
      </c>
      <c r="Y291" s="38">
        <v>2</v>
      </c>
      <c r="Z291" s="38">
        <v>4</v>
      </c>
      <c r="AA291" s="38">
        <v>0</v>
      </c>
      <c r="AB291" s="38">
        <v>2</v>
      </c>
      <c r="AC291" s="38">
        <v>0</v>
      </c>
      <c r="AD291" s="38">
        <v>2</v>
      </c>
      <c r="AE291" s="38">
        <v>0</v>
      </c>
      <c r="AF291" s="38">
        <v>2</v>
      </c>
      <c r="AG291" s="38">
        <v>4</v>
      </c>
      <c r="AH291" s="38">
        <v>2</v>
      </c>
      <c r="AI291" s="38">
        <v>2</v>
      </c>
      <c r="AJ291" s="38">
        <v>2</v>
      </c>
      <c r="AK291" s="38">
        <v>2</v>
      </c>
      <c r="AL291" s="38">
        <v>4</v>
      </c>
      <c r="AM291" s="38">
        <v>2</v>
      </c>
      <c r="AN291" s="125">
        <f t="shared" si="38"/>
        <v>46</v>
      </c>
      <c r="AO291" s="128"/>
      <c r="AP291" s="38">
        <v>1</v>
      </c>
      <c r="AQ291" s="38">
        <v>0</v>
      </c>
      <c r="AR291" s="38">
        <v>0</v>
      </c>
      <c r="AS291" s="38">
        <v>1</v>
      </c>
      <c r="AT291" s="38">
        <v>1</v>
      </c>
      <c r="AU291" s="38">
        <v>0</v>
      </c>
      <c r="AV291" s="38">
        <v>0</v>
      </c>
      <c r="AW291" s="38">
        <v>2</v>
      </c>
      <c r="AX291" s="38">
        <v>2</v>
      </c>
      <c r="AY291" s="38">
        <v>1</v>
      </c>
      <c r="AZ291" s="38">
        <v>1</v>
      </c>
      <c r="BA291" s="38">
        <v>2</v>
      </c>
      <c r="BB291" s="38">
        <v>1</v>
      </c>
      <c r="BC291" s="38">
        <v>1</v>
      </c>
      <c r="BD291" s="93">
        <f t="shared" si="41"/>
        <v>13</v>
      </c>
      <c r="BE291" s="128"/>
      <c r="BF291" s="38">
        <v>8</v>
      </c>
      <c r="BG291" s="38">
        <v>4</v>
      </c>
      <c r="BH291" s="38">
        <v>6</v>
      </c>
      <c r="BI291" s="38">
        <v>6</v>
      </c>
      <c r="BJ291" s="38">
        <v>5</v>
      </c>
      <c r="BK291" s="38">
        <v>7</v>
      </c>
      <c r="BL291" s="38">
        <v>5</v>
      </c>
      <c r="BM291" s="38">
        <v>4</v>
      </c>
      <c r="BN291" s="38">
        <v>5</v>
      </c>
      <c r="BO291" s="38">
        <v>2</v>
      </c>
      <c r="BP291" s="38">
        <v>2</v>
      </c>
      <c r="BQ291" s="38">
        <v>2</v>
      </c>
      <c r="BR291" s="38">
        <v>3</v>
      </c>
      <c r="BS291" s="38">
        <v>3</v>
      </c>
      <c r="BT291" s="38">
        <v>2</v>
      </c>
      <c r="BU291" s="38">
        <v>6</v>
      </c>
      <c r="BV291" s="38">
        <v>5</v>
      </c>
      <c r="BW291" s="38">
        <v>6</v>
      </c>
      <c r="BX291" s="38">
        <v>4</v>
      </c>
      <c r="BY291" s="38">
        <v>7</v>
      </c>
      <c r="BZ291" s="38">
        <v>4</v>
      </c>
      <c r="CA291" s="38">
        <v>3</v>
      </c>
      <c r="CB291" s="38">
        <v>7</v>
      </c>
      <c r="CC291" s="38">
        <v>6</v>
      </c>
      <c r="CD291" s="38">
        <v>6</v>
      </c>
      <c r="CE291" s="82">
        <f t="shared" si="39"/>
        <v>118</v>
      </c>
      <c r="CF291" s="122">
        <f t="shared" si="30"/>
        <v>47.199999999999996</v>
      </c>
    </row>
    <row r="292" spans="1:84" x14ac:dyDescent="0.25">
      <c r="A292" t="s">
        <v>567</v>
      </c>
      <c r="B292" s="174" t="s">
        <v>417</v>
      </c>
      <c r="C292" s="162"/>
      <c r="D292" s="127">
        <v>1</v>
      </c>
      <c r="E292" s="75"/>
      <c r="F292" s="38">
        <v>5</v>
      </c>
      <c r="G292" s="38">
        <v>6</v>
      </c>
      <c r="H292" s="38">
        <v>6</v>
      </c>
      <c r="I292" s="38">
        <v>6</v>
      </c>
      <c r="J292" s="38">
        <v>2</v>
      </c>
      <c r="K292" s="38">
        <v>4</v>
      </c>
      <c r="L292" s="38">
        <v>6</v>
      </c>
      <c r="M292" s="93">
        <f t="shared" si="40"/>
        <v>35</v>
      </c>
      <c r="N292" s="27"/>
      <c r="O292" s="38">
        <v>2</v>
      </c>
      <c r="P292" s="38">
        <v>2</v>
      </c>
      <c r="Q292" s="38">
        <v>2</v>
      </c>
      <c r="R292" s="38">
        <v>2</v>
      </c>
      <c r="S292" s="38">
        <v>2</v>
      </c>
      <c r="T292" s="38">
        <v>2</v>
      </c>
      <c r="U292" s="38">
        <v>0</v>
      </c>
      <c r="V292" s="38">
        <v>2</v>
      </c>
      <c r="W292" s="38">
        <v>2</v>
      </c>
      <c r="X292" s="38">
        <v>2</v>
      </c>
      <c r="Y292" s="38">
        <v>2</v>
      </c>
      <c r="Z292" s="38">
        <v>4</v>
      </c>
      <c r="AA292" s="38">
        <v>0</v>
      </c>
      <c r="AB292" s="38">
        <v>2</v>
      </c>
      <c r="AC292" s="38">
        <v>0</v>
      </c>
      <c r="AD292" s="38">
        <v>2</v>
      </c>
      <c r="AE292" s="38">
        <v>2</v>
      </c>
      <c r="AF292" s="38">
        <v>2</v>
      </c>
      <c r="AG292" s="38">
        <v>2</v>
      </c>
      <c r="AH292" s="38">
        <v>2</v>
      </c>
      <c r="AI292" s="38">
        <v>2</v>
      </c>
      <c r="AJ292" s="38">
        <v>2</v>
      </c>
      <c r="AK292" s="38">
        <v>2</v>
      </c>
      <c r="AL292" s="38">
        <v>4</v>
      </c>
      <c r="AM292" s="38">
        <v>4</v>
      </c>
      <c r="AN292" s="125">
        <f t="shared" si="38"/>
        <v>50</v>
      </c>
      <c r="AO292" s="128"/>
      <c r="AP292" s="38">
        <v>1</v>
      </c>
      <c r="AQ292" s="38">
        <v>1</v>
      </c>
      <c r="AR292" s="38">
        <v>1</v>
      </c>
      <c r="AS292" s="38">
        <v>2</v>
      </c>
      <c r="AT292" s="38">
        <v>1</v>
      </c>
      <c r="AU292" s="38">
        <v>0</v>
      </c>
      <c r="AV292" s="38">
        <v>1</v>
      </c>
      <c r="AW292" s="38">
        <v>1</v>
      </c>
      <c r="AX292" s="38">
        <v>1</v>
      </c>
      <c r="AY292" s="38">
        <v>1</v>
      </c>
      <c r="AZ292" s="38">
        <v>0</v>
      </c>
      <c r="BA292" s="38">
        <v>1</v>
      </c>
      <c r="BB292" s="38">
        <v>1</v>
      </c>
      <c r="BC292" s="38">
        <v>1</v>
      </c>
      <c r="BD292" s="93">
        <f t="shared" si="41"/>
        <v>13</v>
      </c>
      <c r="BE292" s="128"/>
      <c r="BF292" s="38">
        <v>6</v>
      </c>
      <c r="BG292" s="38">
        <v>5</v>
      </c>
      <c r="BH292" s="38">
        <v>4</v>
      </c>
      <c r="BI292" s="38">
        <v>5</v>
      </c>
      <c r="BJ292" s="38">
        <v>5</v>
      </c>
      <c r="BK292" s="38">
        <v>4</v>
      </c>
      <c r="BL292" s="38">
        <v>4</v>
      </c>
      <c r="BM292" s="38">
        <v>5</v>
      </c>
      <c r="BN292" s="38">
        <v>4</v>
      </c>
      <c r="BO292" s="38">
        <v>2</v>
      </c>
      <c r="BP292" s="38">
        <v>3</v>
      </c>
      <c r="BQ292" s="38">
        <v>4</v>
      </c>
      <c r="BR292" s="38">
        <v>5</v>
      </c>
      <c r="BS292" s="38">
        <v>5</v>
      </c>
      <c r="BT292" s="38">
        <v>5</v>
      </c>
      <c r="BU292" s="38">
        <v>5</v>
      </c>
      <c r="BV292" s="38">
        <v>5</v>
      </c>
      <c r="BW292" s="38">
        <v>5</v>
      </c>
      <c r="BX292" s="38">
        <v>5</v>
      </c>
      <c r="BY292" s="38">
        <v>6</v>
      </c>
      <c r="BZ292" s="38">
        <v>4</v>
      </c>
      <c r="CA292" s="38">
        <v>5</v>
      </c>
      <c r="CB292" s="38">
        <v>6</v>
      </c>
      <c r="CC292" s="38">
        <v>5</v>
      </c>
      <c r="CD292" s="38">
        <v>5</v>
      </c>
      <c r="CE292" s="79">
        <f t="shared" si="39"/>
        <v>117</v>
      </c>
      <c r="CF292" s="122">
        <f t="shared" si="30"/>
        <v>46.8</v>
      </c>
    </row>
    <row r="293" spans="1:84" x14ac:dyDescent="0.25">
      <c r="A293" t="s">
        <v>567</v>
      </c>
      <c r="B293" s="182" t="s">
        <v>407</v>
      </c>
      <c r="C293" s="162"/>
      <c r="D293" s="127">
        <v>1</v>
      </c>
      <c r="E293" s="75"/>
      <c r="F293" s="64">
        <v>5</v>
      </c>
      <c r="G293" s="64">
        <v>6</v>
      </c>
      <c r="H293" s="64">
        <v>6</v>
      </c>
      <c r="I293" s="64">
        <v>6</v>
      </c>
      <c r="J293" s="64">
        <v>2</v>
      </c>
      <c r="K293" s="64">
        <v>4</v>
      </c>
      <c r="L293" s="64">
        <v>6</v>
      </c>
      <c r="M293" s="168">
        <f t="shared" si="40"/>
        <v>35</v>
      </c>
      <c r="N293" s="27"/>
      <c r="O293" s="64">
        <v>2</v>
      </c>
      <c r="P293" s="64">
        <v>2</v>
      </c>
      <c r="Q293" s="64">
        <v>2</v>
      </c>
      <c r="R293" s="64">
        <v>2</v>
      </c>
      <c r="S293" s="64">
        <v>2</v>
      </c>
      <c r="T293" s="64">
        <v>2</v>
      </c>
      <c r="U293" s="64">
        <v>0</v>
      </c>
      <c r="V293" s="64">
        <v>2</v>
      </c>
      <c r="W293" s="64">
        <v>2</v>
      </c>
      <c r="X293" s="64">
        <v>2</v>
      </c>
      <c r="Y293" s="64">
        <v>2</v>
      </c>
      <c r="Z293" s="64">
        <v>4</v>
      </c>
      <c r="AA293" s="64">
        <v>0</v>
      </c>
      <c r="AB293" s="64">
        <v>2</v>
      </c>
      <c r="AC293" s="64">
        <v>0</v>
      </c>
      <c r="AD293" s="64">
        <v>2</v>
      </c>
      <c r="AE293" s="64">
        <v>2</v>
      </c>
      <c r="AF293" s="64">
        <v>2</v>
      </c>
      <c r="AG293" s="64">
        <v>2</v>
      </c>
      <c r="AH293" s="64">
        <v>2</v>
      </c>
      <c r="AI293" s="64">
        <v>2</v>
      </c>
      <c r="AJ293" s="64">
        <v>2</v>
      </c>
      <c r="AK293" s="64">
        <v>2</v>
      </c>
      <c r="AL293" s="64">
        <v>4</v>
      </c>
      <c r="AM293" s="64">
        <v>4</v>
      </c>
      <c r="AN293" s="171">
        <f t="shared" si="38"/>
        <v>50</v>
      </c>
      <c r="AO293" s="183"/>
      <c r="AP293" s="64">
        <v>1</v>
      </c>
      <c r="AQ293" s="64">
        <v>1</v>
      </c>
      <c r="AR293" s="64">
        <v>1</v>
      </c>
      <c r="AS293" s="64">
        <v>2</v>
      </c>
      <c r="AT293" s="64">
        <v>1</v>
      </c>
      <c r="AU293" s="64">
        <v>0</v>
      </c>
      <c r="AV293" s="64">
        <v>1</v>
      </c>
      <c r="AW293" s="64">
        <v>1</v>
      </c>
      <c r="AX293" s="64">
        <v>1</v>
      </c>
      <c r="AY293" s="64">
        <v>1</v>
      </c>
      <c r="AZ293" s="64">
        <v>0</v>
      </c>
      <c r="BA293" s="64">
        <v>1</v>
      </c>
      <c r="BB293" s="64">
        <v>1</v>
      </c>
      <c r="BC293" s="64">
        <v>1</v>
      </c>
      <c r="BD293" s="168">
        <f t="shared" si="41"/>
        <v>13</v>
      </c>
      <c r="BE293" s="183"/>
      <c r="BF293" s="64">
        <v>6</v>
      </c>
      <c r="BG293" s="64">
        <v>5</v>
      </c>
      <c r="BH293" s="64">
        <v>4</v>
      </c>
      <c r="BI293" s="64">
        <v>5</v>
      </c>
      <c r="BJ293" s="64">
        <v>5</v>
      </c>
      <c r="BK293" s="64">
        <v>4</v>
      </c>
      <c r="BL293" s="64">
        <v>4</v>
      </c>
      <c r="BM293" s="64">
        <v>5</v>
      </c>
      <c r="BN293" s="64">
        <v>4</v>
      </c>
      <c r="BO293" s="64">
        <v>2</v>
      </c>
      <c r="BP293" s="64">
        <v>3</v>
      </c>
      <c r="BQ293" s="64">
        <v>4</v>
      </c>
      <c r="BR293" s="64">
        <v>5</v>
      </c>
      <c r="BS293" s="64">
        <v>5</v>
      </c>
      <c r="BT293" s="64">
        <v>5</v>
      </c>
      <c r="BU293" s="64">
        <v>5</v>
      </c>
      <c r="BV293" s="64">
        <v>5</v>
      </c>
      <c r="BW293" s="64">
        <v>5</v>
      </c>
      <c r="BX293" s="64">
        <v>5</v>
      </c>
      <c r="BY293" s="64">
        <v>6</v>
      </c>
      <c r="BZ293" s="64">
        <v>4</v>
      </c>
      <c r="CA293" s="64">
        <v>5</v>
      </c>
      <c r="CB293" s="64">
        <v>6</v>
      </c>
      <c r="CC293" s="64">
        <v>5</v>
      </c>
      <c r="CD293" s="64">
        <v>5</v>
      </c>
      <c r="CE293" s="184">
        <f t="shared" si="39"/>
        <v>117</v>
      </c>
      <c r="CF293" s="185">
        <f t="shared" si="30"/>
        <v>46.8</v>
      </c>
    </row>
    <row r="294" spans="1:84" x14ac:dyDescent="0.25">
      <c r="A294" t="s">
        <v>568</v>
      </c>
      <c r="B294" s="174" t="s">
        <v>410</v>
      </c>
      <c r="C294" s="162"/>
      <c r="D294" s="127">
        <v>1</v>
      </c>
      <c r="E294" s="75"/>
      <c r="F294" s="64">
        <v>4</v>
      </c>
      <c r="G294" s="64">
        <v>5</v>
      </c>
      <c r="H294" s="64">
        <v>4</v>
      </c>
      <c r="I294" s="64">
        <v>4</v>
      </c>
      <c r="J294" s="64">
        <v>2</v>
      </c>
      <c r="K294" s="64">
        <v>4</v>
      </c>
      <c r="L294" s="64">
        <v>4</v>
      </c>
      <c r="M294" s="168">
        <f t="shared" si="40"/>
        <v>27</v>
      </c>
      <c r="N294" s="27"/>
      <c r="O294" s="64">
        <v>0</v>
      </c>
      <c r="P294" s="64">
        <v>0</v>
      </c>
      <c r="Q294" s="64">
        <v>2</v>
      </c>
      <c r="R294" s="64">
        <v>2</v>
      </c>
      <c r="S294" s="64">
        <v>0</v>
      </c>
      <c r="T294" s="64">
        <v>2</v>
      </c>
      <c r="U294" s="64">
        <v>0</v>
      </c>
      <c r="V294" s="64">
        <v>4</v>
      </c>
      <c r="W294" s="64">
        <v>2</v>
      </c>
      <c r="X294" s="64">
        <v>2</v>
      </c>
      <c r="Y294" s="64">
        <v>4</v>
      </c>
      <c r="Z294" s="64">
        <v>2</v>
      </c>
      <c r="AA294" s="64">
        <v>0</v>
      </c>
      <c r="AB294" s="64">
        <v>2</v>
      </c>
      <c r="AC294" s="64">
        <v>0</v>
      </c>
      <c r="AD294" s="64">
        <v>2</v>
      </c>
      <c r="AE294" s="64">
        <v>2</v>
      </c>
      <c r="AF294" s="64">
        <v>2</v>
      </c>
      <c r="AG294" s="64">
        <v>2</v>
      </c>
      <c r="AH294" s="64">
        <v>0</v>
      </c>
      <c r="AI294" s="64">
        <v>2</v>
      </c>
      <c r="AJ294" s="64">
        <v>2</v>
      </c>
      <c r="AK294" s="64">
        <v>2</v>
      </c>
      <c r="AL294" s="64">
        <v>4</v>
      </c>
      <c r="AM294" s="64">
        <v>2</v>
      </c>
      <c r="AN294" s="171">
        <f t="shared" si="38"/>
        <v>42</v>
      </c>
      <c r="AO294" s="183"/>
      <c r="AP294" s="64">
        <v>1</v>
      </c>
      <c r="AQ294" s="64">
        <v>0</v>
      </c>
      <c r="AR294" s="64">
        <v>0</v>
      </c>
      <c r="AS294" s="64">
        <v>1</v>
      </c>
      <c r="AT294" s="64">
        <v>0</v>
      </c>
      <c r="AU294" s="64">
        <v>1</v>
      </c>
      <c r="AV294" s="64">
        <v>1</v>
      </c>
      <c r="AW294" s="64">
        <v>1</v>
      </c>
      <c r="AX294" s="64">
        <v>1</v>
      </c>
      <c r="AY294" s="64">
        <v>0</v>
      </c>
      <c r="AZ294" s="64">
        <v>2</v>
      </c>
      <c r="BA294" s="64">
        <v>1</v>
      </c>
      <c r="BB294" s="64">
        <v>1</v>
      </c>
      <c r="BC294" s="64">
        <v>1</v>
      </c>
      <c r="BD294" s="168">
        <f t="shared" si="41"/>
        <v>11</v>
      </c>
      <c r="BE294" s="183"/>
      <c r="BF294" s="64">
        <v>5</v>
      </c>
      <c r="BG294" s="64">
        <v>4</v>
      </c>
      <c r="BH294" s="64">
        <v>5</v>
      </c>
      <c r="BI294" s="64">
        <v>5</v>
      </c>
      <c r="BJ294" s="64">
        <v>5</v>
      </c>
      <c r="BK294" s="64">
        <v>5</v>
      </c>
      <c r="BL294" s="64">
        <v>4</v>
      </c>
      <c r="BM294" s="64">
        <v>4</v>
      </c>
      <c r="BN294" s="64">
        <v>5</v>
      </c>
      <c r="BO294" s="64">
        <v>3</v>
      </c>
      <c r="BP294" s="64">
        <v>2</v>
      </c>
      <c r="BQ294" s="64">
        <v>2</v>
      </c>
      <c r="BR294" s="64">
        <v>4</v>
      </c>
      <c r="BS294" s="64">
        <v>5</v>
      </c>
      <c r="BT294" s="64">
        <v>5</v>
      </c>
      <c r="BU294" s="64">
        <v>5</v>
      </c>
      <c r="BV294" s="64">
        <v>5</v>
      </c>
      <c r="BW294" s="64">
        <v>5</v>
      </c>
      <c r="BX294" s="64">
        <v>5</v>
      </c>
      <c r="BY294" s="64">
        <v>5</v>
      </c>
      <c r="BZ294" s="64">
        <v>5</v>
      </c>
      <c r="CA294" s="64">
        <v>4</v>
      </c>
      <c r="CB294" s="64">
        <v>6</v>
      </c>
      <c r="CC294" s="64">
        <v>5</v>
      </c>
      <c r="CD294" s="64">
        <v>5</v>
      </c>
      <c r="CE294" s="184">
        <f t="shared" si="39"/>
        <v>113</v>
      </c>
      <c r="CF294" s="185">
        <f t="shared" si="30"/>
        <v>45.199999999999996</v>
      </c>
    </row>
    <row r="295" spans="1:84" x14ac:dyDescent="0.25">
      <c r="A295" s="161" t="s">
        <v>569</v>
      </c>
      <c r="B295" s="173" t="s">
        <v>412</v>
      </c>
      <c r="C295" s="162"/>
      <c r="D295" s="77">
        <v>1</v>
      </c>
      <c r="E295" s="41"/>
      <c r="F295" s="165">
        <v>3</v>
      </c>
      <c r="G295" s="165">
        <v>5</v>
      </c>
      <c r="H295" s="165">
        <v>4</v>
      </c>
      <c r="I295" s="165">
        <v>4</v>
      </c>
      <c r="J295" s="165">
        <v>2</v>
      </c>
      <c r="K295" s="165">
        <v>2</v>
      </c>
      <c r="L295" s="165">
        <v>3</v>
      </c>
      <c r="M295" s="172">
        <f t="shared" si="40"/>
        <v>23</v>
      </c>
      <c r="N295" s="89"/>
      <c r="O295" s="165">
        <v>0</v>
      </c>
      <c r="P295" s="165">
        <v>0</v>
      </c>
      <c r="Q295" s="165">
        <v>2</v>
      </c>
      <c r="R295" s="165">
        <v>2</v>
      </c>
      <c r="S295" s="165">
        <v>0</v>
      </c>
      <c r="T295" s="165">
        <v>2</v>
      </c>
      <c r="U295" s="165">
        <v>0</v>
      </c>
      <c r="V295" s="165">
        <v>2</v>
      </c>
      <c r="W295" s="165">
        <v>2</v>
      </c>
      <c r="X295" s="165">
        <v>2</v>
      </c>
      <c r="Y295" s="165">
        <v>2</v>
      </c>
      <c r="Z295" s="165">
        <v>2</v>
      </c>
      <c r="AA295" s="165">
        <v>0</v>
      </c>
      <c r="AB295" s="165">
        <v>2</v>
      </c>
      <c r="AC295" s="165">
        <v>0</v>
      </c>
      <c r="AD295" s="165">
        <v>2</v>
      </c>
      <c r="AE295" s="165">
        <v>0</v>
      </c>
      <c r="AF295" s="165">
        <v>2</v>
      </c>
      <c r="AG295" s="165">
        <v>2</v>
      </c>
      <c r="AH295" s="165">
        <v>2</v>
      </c>
      <c r="AI295" s="165">
        <v>2</v>
      </c>
      <c r="AJ295" s="165">
        <v>2</v>
      </c>
      <c r="AK295" s="165">
        <v>2</v>
      </c>
      <c r="AL295" s="165">
        <v>4</v>
      </c>
      <c r="AM295" s="165">
        <v>2</v>
      </c>
      <c r="AN295" s="171">
        <f t="shared" si="38"/>
        <v>38</v>
      </c>
      <c r="AO295" s="186"/>
      <c r="AP295" s="165">
        <v>1</v>
      </c>
      <c r="AQ295" s="165">
        <v>1</v>
      </c>
      <c r="AR295" s="165">
        <v>0</v>
      </c>
      <c r="AS295" s="165">
        <v>1</v>
      </c>
      <c r="AT295" s="165">
        <v>1</v>
      </c>
      <c r="AU295" s="165">
        <v>1</v>
      </c>
      <c r="AV295" s="165">
        <v>1</v>
      </c>
      <c r="AW295" s="165">
        <v>1</v>
      </c>
      <c r="AX295" s="165">
        <v>2</v>
      </c>
      <c r="AY295" s="165">
        <v>0</v>
      </c>
      <c r="AZ295" s="165">
        <v>1</v>
      </c>
      <c r="BA295" s="165">
        <v>2</v>
      </c>
      <c r="BB295" s="165">
        <v>1</v>
      </c>
      <c r="BC295" s="165">
        <v>1</v>
      </c>
      <c r="BD295" s="172">
        <f t="shared" si="41"/>
        <v>14</v>
      </c>
      <c r="BE295" s="186"/>
      <c r="BF295" s="165">
        <v>5</v>
      </c>
      <c r="BG295" s="165">
        <v>3</v>
      </c>
      <c r="BH295" s="165">
        <v>3</v>
      </c>
      <c r="BI295" s="165">
        <v>4</v>
      </c>
      <c r="BJ295" s="165">
        <v>4</v>
      </c>
      <c r="BK295" s="165">
        <v>4</v>
      </c>
      <c r="BL295" s="165">
        <v>3</v>
      </c>
      <c r="BM295" s="165">
        <v>3</v>
      </c>
      <c r="BN295" s="165">
        <v>3</v>
      </c>
      <c r="BO295" s="165">
        <v>2</v>
      </c>
      <c r="BP295" s="165">
        <v>3</v>
      </c>
      <c r="BQ295" s="165">
        <v>2</v>
      </c>
      <c r="BR295" s="165">
        <v>4</v>
      </c>
      <c r="BS295" s="165">
        <v>3</v>
      </c>
      <c r="BT295" s="165">
        <v>4</v>
      </c>
      <c r="BU295" s="165">
        <v>4</v>
      </c>
      <c r="BV295" s="165">
        <v>3</v>
      </c>
      <c r="BW295" s="165">
        <v>3</v>
      </c>
      <c r="BX295" s="165">
        <v>3</v>
      </c>
      <c r="BY295" s="165">
        <v>4</v>
      </c>
      <c r="BZ295" s="165">
        <v>5</v>
      </c>
      <c r="CA295" s="165">
        <v>3</v>
      </c>
      <c r="CB295" s="165">
        <v>4</v>
      </c>
      <c r="CC295" s="165">
        <v>4</v>
      </c>
      <c r="CD295" s="165">
        <v>4</v>
      </c>
      <c r="CE295" s="187">
        <f t="shared" si="39"/>
        <v>87</v>
      </c>
      <c r="CF295" s="185">
        <f t="shared" si="30"/>
        <v>34.799999999999997</v>
      </c>
    </row>
    <row r="296" spans="1:84" x14ac:dyDescent="0.25">
      <c r="A296" s="160">
        <v>44533.532557870371</v>
      </c>
      <c r="B296" s="182" t="s">
        <v>407</v>
      </c>
      <c r="C296" s="190" t="s">
        <v>212</v>
      </c>
      <c r="D296" s="127">
        <v>2</v>
      </c>
      <c r="E296" s="75"/>
      <c r="F296" s="64">
        <v>9</v>
      </c>
      <c r="G296" s="64">
        <v>7</v>
      </c>
      <c r="H296" s="64">
        <v>9</v>
      </c>
      <c r="I296" s="64">
        <v>9</v>
      </c>
      <c r="J296" s="64">
        <v>7</v>
      </c>
      <c r="K296" s="64">
        <v>7</v>
      </c>
      <c r="L296" s="64">
        <v>10</v>
      </c>
      <c r="M296" s="168">
        <f t="shared" si="40"/>
        <v>58</v>
      </c>
      <c r="N296" s="27"/>
      <c r="O296" s="64">
        <v>2</v>
      </c>
      <c r="P296" s="64">
        <v>2</v>
      </c>
      <c r="Q296" s="64">
        <v>2</v>
      </c>
      <c r="R296" s="64">
        <v>0</v>
      </c>
      <c r="S296" s="64">
        <v>0</v>
      </c>
      <c r="T296" s="64">
        <v>2</v>
      </c>
      <c r="U296" s="64">
        <v>2</v>
      </c>
      <c r="V296" s="64">
        <v>4</v>
      </c>
      <c r="W296" s="64">
        <v>2</v>
      </c>
      <c r="X296" s="64">
        <v>4</v>
      </c>
      <c r="Y296" s="64">
        <v>0</v>
      </c>
      <c r="Z296" s="64">
        <v>0</v>
      </c>
      <c r="AA296" s="64">
        <v>2</v>
      </c>
      <c r="AB296" s="64">
        <v>4</v>
      </c>
      <c r="AC296" s="64">
        <v>2</v>
      </c>
      <c r="AD296" s="64">
        <v>2</v>
      </c>
      <c r="AE296" s="64">
        <v>0</v>
      </c>
      <c r="AF296" s="64">
        <v>2</v>
      </c>
      <c r="AG296" s="64">
        <v>4</v>
      </c>
      <c r="AH296" s="64">
        <v>2</v>
      </c>
      <c r="AI296" s="64">
        <v>2</v>
      </c>
      <c r="AJ296" s="64">
        <v>2</v>
      </c>
      <c r="AK296" s="64">
        <v>2</v>
      </c>
      <c r="AL296" s="64">
        <v>0</v>
      </c>
      <c r="AM296" s="64">
        <v>0</v>
      </c>
      <c r="AN296" s="172">
        <f t="shared" si="38"/>
        <v>44</v>
      </c>
      <c r="AO296" s="183"/>
      <c r="AP296" s="64">
        <v>0</v>
      </c>
      <c r="AQ296" s="64">
        <v>2</v>
      </c>
      <c r="AR296" s="64">
        <v>1</v>
      </c>
      <c r="AS296" s="64">
        <v>1</v>
      </c>
      <c r="AT296" s="64">
        <v>1</v>
      </c>
      <c r="AU296" s="64">
        <v>0</v>
      </c>
      <c r="AV296" s="64">
        <v>1</v>
      </c>
      <c r="AW296" s="64">
        <v>3</v>
      </c>
      <c r="AX296" s="64">
        <v>1</v>
      </c>
      <c r="AY296" s="64">
        <v>0</v>
      </c>
      <c r="AZ296" s="64">
        <v>2</v>
      </c>
      <c r="BA296" s="64">
        <v>1</v>
      </c>
      <c r="BB296" s="64">
        <v>1</v>
      </c>
      <c r="BC296" s="64">
        <v>3</v>
      </c>
      <c r="BD296" s="168">
        <f t="shared" si="41"/>
        <v>17</v>
      </c>
      <c r="BE296" s="183"/>
      <c r="BF296" s="64">
        <v>9</v>
      </c>
      <c r="BG296" s="64">
        <v>9</v>
      </c>
      <c r="BH296" s="64">
        <v>7</v>
      </c>
      <c r="BI296" s="64">
        <v>10</v>
      </c>
      <c r="BJ296" s="64">
        <v>4</v>
      </c>
      <c r="BK296" s="64">
        <v>9</v>
      </c>
      <c r="BL296" s="64">
        <v>7</v>
      </c>
      <c r="BM296" s="64">
        <v>6</v>
      </c>
      <c r="BN296" s="64">
        <v>5</v>
      </c>
      <c r="BO296" s="64">
        <v>6</v>
      </c>
      <c r="BP296" s="64">
        <v>6</v>
      </c>
      <c r="BQ296" s="64">
        <v>6</v>
      </c>
      <c r="BR296" s="64">
        <v>5</v>
      </c>
      <c r="BS296" s="64">
        <v>5</v>
      </c>
      <c r="BT296" s="64">
        <v>5</v>
      </c>
      <c r="BU296" s="64">
        <v>9</v>
      </c>
      <c r="BV296" s="64">
        <v>7</v>
      </c>
      <c r="BW296" s="64">
        <v>8</v>
      </c>
      <c r="BX296" s="64">
        <v>5</v>
      </c>
      <c r="BY296" s="64">
        <v>6</v>
      </c>
      <c r="BZ296" s="64">
        <v>0</v>
      </c>
      <c r="CA296" s="64">
        <v>6</v>
      </c>
      <c r="CB296" s="64">
        <v>8</v>
      </c>
      <c r="CC296" s="64">
        <v>8</v>
      </c>
      <c r="CD296" s="64">
        <v>7</v>
      </c>
      <c r="CE296" s="188">
        <f t="shared" si="39"/>
        <v>163</v>
      </c>
      <c r="CF296" s="172">
        <f t="shared" si="30"/>
        <v>65.199999999999989</v>
      </c>
    </row>
    <row r="297" spans="1:84" x14ac:dyDescent="0.25">
      <c r="A297" s="160">
        <v>44475.787499999999</v>
      </c>
      <c r="B297" s="174" t="s">
        <v>410</v>
      </c>
      <c r="C297" s="162"/>
      <c r="D297" s="127">
        <v>2</v>
      </c>
      <c r="E297" s="75"/>
      <c r="F297" s="64">
        <v>9</v>
      </c>
      <c r="G297" s="64">
        <v>9</v>
      </c>
      <c r="H297" s="64">
        <v>8</v>
      </c>
      <c r="I297" s="64">
        <v>8</v>
      </c>
      <c r="J297" s="64">
        <v>4</v>
      </c>
      <c r="K297" s="64">
        <v>6</v>
      </c>
      <c r="L297" s="64">
        <v>10</v>
      </c>
      <c r="M297" s="168">
        <f t="shared" si="40"/>
        <v>54</v>
      </c>
      <c r="N297" s="27"/>
      <c r="O297" s="64">
        <v>2</v>
      </c>
      <c r="P297" s="64">
        <v>2</v>
      </c>
      <c r="Q297" s="64">
        <v>2</v>
      </c>
      <c r="R297" s="64">
        <v>0</v>
      </c>
      <c r="S297" s="64">
        <v>2</v>
      </c>
      <c r="T297" s="64">
        <v>2</v>
      </c>
      <c r="U297" s="64">
        <v>2</v>
      </c>
      <c r="V297" s="64">
        <v>4</v>
      </c>
      <c r="W297" s="64">
        <v>2</v>
      </c>
      <c r="X297" s="64">
        <v>4</v>
      </c>
      <c r="Y297" s="64">
        <v>0</v>
      </c>
      <c r="Z297" s="64">
        <v>2</v>
      </c>
      <c r="AA297" s="64">
        <v>2</v>
      </c>
      <c r="AB297" s="64">
        <v>4</v>
      </c>
      <c r="AC297" s="64">
        <v>2</v>
      </c>
      <c r="AD297" s="64">
        <v>2</v>
      </c>
      <c r="AE297" s="64">
        <v>2</v>
      </c>
      <c r="AF297" s="64">
        <v>2</v>
      </c>
      <c r="AG297" s="64">
        <v>4</v>
      </c>
      <c r="AH297" s="64">
        <v>2</v>
      </c>
      <c r="AI297" s="64">
        <v>2</v>
      </c>
      <c r="AJ297" s="64">
        <v>2</v>
      </c>
      <c r="AK297" s="64">
        <v>2</v>
      </c>
      <c r="AL297" s="64">
        <v>2</v>
      </c>
      <c r="AM297" s="64">
        <v>0</v>
      </c>
      <c r="AN297" s="171">
        <f t="shared" si="38"/>
        <v>52</v>
      </c>
      <c r="AO297" s="183"/>
      <c r="AP297" s="64">
        <v>0</v>
      </c>
      <c r="AQ297" s="64">
        <v>2</v>
      </c>
      <c r="AR297" s="64">
        <v>1</v>
      </c>
      <c r="AS297" s="64">
        <v>2</v>
      </c>
      <c r="AT297" s="64">
        <v>2</v>
      </c>
      <c r="AU297" s="64">
        <v>0</v>
      </c>
      <c r="AV297" s="64">
        <v>1</v>
      </c>
      <c r="AW297" s="64">
        <v>2</v>
      </c>
      <c r="AX297" s="64">
        <v>1</v>
      </c>
      <c r="AY297" s="64">
        <v>0</v>
      </c>
      <c r="AZ297" s="64">
        <v>3</v>
      </c>
      <c r="BA297" s="64">
        <v>2</v>
      </c>
      <c r="BB297" s="64">
        <v>2</v>
      </c>
      <c r="BC297" s="64">
        <v>2</v>
      </c>
      <c r="BD297" s="168">
        <f t="shared" si="41"/>
        <v>20</v>
      </c>
      <c r="BE297" s="183"/>
      <c r="BF297" s="64">
        <v>9</v>
      </c>
      <c r="BG297" s="64">
        <v>9</v>
      </c>
      <c r="BH297" s="64">
        <v>6</v>
      </c>
      <c r="BI297" s="64">
        <v>10</v>
      </c>
      <c r="BJ297" s="64">
        <v>6</v>
      </c>
      <c r="BK297" s="64">
        <v>8</v>
      </c>
      <c r="BL297" s="64">
        <v>9</v>
      </c>
      <c r="BM297" s="64">
        <v>8</v>
      </c>
      <c r="BN297" s="64">
        <v>8</v>
      </c>
      <c r="BO297" s="64">
        <v>6</v>
      </c>
      <c r="BP297" s="64">
        <v>5</v>
      </c>
      <c r="BQ297" s="64">
        <v>5</v>
      </c>
      <c r="BR297" s="64">
        <v>7</v>
      </c>
      <c r="BS297" s="64">
        <v>7</v>
      </c>
      <c r="BT297" s="64">
        <v>6</v>
      </c>
      <c r="BU297" s="64">
        <v>9</v>
      </c>
      <c r="BV297" s="64">
        <v>8</v>
      </c>
      <c r="BW297" s="64">
        <v>10</v>
      </c>
      <c r="BX297" s="64">
        <v>9</v>
      </c>
      <c r="BY297" s="64">
        <v>6</v>
      </c>
      <c r="BZ297" s="64">
        <v>6</v>
      </c>
      <c r="CA297" s="64">
        <v>6</v>
      </c>
      <c r="CB297" s="64">
        <v>6</v>
      </c>
      <c r="CC297" s="64">
        <v>6</v>
      </c>
      <c r="CD297" s="64">
        <v>5</v>
      </c>
      <c r="CE297" s="188">
        <f t="shared" si="39"/>
        <v>180</v>
      </c>
      <c r="CF297" s="172">
        <f t="shared" si="30"/>
        <v>72</v>
      </c>
    </row>
    <row r="298" spans="1:84" x14ac:dyDescent="0.25">
      <c r="A298" s="160">
        <v>44262.428680555553</v>
      </c>
      <c r="B298" s="174" t="s">
        <v>412</v>
      </c>
      <c r="C298" s="162"/>
      <c r="D298" s="127">
        <v>2</v>
      </c>
      <c r="E298" s="75"/>
      <c r="F298" s="64">
        <v>9</v>
      </c>
      <c r="G298" s="64">
        <v>8</v>
      </c>
      <c r="H298" s="64">
        <v>7</v>
      </c>
      <c r="I298" s="64">
        <v>7</v>
      </c>
      <c r="J298" s="64">
        <v>6</v>
      </c>
      <c r="K298" s="64">
        <v>7</v>
      </c>
      <c r="L298" s="64">
        <v>9</v>
      </c>
      <c r="M298" s="168">
        <f t="shared" si="40"/>
        <v>53</v>
      </c>
      <c r="N298" s="27"/>
      <c r="O298" s="64">
        <v>2</v>
      </c>
      <c r="P298" s="64">
        <v>2</v>
      </c>
      <c r="Q298" s="64">
        <v>0</v>
      </c>
      <c r="R298" s="64">
        <v>0</v>
      </c>
      <c r="S298" s="64">
        <v>2</v>
      </c>
      <c r="T298" s="64">
        <v>2</v>
      </c>
      <c r="U298" s="64">
        <v>2</v>
      </c>
      <c r="V298" s="64">
        <v>4</v>
      </c>
      <c r="W298" s="64">
        <v>2</v>
      </c>
      <c r="X298" s="64">
        <v>4</v>
      </c>
      <c r="Y298" s="64">
        <v>0</v>
      </c>
      <c r="Z298" s="64">
        <v>2</v>
      </c>
      <c r="AA298" s="64">
        <v>2</v>
      </c>
      <c r="AB298" s="64">
        <v>4</v>
      </c>
      <c r="AC298" s="64">
        <v>2</v>
      </c>
      <c r="AD298" s="64">
        <v>4</v>
      </c>
      <c r="AE298" s="64">
        <v>2</v>
      </c>
      <c r="AF298" s="64">
        <v>2</v>
      </c>
      <c r="AG298" s="64">
        <v>4</v>
      </c>
      <c r="AH298" s="64">
        <v>2</v>
      </c>
      <c r="AI298" s="64">
        <v>2</v>
      </c>
      <c r="AJ298" s="64">
        <v>4</v>
      </c>
      <c r="AK298" s="64">
        <v>2</v>
      </c>
      <c r="AL298" s="64">
        <v>0</v>
      </c>
      <c r="AM298" s="64">
        <v>0</v>
      </c>
      <c r="AN298" s="171">
        <f t="shared" si="38"/>
        <v>52</v>
      </c>
      <c r="AO298" s="183"/>
      <c r="AP298" s="64">
        <v>0</v>
      </c>
      <c r="AQ298" s="64">
        <v>3</v>
      </c>
      <c r="AR298" s="64">
        <v>1</v>
      </c>
      <c r="AS298" s="64">
        <v>1</v>
      </c>
      <c r="AT298" s="64">
        <v>1</v>
      </c>
      <c r="AU298" s="64">
        <v>0</v>
      </c>
      <c r="AV298" s="64">
        <v>2</v>
      </c>
      <c r="AW298" s="64">
        <v>1</v>
      </c>
      <c r="AX298" s="64">
        <v>0</v>
      </c>
      <c r="AY298" s="64">
        <v>0</v>
      </c>
      <c r="AZ298" s="64">
        <v>0</v>
      </c>
      <c r="BA298" s="64">
        <v>1</v>
      </c>
      <c r="BB298" s="64">
        <v>1</v>
      </c>
      <c r="BC298" s="64">
        <v>3</v>
      </c>
      <c r="BD298" s="168">
        <f t="shared" si="41"/>
        <v>14</v>
      </c>
      <c r="BE298" s="183"/>
      <c r="BF298" s="64">
        <v>8</v>
      </c>
      <c r="BG298" s="64">
        <v>9</v>
      </c>
      <c r="BH298" s="64">
        <v>5</v>
      </c>
      <c r="BI298" s="64">
        <v>10</v>
      </c>
      <c r="BJ298" s="64">
        <v>5</v>
      </c>
      <c r="BK298" s="64">
        <v>10</v>
      </c>
      <c r="BL298" s="64">
        <v>7</v>
      </c>
      <c r="BM298" s="64">
        <v>6</v>
      </c>
      <c r="BN298" s="64">
        <v>6</v>
      </c>
      <c r="BO298" s="64">
        <v>3</v>
      </c>
      <c r="BP298" s="64">
        <v>3</v>
      </c>
      <c r="BQ298" s="64">
        <v>3</v>
      </c>
      <c r="BR298" s="64">
        <v>5</v>
      </c>
      <c r="BS298" s="64">
        <v>5</v>
      </c>
      <c r="BT298" s="64">
        <v>3</v>
      </c>
      <c r="BU298" s="64">
        <v>6</v>
      </c>
      <c r="BV298" s="64">
        <v>6</v>
      </c>
      <c r="BW298" s="64">
        <v>6</v>
      </c>
      <c r="BX298" s="64">
        <v>6</v>
      </c>
      <c r="BY298" s="64">
        <v>6</v>
      </c>
      <c r="BZ298" s="64">
        <v>5</v>
      </c>
      <c r="CA298" s="64">
        <v>5</v>
      </c>
      <c r="CB298" s="64">
        <v>7</v>
      </c>
      <c r="CC298" s="64">
        <v>7</v>
      </c>
      <c r="CD298" s="64">
        <v>7</v>
      </c>
      <c r="CE298" s="188">
        <f t="shared" si="39"/>
        <v>149</v>
      </c>
      <c r="CF298" s="172">
        <f t="shared" si="30"/>
        <v>59.6</v>
      </c>
    </row>
    <row r="299" spans="1:84" x14ac:dyDescent="0.25">
      <c r="A299" s="160">
        <v>44262.428680555553</v>
      </c>
      <c r="B299" s="174" t="s">
        <v>414</v>
      </c>
      <c r="C299" s="162"/>
      <c r="D299" s="127">
        <v>2</v>
      </c>
      <c r="E299" s="75"/>
      <c r="F299" s="38">
        <v>9</v>
      </c>
      <c r="G299" s="38">
        <v>8</v>
      </c>
      <c r="H299" s="38">
        <v>7</v>
      </c>
      <c r="I299" s="38">
        <v>7</v>
      </c>
      <c r="J299" s="38">
        <v>6</v>
      </c>
      <c r="K299" s="38">
        <v>7</v>
      </c>
      <c r="L299" s="38">
        <v>9</v>
      </c>
      <c r="M299" s="93">
        <f t="shared" si="40"/>
        <v>53</v>
      </c>
      <c r="N299" s="27"/>
      <c r="O299" s="38">
        <v>2</v>
      </c>
      <c r="P299" s="38">
        <v>2</v>
      </c>
      <c r="Q299" s="38">
        <v>0</v>
      </c>
      <c r="R299" s="38">
        <v>0</v>
      </c>
      <c r="S299" s="38">
        <v>2</v>
      </c>
      <c r="T299" s="38">
        <v>2</v>
      </c>
      <c r="U299" s="38">
        <v>2</v>
      </c>
      <c r="V299" s="38">
        <v>4</v>
      </c>
      <c r="W299" s="38">
        <v>2</v>
      </c>
      <c r="X299" s="38">
        <v>4</v>
      </c>
      <c r="Y299" s="38">
        <v>0</v>
      </c>
      <c r="Z299" s="38">
        <v>2</v>
      </c>
      <c r="AA299" s="38">
        <v>2</v>
      </c>
      <c r="AB299" s="38">
        <v>4</v>
      </c>
      <c r="AC299" s="38">
        <v>2</v>
      </c>
      <c r="AD299" s="38">
        <v>4</v>
      </c>
      <c r="AE299" s="38">
        <v>2</v>
      </c>
      <c r="AF299" s="38">
        <v>2</v>
      </c>
      <c r="AG299" s="38">
        <v>4</v>
      </c>
      <c r="AH299" s="38">
        <v>2</v>
      </c>
      <c r="AI299" s="38">
        <v>2</v>
      </c>
      <c r="AJ299" s="38">
        <v>4</v>
      </c>
      <c r="AK299" s="38">
        <v>2</v>
      </c>
      <c r="AL299" s="38">
        <v>0</v>
      </c>
      <c r="AM299" s="38">
        <v>0</v>
      </c>
      <c r="AN299" s="125">
        <f t="shared" si="38"/>
        <v>52</v>
      </c>
      <c r="AO299" s="128"/>
      <c r="AP299" s="38">
        <v>0</v>
      </c>
      <c r="AQ299" s="38">
        <v>3</v>
      </c>
      <c r="AR299" s="38">
        <v>1</v>
      </c>
      <c r="AS299" s="38">
        <v>1</v>
      </c>
      <c r="AT299" s="38">
        <v>1</v>
      </c>
      <c r="AU299" s="38">
        <v>0</v>
      </c>
      <c r="AV299" s="38">
        <v>2</v>
      </c>
      <c r="AW299" s="38">
        <v>1</v>
      </c>
      <c r="AX299" s="38">
        <v>0</v>
      </c>
      <c r="AY299" s="38">
        <v>0</v>
      </c>
      <c r="AZ299" s="38">
        <v>0</v>
      </c>
      <c r="BA299" s="38">
        <v>1</v>
      </c>
      <c r="BB299" s="38">
        <v>1</v>
      </c>
      <c r="BC299" s="38">
        <v>3</v>
      </c>
      <c r="BD299" s="168">
        <f t="shared" si="41"/>
        <v>14</v>
      </c>
      <c r="BE299" s="128"/>
      <c r="BF299" s="38">
        <v>8</v>
      </c>
      <c r="BG299" s="38">
        <v>9</v>
      </c>
      <c r="BH299" s="38">
        <v>5</v>
      </c>
      <c r="BI299" s="38">
        <v>10</v>
      </c>
      <c r="BJ299" s="38">
        <v>5</v>
      </c>
      <c r="BK299" s="38">
        <v>10</v>
      </c>
      <c r="BL299" s="38">
        <v>7</v>
      </c>
      <c r="BM299" s="38">
        <v>6</v>
      </c>
      <c r="BN299" s="38">
        <v>6</v>
      </c>
      <c r="BO299" s="38">
        <v>3</v>
      </c>
      <c r="BP299" s="38">
        <v>3</v>
      </c>
      <c r="BQ299" s="38">
        <v>3</v>
      </c>
      <c r="BR299" s="38">
        <v>5</v>
      </c>
      <c r="BS299" s="38">
        <v>5</v>
      </c>
      <c r="BT299" s="38">
        <v>3</v>
      </c>
      <c r="BU299" s="38">
        <v>6</v>
      </c>
      <c r="BV299" s="38">
        <v>6</v>
      </c>
      <c r="BW299" s="38">
        <v>6</v>
      </c>
      <c r="BX299" s="38">
        <v>6</v>
      </c>
      <c r="BY299" s="38">
        <v>6</v>
      </c>
      <c r="BZ299" s="38">
        <v>5</v>
      </c>
      <c r="CA299" s="38">
        <v>5</v>
      </c>
      <c r="CB299" s="38">
        <v>7</v>
      </c>
      <c r="CC299" s="38">
        <v>7</v>
      </c>
      <c r="CD299" s="38">
        <v>7</v>
      </c>
      <c r="CE299" s="82">
        <f t="shared" si="39"/>
        <v>149</v>
      </c>
      <c r="CF299" s="137">
        <f t="shared" si="30"/>
        <v>59.6</v>
      </c>
    </row>
    <row r="300" spans="1:84" x14ac:dyDescent="0.25">
      <c r="A300" s="160" t="s">
        <v>570</v>
      </c>
      <c r="B300" s="182" t="s">
        <v>415</v>
      </c>
      <c r="C300" s="162"/>
      <c r="D300" s="127">
        <v>2</v>
      </c>
      <c r="E300" s="75"/>
      <c r="F300" s="38">
        <v>9</v>
      </c>
      <c r="G300" s="38">
        <v>7</v>
      </c>
      <c r="H300" s="38">
        <v>7</v>
      </c>
      <c r="I300" s="38">
        <v>7</v>
      </c>
      <c r="J300" s="38">
        <v>7</v>
      </c>
      <c r="K300" s="38">
        <v>7</v>
      </c>
      <c r="L300" s="38">
        <v>9</v>
      </c>
      <c r="M300" s="93">
        <f t="shared" si="40"/>
        <v>53</v>
      </c>
      <c r="N300" s="27"/>
      <c r="O300" s="38">
        <v>2</v>
      </c>
      <c r="P300" s="38">
        <v>2</v>
      </c>
      <c r="Q300" s="38">
        <v>2</v>
      </c>
      <c r="R300" s="38">
        <v>2</v>
      </c>
      <c r="S300" s="38">
        <v>0</v>
      </c>
      <c r="T300" s="38">
        <v>4</v>
      </c>
      <c r="U300" s="38">
        <v>2</v>
      </c>
      <c r="V300" s="38">
        <v>4</v>
      </c>
      <c r="W300" s="38">
        <v>4</v>
      </c>
      <c r="X300" s="38">
        <v>4</v>
      </c>
      <c r="Y300" s="38">
        <v>0</v>
      </c>
      <c r="Z300" s="38">
        <v>2</v>
      </c>
      <c r="AA300" s="38">
        <v>2</v>
      </c>
      <c r="AB300" s="38">
        <v>4</v>
      </c>
      <c r="AC300" s="38">
        <v>2</v>
      </c>
      <c r="AD300" s="38">
        <v>2</v>
      </c>
      <c r="AE300" s="38">
        <v>2</v>
      </c>
      <c r="AF300" s="38">
        <v>2</v>
      </c>
      <c r="AG300" s="38">
        <v>0</v>
      </c>
      <c r="AH300" s="38">
        <v>4</v>
      </c>
      <c r="AI300" s="38">
        <v>2</v>
      </c>
      <c r="AJ300" s="38">
        <v>4</v>
      </c>
      <c r="AK300" s="38">
        <v>2</v>
      </c>
      <c r="AL300" s="38">
        <v>4</v>
      </c>
      <c r="AM300" s="38">
        <v>0</v>
      </c>
      <c r="AN300" s="125">
        <f t="shared" si="38"/>
        <v>58</v>
      </c>
      <c r="AO300" s="128"/>
      <c r="AP300" s="38">
        <v>1</v>
      </c>
      <c r="AQ300" s="38">
        <v>3</v>
      </c>
      <c r="AR300" s="38">
        <v>1</v>
      </c>
      <c r="AS300" s="38">
        <v>3</v>
      </c>
      <c r="AT300" s="38">
        <v>2</v>
      </c>
      <c r="AU300" s="38">
        <v>1</v>
      </c>
      <c r="AV300" s="38">
        <v>2</v>
      </c>
      <c r="AW300" s="38">
        <v>3</v>
      </c>
      <c r="AX300" s="38">
        <v>1</v>
      </c>
      <c r="AY300" s="38">
        <v>1</v>
      </c>
      <c r="AZ300" s="38">
        <v>2</v>
      </c>
      <c r="BA300" s="38">
        <v>2</v>
      </c>
      <c r="BB300" s="38">
        <v>1</v>
      </c>
      <c r="BC300" s="38">
        <v>3</v>
      </c>
      <c r="BD300" s="168">
        <f t="shared" si="41"/>
        <v>26</v>
      </c>
      <c r="BE300" s="128"/>
      <c r="BF300" s="38">
        <v>8</v>
      </c>
      <c r="BG300" s="38">
        <v>9</v>
      </c>
      <c r="BH300" s="38">
        <v>7</v>
      </c>
      <c r="BI300" s="38">
        <v>10</v>
      </c>
      <c r="BJ300" s="38">
        <v>8</v>
      </c>
      <c r="BK300" s="38">
        <v>8</v>
      </c>
      <c r="BL300" s="38">
        <v>8</v>
      </c>
      <c r="BM300" s="38">
        <v>7</v>
      </c>
      <c r="BN300" s="38">
        <v>8</v>
      </c>
      <c r="BO300" s="38">
        <v>5</v>
      </c>
      <c r="BP300" s="38">
        <v>5</v>
      </c>
      <c r="BQ300" s="38">
        <v>6</v>
      </c>
      <c r="BR300" s="38">
        <v>4</v>
      </c>
      <c r="BS300" s="38">
        <v>4</v>
      </c>
      <c r="BT300" s="38">
        <v>4</v>
      </c>
      <c r="BU300" s="38">
        <v>6</v>
      </c>
      <c r="BV300" s="38">
        <v>6</v>
      </c>
      <c r="BW300" s="38">
        <v>6</v>
      </c>
      <c r="BX300" s="38">
        <v>6</v>
      </c>
      <c r="BY300" s="38">
        <v>6</v>
      </c>
      <c r="BZ300" s="38">
        <v>6</v>
      </c>
      <c r="CA300" s="38">
        <v>6</v>
      </c>
      <c r="CB300" s="38">
        <v>7</v>
      </c>
      <c r="CC300" s="38">
        <v>8</v>
      </c>
      <c r="CD300" s="38">
        <v>6</v>
      </c>
      <c r="CE300" s="82">
        <f t="shared" si="39"/>
        <v>164</v>
      </c>
      <c r="CF300" s="137">
        <f t="shared" si="30"/>
        <v>65.599999999999994</v>
      </c>
    </row>
    <row r="301" spans="1:84" x14ac:dyDescent="0.25">
      <c r="A301" s="161">
        <v>44325.419374999998</v>
      </c>
      <c r="B301" s="173" t="s">
        <v>417</v>
      </c>
      <c r="C301" s="162"/>
      <c r="D301" s="77">
        <v>2</v>
      </c>
      <c r="E301" s="41"/>
      <c r="F301" s="124">
        <v>9</v>
      </c>
      <c r="G301" s="124">
        <v>8</v>
      </c>
      <c r="H301" s="124">
        <v>8</v>
      </c>
      <c r="I301" s="124">
        <v>8</v>
      </c>
      <c r="J301" s="124">
        <v>6</v>
      </c>
      <c r="K301" s="124">
        <v>6</v>
      </c>
      <c r="L301" s="124">
        <v>10</v>
      </c>
      <c r="M301" s="93">
        <f t="shared" si="40"/>
        <v>55</v>
      </c>
      <c r="N301" s="89"/>
      <c r="O301" s="124">
        <v>2</v>
      </c>
      <c r="P301" s="124">
        <v>2</v>
      </c>
      <c r="Q301" s="124">
        <v>2</v>
      </c>
      <c r="R301" s="124">
        <v>2</v>
      </c>
      <c r="S301" s="124">
        <v>0</v>
      </c>
      <c r="T301" s="124">
        <v>4</v>
      </c>
      <c r="U301" s="124">
        <v>2</v>
      </c>
      <c r="V301" s="124">
        <v>4</v>
      </c>
      <c r="W301" s="124">
        <v>2</v>
      </c>
      <c r="X301" s="124">
        <v>2</v>
      </c>
      <c r="Y301" s="124">
        <v>0</v>
      </c>
      <c r="Z301" s="124">
        <v>0</v>
      </c>
      <c r="AA301" s="124">
        <v>2</v>
      </c>
      <c r="AB301" s="124">
        <v>4</v>
      </c>
      <c r="AC301" s="124">
        <v>2</v>
      </c>
      <c r="AD301" s="124">
        <v>2</v>
      </c>
      <c r="AE301" s="124">
        <v>2</v>
      </c>
      <c r="AF301" s="124">
        <v>2</v>
      </c>
      <c r="AG301" s="124">
        <v>4</v>
      </c>
      <c r="AH301" s="124">
        <v>2</v>
      </c>
      <c r="AI301" s="124">
        <v>2</v>
      </c>
      <c r="AJ301" s="124">
        <v>2</v>
      </c>
      <c r="AK301" s="124">
        <v>0</v>
      </c>
      <c r="AL301" s="124">
        <v>0</v>
      </c>
      <c r="AM301" s="124">
        <v>0</v>
      </c>
      <c r="AN301" s="125">
        <f t="shared" si="38"/>
        <v>46</v>
      </c>
      <c r="AO301" s="138"/>
      <c r="AP301" s="124">
        <v>1</v>
      </c>
      <c r="AQ301" s="124">
        <v>2</v>
      </c>
      <c r="AR301" s="124">
        <v>1</v>
      </c>
      <c r="AS301" s="124">
        <v>1</v>
      </c>
      <c r="AT301" s="124">
        <v>2</v>
      </c>
      <c r="AU301" s="124">
        <v>1</v>
      </c>
      <c r="AV301" s="124">
        <v>1</v>
      </c>
      <c r="AW301" s="124">
        <v>2</v>
      </c>
      <c r="AX301" s="124">
        <v>1</v>
      </c>
      <c r="AY301" s="124">
        <v>0</v>
      </c>
      <c r="AZ301" s="124">
        <v>1</v>
      </c>
      <c r="BA301" s="124">
        <v>1</v>
      </c>
      <c r="BB301" s="124">
        <v>1</v>
      </c>
      <c r="BC301" s="124">
        <v>1</v>
      </c>
      <c r="BD301" s="168">
        <f t="shared" si="41"/>
        <v>16</v>
      </c>
      <c r="BE301" s="138"/>
      <c r="BF301" s="124">
        <v>8</v>
      </c>
      <c r="BG301" s="124">
        <v>9</v>
      </c>
      <c r="BH301" s="124">
        <v>7</v>
      </c>
      <c r="BI301" s="124">
        <v>10</v>
      </c>
      <c r="BJ301" s="124">
        <v>6</v>
      </c>
      <c r="BK301" s="124">
        <v>10</v>
      </c>
      <c r="BL301" s="124">
        <v>6</v>
      </c>
      <c r="BM301" s="124">
        <v>6</v>
      </c>
      <c r="BN301" s="124">
        <v>5</v>
      </c>
      <c r="BO301" s="124">
        <v>3</v>
      </c>
      <c r="BP301" s="124">
        <v>3</v>
      </c>
      <c r="BQ301" s="124">
        <v>2</v>
      </c>
      <c r="BR301" s="124">
        <v>3</v>
      </c>
      <c r="BS301" s="124">
        <v>3</v>
      </c>
      <c r="BT301" s="124">
        <v>2</v>
      </c>
      <c r="BU301" s="124">
        <v>7</v>
      </c>
      <c r="BV301" s="124">
        <v>6</v>
      </c>
      <c r="BW301" s="124">
        <v>7</v>
      </c>
      <c r="BX301" s="124">
        <v>5</v>
      </c>
      <c r="BY301" s="124">
        <v>2</v>
      </c>
      <c r="BZ301" s="124">
        <v>3</v>
      </c>
      <c r="CA301" s="124">
        <v>5</v>
      </c>
      <c r="CB301" s="124">
        <v>5</v>
      </c>
      <c r="CC301" s="124">
        <v>6</v>
      </c>
      <c r="CD301" s="124">
        <v>4</v>
      </c>
      <c r="CE301" s="82">
        <f t="shared" si="39"/>
        <v>133</v>
      </c>
      <c r="CF301" s="137">
        <f t="shared" si="30"/>
        <v>53.2</v>
      </c>
    </row>
    <row r="302" spans="1:84" x14ac:dyDescent="0.25">
      <c r="A302" s="160" t="s">
        <v>571</v>
      </c>
      <c r="B302" s="182" t="s">
        <v>407</v>
      </c>
      <c r="C302" s="190" t="s">
        <v>214</v>
      </c>
      <c r="D302" s="127">
        <v>1</v>
      </c>
      <c r="E302" s="75"/>
      <c r="F302" s="64">
        <v>6</v>
      </c>
      <c r="G302">
        <v>8</v>
      </c>
      <c r="H302">
        <v>8</v>
      </c>
      <c r="I302" s="64">
        <v>10</v>
      </c>
      <c r="J302">
        <v>7</v>
      </c>
      <c r="K302">
        <v>8</v>
      </c>
      <c r="L302">
        <v>0</v>
      </c>
      <c r="M302" s="93">
        <f t="shared" si="40"/>
        <v>47</v>
      </c>
      <c r="N302" s="27"/>
      <c r="O302">
        <v>4</v>
      </c>
      <c r="P302">
        <v>2</v>
      </c>
      <c r="Q302">
        <v>4</v>
      </c>
      <c r="R302">
        <v>2</v>
      </c>
      <c r="S302">
        <v>4</v>
      </c>
      <c r="T302">
        <v>4</v>
      </c>
      <c r="U302">
        <v>4</v>
      </c>
      <c r="V302">
        <v>4</v>
      </c>
      <c r="W302">
        <v>4</v>
      </c>
      <c r="X302">
        <v>4</v>
      </c>
      <c r="Y302">
        <v>4</v>
      </c>
      <c r="Z302">
        <v>4</v>
      </c>
      <c r="AA302">
        <v>4</v>
      </c>
      <c r="AB302">
        <v>4</v>
      </c>
      <c r="AC302">
        <v>4</v>
      </c>
      <c r="AD302">
        <v>4</v>
      </c>
      <c r="AE302">
        <v>4</v>
      </c>
      <c r="AF302">
        <v>4</v>
      </c>
      <c r="AG302">
        <v>4</v>
      </c>
      <c r="AH302">
        <v>4</v>
      </c>
      <c r="AI302">
        <v>4</v>
      </c>
      <c r="AJ302">
        <v>4</v>
      </c>
      <c r="AK302">
        <v>4</v>
      </c>
      <c r="AL302">
        <v>2</v>
      </c>
      <c r="AM302">
        <v>4</v>
      </c>
      <c r="AN302" s="171">
        <f t="shared" si="38"/>
        <v>94</v>
      </c>
      <c r="AO302" s="27"/>
      <c r="AP302">
        <v>0</v>
      </c>
      <c r="AQ302">
        <v>0</v>
      </c>
      <c r="AR302">
        <v>1</v>
      </c>
      <c r="AS302">
        <v>0</v>
      </c>
      <c r="AT302">
        <v>1</v>
      </c>
      <c r="AU302">
        <v>0</v>
      </c>
      <c r="AV302">
        <v>0</v>
      </c>
      <c r="AW302">
        <v>1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 s="168">
        <f t="shared" si="41"/>
        <v>3</v>
      </c>
      <c r="BE302" s="27"/>
      <c r="BF302">
        <v>10</v>
      </c>
      <c r="BG302">
        <v>7</v>
      </c>
      <c r="BH302">
        <v>10</v>
      </c>
      <c r="BI302">
        <v>10</v>
      </c>
      <c r="BJ302">
        <v>8</v>
      </c>
      <c r="BK302">
        <v>8</v>
      </c>
      <c r="BL302">
        <v>8</v>
      </c>
      <c r="BM302">
        <v>8</v>
      </c>
      <c r="BN302">
        <v>8</v>
      </c>
      <c r="BO302">
        <v>7</v>
      </c>
      <c r="BP302">
        <v>7</v>
      </c>
      <c r="BQ302">
        <v>7</v>
      </c>
      <c r="BR302">
        <v>0</v>
      </c>
      <c r="BS302">
        <v>0</v>
      </c>
      <c r="BT302">
        <v>0</v>
      </c>
      <c r="BU302">
        <v>8</v>
      </c>
      <c r="BV302">
        <v>8</v>
      </c>
      <c r="BW302">
        <v>10</v>
      </c>
      <c r="BX302">
        <v>8</v>
      </c>
      <c r="BY302">
        <v>10</v>
      </c>
      <c r="BZ302">
        <v>8</v>
      </c>
      <c r="CA302">
        <v>8</v>
      </c>
      <c r="CB302">
        <v>8</v>
      </c>
      <c r="CC302">
        <v>8</v>
      </c>
      <c r="CD302">
        <v>8</v>
      </c>
      <c r="CE302" s="82">
        <f t="shared" si="39"/>
        <v>182</v>
      </c>
      <c r="CF302" s="137">
        <f t="shared" si="30"/>
        <v>72.8</v>
      </c>
    </row>
    <row r="303" spans="1:84" x14ac:dyDescent="0.25">
      <c r="A303" s="160">
        <v>44536.545694444445</v>
      </c>
      <c r="B303" s="174" t="s">
        <v>410</v>
      </c>
      <c r="C303" s="162"/>
      <c r="D303" s="127">
        <v>1</v>
      </c>
      <c r="E303" s="75"/>
      <c r="F303" s="64">
        <v>6</v>
      </c>
      <c r="G303">
        <v>5</v>
      </c>
      <c r="H303">
        <v>8</v>
      </c>
      <c r="I303" s="64">
        <v>8</v>
      </c>
      <c r="J303">
        <v>7</v>
      </c>
      <c r="K303">
        <v>6</v>
      </c>
      <c r="L303">
        <v>0</v>
      </c>
      <c r="M303" s="93">
        <f t="shared" si="40"/>
        <v>40</v>
      </c>
      <c r="N303" s="27"/>
      <c r="O303">
        <v>2</v>
      </c>
      <c r="P303">
        <v>0</v>
      </c>
      <c r="Q303">
        <v>2</v>
      </c>
      <c r="R303">
        <v>2</v>
      </c>
      <c r="S303">
        <v>2</v>
      </c>
      <c r="T303">
        <v>2</v>
      </c>
      <c r="U303">
        <v>2</v>
      </c>
      <c r="V303">
        <v>2</v>
      </c>
      <c r="W303">
        <v>4</v>
      </c>
      <c r="X303">
        <v>4</v>
      </c>
      <c r="Y303">
        <v>4</v>
      </c>
      <c r="Z303">
        <v>4</v>
      </c>
      <c r="AA303">
        <v>2</v>
      </c>
      <c r="AB303">
        <v>4</v>
      </c>
      <c r="AC303">
        <v>2</v>
      </c>
      <c r="AD303">
        <v>4</v>
      </c>
      <c r="AE303">
        <v>4</v>
      </c>
      <c r="AF303">
        <v>2</v>
      </c>
      <c r="AG303">
        <v>4</v>
      </c>
      <c r="AH303">
        <v>0</v>
      </c>
      <c r="AI303">
        <v>4</v>
      </c>
      <c r="AJ303">
        <v>4</v>
      </c>
      <c r="AK303">
        <v>2</v>
      </c>
      <c r="AL303">
        <v>2</v>
      </c>
      <c r="AM303">
        <v>4</v>
      </c>
      <c r="AN303" s="171">
        <f t="shared" si="38"/>
        <v>68</v>
      </c>
      <c r="AO303" s="27"/>
      <c r="AP303">
        <v>0</v>
      </c>
      <c r="AQ303">
        <v>0</v>
      </c>
      <c r="AR303">
        <v>1</v>
      </c>
      <c r="AS303">
        <v>1</v>
      </c>
      <c r="AT303">
        <v>1</v>
      </c>
      <c r="AU303">
        <v>0</v>
      </c>
      <c r="AV303">
        <v>0</v>
      </c>
      <c r="AW303">
        <v>2</v>
      </c>
      <c r="AX303">
        <v>0</v>
      </c>
      <c r="AY303">
        <v>1</v>
      </c>
      <c r="AZ303">
        <v>0</v>
      </c>
      <c r="BA303">
        <v>1</v>
      </c>
      <c r="BB303">
        <v>0</v>
      </c>
      <c r="BC303">
        <v>0</v>
      </c>
      <c r="BD303" s="168">
        <f t="shared" si="41"/>
        <v>7</v>
      </c>
      <c r="BE303" s="27"/>
      <c r="BF303">
        <v>6</v>
      </c>
      <c r="BG303">
        <v>6</v>
      </c>
      <c r="BH303">
        <v>6</v>
      </c>
      <c r="BI303">
        <v>9</v>
      </c>
      <c r="BJ303">
        <v>9</v>
      </c>
      <c r="BK303">
        <v>7</v>
      </c>
      <c r="BL303">
        <v>5</v>
      </c>
      <c r="BM303">
        <v>5</v>
      </c>
      <c r="BN303">
        <v>6</v>
      </c>
      <c r="BO303">
        <v>5</v>
      </c>
      <c r="BP303">
        <v>4</v>
      </c>
      <c r="BQ303">
        <v>7</v>
      </c>
      <c r="BR303">
        <v>4</v>
      </c>
      <c r="BS303">
        <v>0</v>
      </c>
      <c r="BT303">
        <v>0</v>
      </c>
      <c r="BU303">
        <v>7</v>
      </c>
      <c r="BV303">
        <v>7</v>
      </c>
      <c r="BW303">
        <v>10</v>
      </c>
      <c r="BX303">
        <v>5</v>
      </c>
      <c r="BY303">
        <v>7</v>
      </c>
      <c r="BZ303">
        <v>6</v>
      </c>
      <c r="CA303">
        <v>6</v>
      </c>
      <c r="CB303">
        <v>9</v>
      </c>
      <c r="CC303">
        <v>8</v>
      </c>
      <c r="CD303">
        <v>8</v>
      </c>
      <c r="CE303" s="82">
        <f t="shared" si="39"/>
        <v>152</v>
      </c>
      <c r="CF303" s="137">
        <f t="shared" si="30"/>
        <v>60.8</v>
      </c>
    </row>
    <row r="304" spans="1:84" x14ac:dyDescent="0.25">
      <c r="A304" s="160">
        <v>44203.658159722225</v>
      </c>
      <c r="B304" s="174" t="s">
        <v>412</v>
      </c>
      <c r="C304" s="162"/>
      <c r="D304" s="127">
        <v>1</v>
      </c>
      <c r="E304" s="75"/>
      <c r="F304" s="64">
        <v>5</v>
      </c>
      <c r="G304">
        <v>6</v>
      </c>
      <c r="H304">
        <v>7</v>
      </c>
      <c r="I304" s="64">
        <v>9</v>
      </c>
      <c r="J304">
        <v>5</v>
      </c>
      <c r="K304">
        <v>6</v>
      </c>
      <c r="L304">
        <v>9</v>
      </c>
      <c r="M304" s="93">
        <f t="shared" si="40"/>
        <v>47</v>
      </c>
      <c r="N304" s="27"/>
      <c r="O304">
        <v>2</v>
      </c>
      <c r="P304">
        <v>0</v>
      </c>
      <c r="Q304">
        <v>4</v>
      </c>
      <c r="R304">
        <v>0</v>
      </c>
      <c r="S304">
        <v>4</v>
      </c>
      <c r="T304">
        <v>4</v>
      </c>
      <c r="U304">
        <v>0</v>
      </c>
      <c r="V304">
        <v>4</v>
      </c>
      <c r="W304">
        <v>4</v>
      </c>
      <c r="X304">
        <v>4</v>
      </c>
      <c r="Y304">
        <v>4</v>
      </c>
      <c r="Z304">
        <v>4</v>
      </c>
      <c r="AA304">
        <v>2</v>
      </c>
      <c r="AB304">
        <v>4</v>
      </c>
      <c r="AC304">
        <v>0</v>
      </c>
      <c r="AD304">
        <v>4</v>
      </c>
      <c r="AE304">
        <v>4</v>
      </c>
      <c r="AF304">
        <v>2</v>
      </c>
      <c r="AG304">
        <v>4</v>
      </c>
      <c r="AH304">
        <v>2</v>
      </c>
      <c r="AI304">
        <v>4</v>
      </c>
      <c r="AJ304">
        <v>4</v>
      </c>
      <c r="AK304">
        <v>4</v>
      </c>
      <c r="AL304">
        <v>2</v>
      </c>
      <c r="AM304">
        <v>4</v>
      </c>
      <c r="AN304" s="171">
        <f t="shared" si="38"/>
        <v>74</v>
      </c>
      <c r="AO304" s="27"/>
      <c r="AP304">
        <v>0</v>
      </c>
      <c r="AQ304">
        <v>0</v>
      </c>
      <c r="AR304">
        <v>1</v>
      </c>
      <c r="AS304">
        <v>0</v>
      </c>
      <c r="AT304">
        <v>1</v>
      </c>
      <c r="AU304">
        <v>1</v>
      </c>
      <c r="AV304">
        <v>0</v>
      </c>
      <c r="AW304">
        <v>1</v>
      </c>
      <c r="AX304">
        <v>0</v>
      </c>
      <c r="AY304">
        <v>0</v>
      </c>
      <c r="AZ304">
        <v>1</v>
      </c>
      <c r="BA304">
        <v>0</v>
      </c>
      <c r="BB304">
        <v>1</v>
      </c>
      <c r="BC304">
        <v>1</v>
      </c>
      <c r="BD304" s="168">
        <f t="shared" si="41"/>
        <v>7</v>
      </c>
      <c r="BE304" s="27"/>
      <c r="BF304">
        <v>4</v>
      </c>
      <c r="BG304">
        <v>5</v>
      </c>
      <c r="BH304">
        <v>6</v>
      </c>
      <c r="BI304">
        <v>10</v>
      </c>
      <c r="BJ304">
        <v>7</v>
      </c>
      <c r="BK304">
        <v>7</v>
      </c>
      <c r="BL304">
        <v>6</v>
      </c>
      <c r="BM304">
        <v>5</v>
      </c>
      <c r="BN304">
        <v>5</v>
      </c>
      <c r="BO304">
        <v>4</v>
      </c>
      <c r="BP304">
        <v>2</v>
      </c>
      <c r="BQ304">
        <v>4</v>
      </c>
      <c r="BR304">
        <v>3</v>
      </c>
      <c r="BS304">
        <v>2</v>
      </c>
      <c r="BT304">
        <v>2</v>
      </c>
      <c r="BU304">
        <v>7</v>
      </c>
      <c r="BV304">
        <v>7</v>
      </c>
      <c r="BW304">
        <v>7</v>
      </c>
      <c r="BX304">
        <v>4</v>
      </c>
      <c r="BY304">
        <v>7</v>
      </c>
      <c r="BZ304">
        <v>7</v>
      </c>
      <c r="CA304">
        <v>4</v>
      </c>
      <c r="CB304">
        <v>9</v>
      </c>
      <c r="CC304">
        <v>5</v>
      </c>
      <c r="CD304">
        <v>9</v>
      </c>
      <c r="CE304" s="82">
        <f t="shared" si="39"/>
        <v>138</v>
      </c>
      <c r="CF304" s="137">
        <f t="shared" ref="CF304:CF332" si="42">(CE304/25)*10</f>
        <v>55.199999999999996</v>
      </c>
    </row>
    <row r="305" spans="1:84" x14ac:dyDescent="0.25">
      <c r="A305" s="160">
        <v>44203.658159722225</v>
      </c>
      <c r="B305" s="174" t="s">
        <v>414</v>
      </c>
      <c r="C305" s="162"/>
      <c r="D305" s="127">
        <v>1</v>
      </c>
      <c r="E305" s="75"/>
      <c r="F305" s="38">
        <v>5</v>
      </c>
      <c r="G305" s="38">
        <v>6</v>
      </c>
      <c r="H305" s="38">
        <v>7</v>
      </c>
      <c r="I305" s="38">
        <v>9</v>
      </c>
      <c r="J305" s="38">
        <v>5</v>
      </c>
      <c r="K305" s="38">
        <v>6</v>
      </c>
      <c r="L305" s="38">
        <v>9</v>
      </c>
      <c r="M305" s="93">
        <f t="shared" si="40"/>
        <v>47</v>
      </c>
      <c r="N305" s="27"/>
      <c r="O305" s="38">
        <v>2</v>
      </c>
      <c r="P305" s="38">
        <v>0</v>
      </c>
      <c r="Q305" s="38">
        <v>4</v>
      </c>
      <c r="R305" s="38">
        <v>0</v>
      </c>
      <c r="S305" s="38">
        <v>4</v>
      </c>
      <c r="T305" s="38">
        <v>4</v>
      </c>
      <c r="U305" s="38">
        <v>0</v>
      </c>
      <c r="V305" s="38">
        <v>4</v>
      </c>
      <c r="W305" s="38">
        <v>4</v>
      </c>
      <c r="X305" s="38">
        <v>4</v>
      </c>
      <c r="Y305" s="38">
        <v>4</v>
      </c>
      <c r="Z305" s="38">
        <v>4</v>
      </c>
      <c r="AA305" s="38">
        <v>2</v>
      </c>
      <c r="AB305" s="38">
        <v>4</v>
      </c>
      <c r="AC305" s="38">
        <v>0</v>
      </c>
      <c r="AD305" s="38">
        <v>4</v>
      </c>
      <c r="AE305" s="38">
        <v>4</v>
      </c>
      <c r="AF305" s="38">
        <v>2</v>
      </c>
      <c r="AG305" s="38">
        <v>4</v>
      </c>
      <c r="AH305" s="38">
        <v>2</v>
      </c>
      <c r="AI305" s="38">
        <v>4</v>
      </c>
      <c r="AJ305" s="38">
        <v>4</v>
      </c>
      <c r="AK305" s="38">
        <v>4</v>
      </c>
      <c r="AL305" s="38">
        <v>2</v>
      </c>
      <c r="AM305" s="38">
        <v>4</v>
      </c>
      <c r="AN305" s="171">
        <f t="shared" si="38"/>
        <v>74</v>
      </c>
      <c r="AO305" s="128"/>
      <c r="AP305" s="38">
        <v>0</v>
      </c>
      <c r="AQ305" s="38">
        <v>0</v>
      </c>
      <c r="AR305" s="38">
        <v>1</v>
      </c>
      <c r="AS305" s="38">
        <v>0</v>
      </c>
      <c r="AT305" s="38">
        <v>1</v>
      </c>
      <c r="AU305" s="38">
        <v>1</v>
      </c>
      <c r="AV305" s="38">
        <v>0</v>
      </c>
      <c r="AW305" s="38">
        <v>1</v>
      </c>
      <c r="AX305" s="38">
        <v>0</v>
      </c>
      <c r="AY305" s="38">
        <v>0</v>
      </c>
      <c r="AZ305" s="38">
        <v>1</v>
      </c>
      <c r="BA305" s="38">
        <v>0</v>
      </c>
      <c r="BB305" s="38">
        <v>1</v>
      </c>
      <c r="BC305" s="38">
        <v>1</v>
      </c>
      <c r="BD305" s="168">
        <f t="shared" si="41"/>
        <v>7</v>
      </c>
      <c r="BE305" s="128"/>
      <c r="BF305" s="38">
        <v>4</v>
      </c>
      <c r="BG305" s="38">
        <v>5</v>
      </c>
      <c r="BH305" s="38">
        <v>6</v>
      </c>
      <c r="BI305" s="38">
        <v>10</v>
      </c>
      <c r="BJ305" s="38">
        <v>7</v>
      </c>
      <c r="BK305" s="38">
        <v>7</v>
      </c>
      <c r="BL305" s="38">
        <v>6</v>
      </c>
      <c r="BM305" s="38">
        <v>5</v>
      </c>
      <c r="BN305" s="38">
        <v>5</v>
      </c>
      <c r="BO305" s="38">
        <v>4</v>
      </c>
      <c r="BP305" s="38">
        <v>2</v>
      </c>
      <c r="BQ305" s="38">
        <v>4</v>
      </c>
      <c r="BR305" s="38">
        <v>3</v>
      </c>
      <c r="BS305" s="38">
        <v>2</v>
      </c>
      <c r="BT305" s="38">
        <v>2</v>
      </c>
      <c r="BU305" s="38">
        <v>7</v>
      </c>
      <c r="BV305" s="38">
        <v>7</v>
      </c>
      <c r="BW305" s="38">
        <v>7</v>
      </c>
      <c r="BX305" s="38">
        <v>4</v>
      </c>
      <c r="BY305" s="38">
        <v>7</v>
      </c>
      <c r="BZ305" s="38">
        <v>7</v>
      </c>
      <c r="CA305" s="38">
        <v>4</v>
      </c>
      <c r="CB305" s="38">
        <v>9</v>
      </c>
      <c r="CC305" s="38">
        <v>5</v>
      </c>
      <c r="CD305" s="38">
        <v>9</v>
      </c>
      <c r="CE305" s="82">
        <f t="shared" si="39"/>
        <v>138</v>
      </c>
      <c r="CF305" s="137">
        <f t="shared" si="42"/>
        <v>55.199999999999996</v>
      </c>
    </row>
    <row r="306" spans="1:84" x14ac:dyDescent="0.25">
      <c r="A306" s="160" t="s">
        <v>572</v>
      </c>
      <c r="B306" s="182" t="s">
        <v>415</v>
      </c>
      <c r="C306" s="162"/>
      <c r="D306" s="127">
        <v>1</v>
      </c>
      <c r="E306" s="75"/>
      <c r="F306" s="38">
        <v>6</v>
      </c>
      <c r="G306" s="38">
        <v>7</v>
      </c>
      <c r="H306" s="38">
        <v>7</v>
      </c>
      <c r="I306" s="38">
        <v>6</v>
      </c>
      <c r="J306" s="38">
        <v>5</v>
      </c>
      <c r="K306" s="38">
        <v>5</v>
      </c>
      <c r="L306" s="38">
        <v>9</v>
      </c>
      <c r="M306" s="93">
        <f t="shared" si="40"/>
        <v>45</v>
      </c>
      <c r="N306" s="27"/>
      <c r="O306" s="38">
        <v>2</v>
      </c>
      <c r="P306" s="38">
        <v>0</v>
      </c>
      <c r="Q306" s="38">
        <v>4</v>
      </c>
      <c r="R306" s="38">
        <v>0</v>
      </c>
      <c r="S306" s="38">
        <v>4</v>
      </c>
      <c r="T306" s="38">
        <v>4</v>
      </c>
      <c r="U306" s="38">
        <v>2</v>
      </c>
      <c r="V306" s="38">
        <v>4</v>
      </c>
      <c r="W306" s="38">
        <v>4</v>
      </c>
      <c r="X306" s="38">
        <v>4</v>
      </c>
      <c r="Y306" s="38">
        <v>4</v>
      </c>
      <c r="Z306" s="38">
        <v>4</v>
      </c>
      <c r="AA306" s="38">
        <v>2</v>
      </c>
      <c r="AB306" s="38">
        <v>2</v>
      </c>
      <c r="AC306" s="38">
        <v>2</v>
      </c>
      <c r="AD306" s="38">
        <v>4</v>
      </c>
      <c r="AE306" s="38">
        <v>4</v>
      </c>
      <c r="AF306" s="38">
        <v>2</v>
      </c>
      <c r="AG306" s="38">
        <v>2</v>
      </c>
      <c r="AH306" s="38">
        <v>4</v>
      </c>
      <c r="AI306" s="38">
        <v>4</v>
      </c>
      <c r="AJ306" s="38">
        <v>4</v>
      </c>
      <c r="AK306" s="38">
        <v>4</v>
      </c>
      <c r="AL306" s="38">
        <v>2</v>
      </c>
      <c r="AM306" s="38">
        <v>4</v>
      </c>
      <c r="AN306" s="171">
        <f t="shared" si="38"/>
        <v>76</v>
      </c>
      <c r="AO306" s="128"/>
      <c r="AP306" s="38">
        <v>0</v>
      </c>
      <c r="AQ306" s="38">
        <v>0</v>
      </c>
      <c r="AR306" s="38">
        <v>0</v>
      </c>
      <c r="AS306" s="38">
        <v>0</v>
      </c>
      <c r="AT306" s="38">
        <v>1</v>
      </c>
      <c r="AU306" s="38">
        <v>0</v>
      </c>
      <c r="AV306" s="38">
        <v>0</v>
      </c>
      <c r="AW306" s="38">
        <v>1</v>
      </c>
      <c r="AX306" s="38">
        <v>0</v>
      </c>
      <c r="AY306" s="38">
        <v>1</v>
      </c>
      <c r="AZ306" s="38">
        <v>0</v>
      </c>
      <c r="BA306" s="38">
        <v>1</v>
      </c>
      <c r="BB306" s="38">
        <v>1</v>
      </c>
      <c r="BC306" s="38">
        <v>0</v>
      </c>
      <c r="BD306" s="168">
        <f t="shared" si="41"/>
        <v>5</v>
      </c>
      <c r="BE306" s="128"/>
      <c r="BF306" s="38">
        <v>3</v>
      </c>
      <c r="BG306" s="38">
        <v>6</v>
      </c>
      <c r="BH306" s="38">
        <v>6</v>
      </c>
      <c r="BI306" s="38">
        <v>5</v>
      </c>
      <c r="BJ306" s="38">
        <v>6</v>
      </c>
      <c r="BK306" s="38">
        <v>8</v>
      </c>
      <c r="BL306" s="38">
        <v>6</v>
      </c>
      <c r="BM306" s="38">
        <v>6</v>
      </c>
      <c r="BN306" s="38">
        <v>6</v>
      </c>
      <c r="BO306" s="38">
        <v>5</v>
      </c>
      <c r="BP306" s="38">
        <v>5</v>
      </c>
      <c r="BQ306" s="38">
        <v>4</v>
      </c>
      <c r="BR306" s="38">
        <v>2</v>
      </c>
      <c r="BS306" s="38">
        <v>2</v>
      </c>
      <c r="BT306" s="38">
        <v>2</v>
      </c>
      <c r="BU306" s="38">
        <v>7</v>
      </c>
      <c r="BV306" s="38">
        <v>7</v>
      </c>
      <c r="BW306" s="38">
        <v>8</v>
      </c>
      <c r="BX306" s="38">
        <v>5</v>
      </c>
      <c r="BY306" s="38">
        <v>5</v>
      </c>
      <c r="BZ306" s="38">
        <v>5</v>
      </c>
      <c r="CA306" s="38">
        <v>2</v>
      </c>
      <c r="CB306" s="38">
        <v>9</v>
      </c>
      <c r="CC306" s="38">
        <v>7</v>
      </c>
      <c r="CD306" s="38">
        <v>10</v>
      </c>
      <c r="CE306" s="82">
        <f t="shared" si="39"/>
        <v>137</v>
      </c>
      <c r="CF306" s="137">
        <f t="shared" si="42"/>
        <v>54.800000000000004</v>
      </c>
    </row>
    <row r="307" spans="1:84" x14ac:dyDescent="0.25">
      <c r="A307" s="161">
        <v>44356.390509259261</v>
      </c>
      <c r="B307" s="173" t="s">
        <v>417</v>
      </c>
      <c r="C307" s="162"/>
      <c r="D307" s="77">
        <v>1</v>
      </c>
      <c r="E307" s="41"/>
      <c r="F307" s="124">
        <v>6</v>
      </c>
      <c r="G307" s="124">
        <v>7</v>
      </c>
      <c r="H307" s="124">
        <v>6</v>
      </c>
      <c r="I307" s="124">
        <v>8</v>
      </c>
      <c r="J307" s="124">
        <v>7</v>
      </c>
      <c r="K307" s="124">
        <v>6</v>
      </c>
      <c r="L307" s="124">
        <v>3</v>
      </c>
      <c r="M307" s="93">
        <f t="shared" si="40"/>
        <v>43</v>
      </c>
      <c r="N307" s="89"/>
      <c r="O307" s="124">
        <v>2</v>
      </c>
      <c r="P307" s="124">
        <v>0</v>
      </c>
      <c r="Q307" s="124">
        <v>4</v>
      </c>
      <c r="R307" s="124">
        <v>0</v>
      </c>
      <c r="S307" s="124">
        <v>4</v>
      </c>
      <c r="T307" s="124">
        <v>4</v>
      </c>
      <c r="U307" s="124">
        <v>2</v>
      </c>
      <c r="V307" s="124">
        <v>4</v>
      </c>
      <c r="W307" s="124">
        <v>4</v>
      </c>
      <c r="X307" s="124">
        <v>4</v>
      </c>
      <c r="Y307" s="124">
        <v>4</v>
      </c>
      <c r="Z307" s="124">
        <v>4</v>
      </c>
      <c r="AA307" s="124">
        <v>2</v>
      </c>
      <c r="AB307" s="124">
        <v>2</v>
      </c>
      <c r="AC307" s="124">
        <v>2</v>
      </c>
      <c r="AD307" s="124">
        <v>4</v>
      </c>
      <c r="AE307" s="124">
        <v>4</v>
      </c>
      <c r="AF307" s="124">
        <v>2</v>
      </c>
      <c r="AG307" s="124">
        <v>2</v>
      </c>
      <c r="AH307" s="124">
        <v>2</v>
      </c>
      <c r="AI307" s="124">
        <v>4</v>
      </c>
      <c r="AJ307" s="124">
        <v>4</v>
      </c>
      <c r="AK307" s="124">
        <v>4</v>
      </c>
      <c r="AL307" s="124">
        <v>2</v>
      </c>
      <c r="AM307" s="124">
        <v>4</v>
      </c>
      <c r="AN307" s="171">
        <f t="shared" si="38"/>
        <v>74</v>
      </c>
      <c r="AO307" s="138"/>
      <c r="AP307" s="124">
        <v>0</v>
      </c>
      <c r="AQ307" s="124">
        <v>0</v>
      </c>
      <c r="AR307" s="124">
        <v>0</v>
      </c>
      <c r="AS307" s="124">
        <v>0</v>
      </c>
      <c r="AT307" s="124">
        <v>1</v>
      </c>
      <c r="AU307" s="124">
        <v>0</v>
      </c>
      <c r="AV307" s="124">
        <v>0</v>
      </c>
      <c r="AW307" s="124">
        <v>1</v>
      </c>
      <c r="AX307" s="124">
        <v>1</v>
      </c>
      <c r="AY307" s="124">
        <v>1</v>
      </c>
      <c r="AZ307" s="124">
        <v>0</v>
      </c>
      <c r="BA307" s="124">
        <v>1</v>
      </c>
      <c r="BB307" s="124">
        <v>1</v>
      </c>
      <c r="BC307" s="124">
        <v>1</v>
      </c>
      <c r="BD307" s="168">
        <f t="shared" si="41"/>
        <v>7</v>
      </c>
      <c r="BE307" s="138"/>
      <c r="BF307" s="124">
        <v>5</v>
      </c>
      <c r="BG307" s="124">
        <v>5</v>
      </c>
      <c r="BH307" s="124">
        <v>6</v>
      </c>
      <c r="BI307" s="124">
        <v>7</v>
      </c>
      <c r="BJ307" s="124">
        <v>8</v>
      </c>
      <c r="BK307" s="124">
        <v>7</v>
      </c>
      <c r="BL307" s="124">
        <v>6</v>
      </c>
      <c r="BM307" s="124">
        <v>5</v>
      </c>
      <c r="BN307" s="124">
        <v>5</v>
      </c>
      <c r="BO307" s="124">
        <v>7</v>
      </c>
      <c r="BP307" s="124">
        <v>7</v>
      </c>
      <c r="BQ307" s="124">
        <v>7</v>
      </c>
      <c r="BR307" s="124">
        <v>2</v>
      </c>
      <c r="BS307" s="124">
        <v>2</v>
      </c>
      <c r="BT307" s="124">
        <v>2</v>
      </c>
      <c r="BU307" s="124">
        <v>7</v>
      </c>
      <c r="BV307" s="124">
        <v>7</v>
      </c>
      <c r="BW307" s="124">
        <v>8</v>
      </c>
      <c r="BX307" s="124">
        <v>4</v>
      </c>
      <c r="BY307" s="124">
        <v>7</v>
      </c>
      <c r="BZ307" s="124">
        <v>8</v>
      </c>
      <c r="CA307" s="124">
        <v>2</v>
      </c>
      <c r="CB307" s="124">
        <v>9</v>
      </c>
      <c r="CC307" s="124">
        <v>5</v>
      </c>
      <c r="CD307" s="124">
        <v>9</v>
      </c>
      <c r="CE307" s="82">
        <f t="shared" si="39"/>
        <v>147</v>
      </c>
      <c r="CF307" s="137">
        <f t="shared" si="42"/>
        <v>58.8</v>
      </c>
    </row>
    <row r="308" spans="1:84" x14ac:dyDescent="0.25">
      <c r="A308" s="160">
        <v>44293.486134259256</v>
      </c>
      <c r="B308" s="174" t="s">
        <v>414</v>
      </c>
      <c r="C308" s="181" t="s">
        <v>217</v>
      </c>
      <c r="D308" s="127">
        <v>1</v>
      </c>
      <c r="E308" s="75"/>
      <c r="F308" s="38">
        <v>5</v>
      </c>
      <c r="G308" s="38">
        <v>5</v>
      </c>
      <c r="H308" s="38">
        <v>6</v>
      </c>
      <c r="I308" s="38">
        <v>7</v>
      </c>
      <c r="J308" s="38">
        <v>7</v>
      </c>
      <c r="K308" s="38">
        <v>5</v>
      </c>
      <c r="L308" s="38">
        <v>8</v>
      </c>
      <c r="M308" s="93">
        <f t="shared" si="40"/>
        <v>43</v>
      </c>
      <c r="N308" s="27"/>
      <c r="O308" s="38">
        <v>4</v>
      </c>
      <c r="P308" s="38">
        <v>4</v>
      </c>
      <c r="Q308" s="38">
        <v>4</v>
      </c>
      <c r="R308" s="38">
        <v>4</v>
      </c>
      <c r="S308" s="38">
        <v>2</v>
      </c>
      <c r="T308" s="38">
        <v>2</v>
      </c>
      <c r="U308" s="38">
        <v>4</v>
      </c>
      <c r="V308" s="38">
        <v>2</v>
      </c>
      <c r="W308" s="38">
        <v>4</v>
      </c>
      <c r="X308" s="38">
        <v>4</v>
      </c>
      <c r="Y308" s="38">
        <v>2</v>
      </c>
      <c r="Z308" s="38">
        <v>2</v>
      </c>
      <c r="AA308" s="38">
        <v>4</v>
      </c>
      <c r="AB308" s="38">
        <v>2</v>
      </c>
      <c r="AC308" s="38">
        <v>2</v>
      </c>
      <c r="AD308" s="38">
        <v>2</v>
      </c>
      <c r="AE308" s="38">
        <v>4</v>
      </c>
      <c r="AF308" s="38">
        <v>4</v>
      </c>
      <c r="AG308" s="38">
        <v>2</v>
      </c>
      <c r="AH308" s="38">
        <v>4</v>
      </c>
      <c r="AI308" s="38">
        <v>4</v>
      </c>
      <c r="AJ308" s="38">
        <v>2</v>
      </c>
      <c r="AK308" s="38">
        <v>2</v>
      </c>
      <c r="AL308" s="38">
        <v>2</v>
      </c>
      <c r="AM308" s="38">
        <v>2</v>
      </c>
      <c r="AN308" s="171">
        <f t="shared" si="38"/>
        <v>74</v>
      </c>
      <c r="AO308" s="128"/>
      <c r="AP308" s="38">
        <v>1</v>
      </c>
      <c r="AQ308" s="38">
        <v>1</v>
      </c>
      <c r="AR308" s="38">
        <v>2</v>
      </c>
      <c r="AS308" s="38">
        <v>1</v>
      </c>
      <c r="AT308" s="38">
        <v>2</v>
      </c>
      <c r="AU308" s="38">
        <v>2</v>
      </c>
      <c r="AV308" s="38">
        <v>1</v>
      </c>
      <c r="AW308" s="38">
        <v>2</v>
      </c>
      <c r="AX308" s="38">
        <v>2</v>
      </c>
      <c r="AY308" s="38">
        <v>2</v>
      </c>
      <c r="AZ308" s="38">
        <v>2</v>
      </c>
      <c r="BA308" s="38">
        <v>2</v>
      </c>
      <c r="BB308" s="38">
        <v>2</v>
      </c>
      <c r="BC308" s="38">
        <v>2</v>
      </c>
      <c r="BD308" s="168">
        <f t="shared" si="41"/>
        <v>24</v>
      </c>
      <c r="BE308" s="128"/>
      <c r="BF308" s="38">
        <v>5</v>
      </c>
      <c r="BG308" s="38">
        <v>6</v>
      </c>
      <c r="BH308" s="38">
        <v>4</v>
      </c>
      <c r="BI308" s="38">
        <v>5</v>
      </c>
      <c r="BJ308" s="38">
        <v>5</v>
      </c>
      <c r="BK308" s="38">
        <v>7</v>
      </c>
      <c r="BL308" s="38">
        <v>6</v>
      </c>
      <c r="BM308" s="38">
        <v>5</v>
      </c>
      <c r="BN308" s="38">
        <v>5</v>
      </c>
      <c r="BO308" s="38">
        <v>6</v>
      </c>
      <c r="BP308" s="38">
        <v>3</v>
      </c>
      <c r="BQ308" s="38">
        <v>2</v>
      </c>
      <c r="BR308" s="38">
        <v>4</v>
      </c>
      <c r="BS308" s="38">
        <v>6</v>
      </c>
      <c r="BT308" s="38">
        <v>5</v>
      </c>
      <c r="BU308" s="38">
        <v>4</v>
      </c>
      <c r="BV308" s="38">
        <v>5</v>
      </c>
      <c r="BW308" s="38">
        <v>4</v>
      </c>
      <c r="BX308" s="38">
        <v>5</v>
      </c>
      <c r="BY308" s="38">
        <v>4</v>
      </c>
      <c r="BZ308" s="38">
        <v>6</v>
      </c>
      <c r="CA308" s="38">
        <v>4</v>
      </c>
      <c r="CB308" s="38">
        <v>5</v>
      </c>
      <c r="CC308" s="38">
        <v>5</v>
      </c>
      <c r="CD308" s="38">
        <v>5</v>
      </c>
      <c r="CE308" s="82">
        <f t="shared" si="39"/>
        <v>121</v>
      </c>
      <c r="CF308" s="137">
        <f t="shared" si="42"/>
        <v>48.4</v>
      </c>
    </row>
    <row r="309" spans="1:84" x14ac:dyDescent="0.25">
      <c r="A309" s="160" t="s">
        <v>573</v>
      </c>
      <c r="B309" s="182" t="s">
        <v>415</v>
      </c>
      <c r="C309" s="162"/>
      <c r="D309" s="127">
        <v>1</v>
      </c>
      <c r="E309" s="75"/>
      <c r="F309" s="38">
        <v>3</v>
      </c>
      <c r="G309" s="38">
        <v>3</v>
      </c>
      <c r="H309" s="38">
        <v>5</v>
      </c>
      <c r="I309" s="38">
        <v>5</v>
      </c>
      <c r="J309" s="38">
        <v>3</v>
      </c>
      <c r="K309" s="38">
        <v>3</v>
      </c>
      <c r="L309" s="38">
        <v>7</v>
      </c>
      <c r="M309" s="93">
        <f t="shared" si="40"/>
        <v>29</v>
      </c>
      <c r="N309" s="27"/>
      <c r="O309" s="38">
        <v>2</v>
      </c>
      <c r="P309" s="38">
        <v>2</v>
      </c>
      <c r="Q309" s="38">
        <v>2</v>
      </c>
      <c r="R309" s="38">
        <v>0</v>
      </c>
      <c r="S309" s="38">
        <v>0</v>
      </c>
      <c r="T309" s="38">
        <v>2</v>
      </c>
      <c r="U309" s="38">
        <v>2</v>
      </c>
      <c r="V309" s="38">
        <v>2</v>
      </c>
      <c r="W309" s="38">
        <v>2</v>
      </c>
      <c r="X309" s="38">
        <v>2</v>
      </c>
      <c r="Y309" s="38">
        <v>0</v>
      </c>
      <c r="Z309" s="38">
        <v>0</v>
      </c>
      <c r="AA309" s="38">
        <v>2</v>
      </c>
      <c r="AB309" s="38">
        <v>2</v>
      </c>
      <c r="AC309" s="38">
        <v>2</v>
      </c>
      <c r="AD309" s="38">
        <v>2</v>
      </c>
      <c r="AE309" s="38">
        <v>2</v>
      </c>
      <c r="AF309" s="38">
        <v>2</v>
      </c>
      <c r="AG309" s="38">
        <v>2</v>
      </c>
      <c r="AH309" s="38">
        <v>0</v>
      </c>
      <c r="AI309" s="38">
        <v>2</v>
      </c>
      <c r="AJ309" s="38">
        <v>2</v>
      </c>
      <c r="AK309" s="38">
        <v>0</v>
      </c>
      <c r="AL309" s="38">
        <v>2</v>
      </c>
      <c r="AM309" s="38">
        <v>0</v>
      </c>
      <c r="AN309" s="171">
        <f t="shared" si="38"/>
        <v>36</v>
      </c>
      <c r="AO309" s="128"/>
      <c r="AP309" s="38">
        <v>0</v>
      </c>
      <c r="AQ309" s="38">
        <v>1</v>
      </c>
      <c r="AR309" s="38">
        <v>1</v>
      </c>
      <c r="AS309" s="38">
        <v>1</v>
      </c>
      <c r="AT309" s="38">
        <v>2</v>
      </c>
      <c r="AU309" s="38">
        <v>2</v>
      </c>
      <c r="AV309" s="38">
        <v>2</v>
      </c>
      <c r="AW309" s="38">
        <v>2</v>
      </c>
      <c r="AX309" s="38">
        <v>1</v>
      </c>
      <c r="AY309" s="38">
        <v>1</v>
      </c>
      <c r="AZ309" s="38">
        <v>2</v>
      </c>
      <c r="BA309" s="38">
        <v>2</v>
      </c>
      <c r="BB309" s="38">
        <v>1</v>
      </c>
      <c r="BC309" s="38">
        <v>1</v>
      </c>
      <c r="BD309" s="168">
        <f t="shared" si="41"/>
        <v>19</v>
      </c>
      <c r="BE309" s="128"/>
      <c r="BF309" s="38">
        <v>3</v>
      </c>
      <c r="BG309" s="38">
        <v>3</v>
      </c>
      <c r="BH309" s="38">
        <v>3</v>
      </c>
      <c r="BI309" s="38">
        <v>2</v>
      </c>
      <c r="BJ309" s="38">
        <v>3</v>
      </c>
      <c r="BK309" s="38">
        <v>3</v>
      </c>
      <c r="BL309" s="38">
        <v>3</v>
      </c>
      <c r="BM309" s="38">
        <v>3</v>
      </c>
      <c r="BN309" s="38">
        <v>2</v>
      </c>
      <c r="BO309" s="38">
        <v>4</v>
      </c>
      <c r="BP309" s="38">
        <v>6</v>
      </c>
      <c r="BQ309" s="38">
        <v>6</v>
      </c>
      <c r="BR309" s="38">
        <v>3</v>
      </c>
      <c r="BS309" s="38">
        <v>4</v>
      </c>
      <c r="BT309" s="38">
        <v>5</v>
      </c>
      <c r="BU309" s="38">
        <v>4</v>
      </c>
      <c r="BV309" s="38">
        <v>5</v>
      </c>
      <c r="BW309" s="38">
        <v>3</v>
      </c>
      <c r="BX309" s="38">
        <v>4</v>
      </c>
      <c r="BY309" s="38">
        <v>3</v>
      </c>
      <c r="BZ309" s="38">
        <v>4</v>
      </c>
      <c r="CA309" s="38">
        <v>4</v>
      </c>
      <c r="CB309" s="38">
        <v>3</v>
      </c>
      <c r="CC309" s="38">
        <v>4</v>
      </c>
      <c r="CD309" s="38">
        <v>4</v>
      </c>
      <c r="CE309" s="82">
        <f t="shared" si="39"/>
        <v>91</v>
      </c>
      <c r="CF309" s="137">
        <f t="shared" si="42"/>
        <v>36.4</v>
      </c>
    </row>
    <row r="310" spans="1:84" x14ac:dyDescent="0.25">
      <c r="A310" s="160">
        <v>44417.557557870372</v>
      </c>
      <c r="B310" s="174" t="s">
        <v>417</v>
      </c>
      <c r="C310" s="162"/>
      <c r="D310" s="127">
        <v>1</v>
      </c>
      <c r="E310" s="75"/>
      <c r="F310" s="38">
        <v>7</v>
      </c>
      <c r="G310" s="38">
        <v>4</v>
      </c>
      <c r="H310" s="38">
        <v>4</v>
      </c>
      <c r="I310" s="38">
        <v>5</v>
      </c>
      <c r="J310" s="38">
        <v>5</v>
      </c>
      <c r="K310" s="38">
        <v>4</v>
      </c>
      <c r="L310" s="38">
        <v>7</v>
      </c>
      <c r="M310" s="93">
        <f t="shared" si="40"/>
        <v>36</v>
      </c>
      <c r="N310" s="27"/>
      <c r="O310" s="38">
        <v>2</v>
      </c>
      <c r="P310" s="38">
        <v>2</v>
      </c>
      <c r="Q310" s="38">
        <v>2</v>
      </c>
      <c r="R310" s="38">
        <v>0</v>
      </c>
      <c r="S310" s="38">
        <v>0</v>
      </c>
      <c r="T310" s="38">
        <v>0</v>
      </c>
      <c r="U310" s="38">
        <v>2</v>
      </c>
      <c r="V310" s="38">
        <v>2</v>
      </c>
      <c r="W310" s="38">
        <v>2</v>
      </c>
      <c r="X310" s="38">
        <v>2</v>
      </c>
      <c r="Y310" s="38">
        <v>0</v>
      </c>
      <c r="Z310" s="38">
        <v>2</v>
      </c>
      <c r="AA310" s="38">
        <v>2</v>
      </c>
      <c r="AB310" s="38">
        <v>0</v>
      </c>
      <c r="AC310" s="38">
        <v>2</v>
      </c>
      <c r="AD310" s="38">
        <v>2</v>
      </c>
      <c r="AE310" s="38">
        <v>4</v>
      </c>
      <c r="AF310" s="38">
        <v>2</v>
      </c>
      <c r="AG310" s="38">
        <v>2</v>
      </c>
      <c r="AH310" s="38">
        <v>2</v>
      </c>
      <c r="AI310" s="38">
        <v>0</v>
      </c>
      <c r="AJ310" s="38">
        <v>2</v>
      </c>
      <c r="AK310" s="38">
        <v>0</v>
      </c>
      <c r="AL310" s="38">
        <v>2</v>
      </c>
      <c r="AM310" s="38">
        <v>0</v>
      </c>
      <c r="AN310" s="171">
        <f t="shared" si="38"/>
        <v>36</v>
      </c>
      <c r="AO310" s="128"/>
      <c r="AP310" s="38">
        <v>1</v>
      </c>
      <c r="AQ310" s="38">
        <v>1</v>
      </c>
      <c r="AR310" s="38">
        <v>1</v>
      </c>
      <c r="AS310" s="38">
        <v>2</v>
      </c>
      <c r="AT310" s="38">
        <v>2</v>
      </c>
      <c r="AU310" s="38">
        <v>2</v>
      </c>
      <c r="AV310" s="38">
        <v>1</v>
      </c>
      <c r="AW310" s="38">
        <v>1</v>
      </c>
      <c r="AX310" s="38">
        <v>1</v>
      </c>
      <c r="AY310" s="38">
        <v>0</v>
      </c>
      <c r="AZ310" s="38">
        <v>2</v>
      </c>
      <c r="BA310" s="38">
        <v>1</v>
      </c>
      <c r="BB310" s="38">
        <v>1</v>
      </c>
      <c r="BC310" s="38">
        <v>1</v>
      </c>
      <c r="BD310" s="168">
        <f t="shared" si="41"/>
        <v>17</v>
      </c>
      <c r="BE310" s="128"/>
      <c r="BF310" s="38">
        <v>4</v>
      </c>
      <c r="BG310" s="38">
        <v>7</v>
      </c>
      <c r="BH310" s="38">
        <v>4</v>
      </c>
      <c r="BI310" s="38">
        <v>5</v>
      </c>
      <c r="BJ310" s="38">
        <v>4</v>
      </c>
      <c r="BK310" s="38">
        <v>6</v>
      </c>
      <c r="BL310" s="38">
        <v>4</v>
      </c>
      <c r="BM310" s="38">
        <v>4</v>
      </c>
      <c r="BN310" s="38">
        <v>4</v>
      </c>
      <c r="BO310" s="38">
        <v>5</v>
      </c>
      <c r="BP310" s="38">
        <v>5</v>
      </c>
      <c r="BQ310" s="38">
        <v>4</v>
      </c>
      <c r="BR310" s="38">
        <v>4</v>
      </c>
      <c r="BS310" s="38">
        <v>5</v>
      </c>
      <c r="BT310" s="38">
        <v>4</v>
      </c>
      <c r="BU310" s="38">
        <v>5</v>
      </c>
      <c r="BV310" s="38">
        <v>4</v>
      </c>
      <c r="BW310" s="38">
        <v>4</v>
      </c>
      <c r="BX310" s="38">
        <v>2</v>
      </c>
      <c r="BY310" s="38">
        <v>2</v>
      </c>
      <c r="BZ310" s="38">
        <v>3</v>
      </c>
      <c r="CA310" s="38">
        <v>1</v>
      </c>
      <c r="CB310" s="38">
        <v>2</v>
      </c>
      <c r="CC310" s="38">
        <v>7</v>
      </c>
      <c r="CD310" s="38">
        <v>1</v>
      </c>
      <c r="CE310" s="82">
        <f t="shared" si="39"/>
        <v>100</v>
      </c>
      <c r="CF310" s="137">
        <f t="shared" si="42"/>
        <v>40</v>
      </c>
    </row>
    <row r="311" spans="1:84" x14ac:dyDescent="0.25">
      <c r="A311" s="160">
        <v>44417.557557870372</v>
      </c>
      <c r="B311" s="182" t="s">
        <v>407</v>
      </c>
      <c r="C311" s="162"/>
      <c r="D311" s="127">
        <v>1</v>
      </c>
      <c r="E311" s="75"/>
      <c r="F311" s="64">
        <v>7</v>
      </c>
      <c r="G311" s="64">
        <v>4</v>
      </c>
      <c r="H311" s="64">
        <v>4</v>
      </c>
      <c r="I311" s="64">
        <v>5</v>
      </c>
      <c r="J311" s="64">
        <v>5</v>
      </c>
      <c r="K311" s="64">
        <v>4</v>
      </c>
      <c r="L311" s="64">
        <v>7</v>
      </c>
      <c r="M311" s="93">
        <f t="shared" si="40"/>
        <v>36</v>
      </c>
      <c r="N311" s="27"/>
      <c r="O311" s="64">
        <v>2</v>
      </c>
      <c r="P311" s="64">
        <v>2</v>
      </c>
      <c r="Q311" s="64">
        <v>2</v>
      </c>
      <c r="R311" s="64">
        <v>0</v>
      </c>
      <c r="S311" s="64">
        <v>0</v>
      </c>
      <c r="T311" s="64">
        <v>0</v>
      </c>
      <c r="U311" s="64">
        <v>2</v>
      </c>
      <c r="V311" s="64">
        <v>2</v>
      </c>
      <c r="W311" s="64">
        <v>2</v>
      </c>
      <c r="X311" s="64">
        <v>2</v>
      </c>
      <c r="Y311" s="64">
        <v>0</v>
      </c>
      <c r="Z311" s="64">
        <v>2</v>
      </c>
      <c r="AA311" s="64">
        <v>2</v>
      </c>
      <c r="AB311" s="64">
        <v>0</v>
      </c>
      <c r="AC311" s="64">
        <v>2</v>
      </c>
      <c r="AD311" s="64">
        <v>2</v>
      </c>
      <c r="AE311" s="64">
        <v>4</v>
      </c>
      <c r="AF311" s="64">
        <v>2</v>
      </c>
      <c r="AG311" s="64">
        <v>2</v>
      </c>
      <c r="AH311" s="64">
        <v>2</v>
      </c>
      <c r="AI311" s="64">
        <v>0</v>
      </c>
      <c r="AJ311" s="64">
        <v>2</v>
      </c>
      <c r="AK311" s="64">
        <v>0</v>
      </c>
      <c r="AL311" s="64">
        <v>2</v>
      </c>
      <c r="AM311" s="64">
        <v>0</v>
      </c>
      <c r="AN311" s="171">
        <f t="shared" si="38"/>
        <v>36</v>
      </c>
      <c r="AO311" s="183"/>
      <c r="AP311" s="64">
        <v>1</v>
      </c>
      <c r="AQ311" s="64">
        <v>1</v>
      </c>
      <c r="AR311" s="64">
        <v>1</v>
      </c>
      <c r="AS311" s="64">
        <v>2</v>
      </c>
      <c r="AT311" s="64">
        <v>2</v>
      </c>
      <c r="AU311" s="64">
        <v>2</v>
      </c>
      <c r="AV311" s="64">
        <v>1</v>
      </c>
      <c r="AW311" s="64">
        <v>1</v>
      </c>
      <c r="AX311" s="64">
        <v>1</v>
      </c>
      <c r="AY311" s="64">
        <v>0</v>
      </c>
      <c r="AZ311" s="64">
        <v>2</v>
      </c>
      <c r="BA311" s="64">
        <v>1</v>
      </c>
      <c r="BB311" s="64">
        <v>1</v>
      </c>
      <c r="BC311" s="64">
        <v>1</v>
      </c>
      <c r="BD311" s="168">
        <f t="shared" si="41"/>
        <v>17</v>
      </c>
      <c r="BE311" s="183"/>
      <c r="BF311" s="64">
        <v>4</v>
      </c>
      <c r="BG311" s="64">
        <v>7</v>
      </c>
      <c r="BH311" s="64">
        <v>4</v>
      </c>
      <c r="BI311" s="64">
        <v>5</v>
      </c>
      <c r="BJ311" s="64">
        <v>4</v>
      </c>
      <c r="BK311" s="64">
        <v>6</v>
      </c>
      <c r="BL311" s="64">
        <v>4</v>
      </c>
      <c r="BM311" s="64">
        <v>4</v>
      </c>
      <c r="BN311" s="64">
        <v>4</v>
      </c>
      <c r="BO311" s="64">
        <v>5</v>
      </c>
      <c r="BP311" s="64">
        <v>5</v>
      </c>
      <c r="BQ311" s="64">
        <v>4</v>
      </c>
      <c r="BR311" s="64">
        <v>4</v>
      </c>
      <c r="BS311" s="64">
        <v>5</v>
      </c>
      <c r="BT311" s="64">
        <v>4</v>
      </c>
      <c r="BU311" s="64">
        <v>5</v>
      </c>
      <c r="BV311" s="64">
        <v>4</v>
      </c>
      <c r="BW311" s="64">
        <v>4</v>
      </c>
      <c r="BX311" s="64">
        <v>2</v>
      </c>
      <c r="BY311" s="64">
        <v>2</v>
      </c>
      <c r="BZ311" s="64">
        <v>3</v>
      </c>
      <c r="CA311" s="64">
        <v>1</v>
      </c>
      <c r="CB311" s="64">
        <v>2</v>
      </c>
      <c r="CC311" s="64">
        <v>7</v>
      </c>
      <c r="CD311" s="64">
        <v>1</v>
      </c>
      <c r="CE311" s="82">
        <f t="shared" si="39"/>
        <v>100</v>
      </c>
      <c r="CF311" s="137">
        <f t="shared" si="42"/>
        <v>40</v>
      </c>
    </row>
    <row r="312" spans="1:84" x14ac:dyDescent="0.25">
      <c r="A312" s="160">
        <v>44260.668217592596</v>
      </c>
      <c r="B312" s="174" t="s">
        <v>410</v>
      </c>
      <c r="C312" s="162"/>
      <c r="D312" s="127">
        <v>1</v>
      </c>
      <c r="E312" s="75"/>
      <c r="F312" s="64">
        <v>4</v>
      </c>
      <c r="G312" s="64">
        <v>3</v>
      </c>
      <c r="H312" s="64">
        <v>4</v>
      </c>
      <c r="I312" s="64">
        <v>4</v>
      </c>
      <c r="J312" s="64">
        <v>7</v>
      </c>
      <c r="K312" s="64">
        <v>5</v>
      </c>
      <c r="L312" s="64">
        <v>4</v>
      </c>
      <c r="M312" s="93">
        <f t="shared" si="40"/>
        <v>31</v>
      </c>
      <c r="N312" s="27"/>
      <c r="O312" s="64">
        <v>2</v>
      </c>
      <c r="P312" s="64">
        <v>2</v>
      </c>
      <c r="Q312" s="64">
        <v>2</v>
      </c>
      <c r="R312" s="64">
        <v>2</v>
      </c>
      <c r="S312" s="64">
        <v>0</v>
      </c>
      <c r="T312" s="64">
        <v>2</v>
      </c>
      <c r="U312" s="64">
        <v>2</v>
      </c>
      <c r="V312" s="64">
        <v>0</v>
      </c>
      <c r="W312" s="64">
        <v>2</v>
      </c>
      <c r="X312" s="64">
        <v>2</v>
      </c>
      <c r="Y312" s="64">
        <v>0</v>
      </c>
      <c r="Z312" s="64">
        <v>0</v>
      </c>
      <c r="AA312" s="64">
        <v>2</v>
      </c>
      <c r="AB312" s="64">
        <v>2</v>
      </c>
      <c r="AC312" s="64">
        <v>2</v>
      </c>
      <c r="AD312" s="64">
        <v>2</v>
      </c>
      <c r="AE312" s="64">
        <v>4</v>
      </c>
      <c r="AF312" s="64">
        <v>2</v>
      </c>
      <c r="AG312" s="64">
        <v>2</v>
      </c>
      <c r="AH312" s="64">
        <v>4</v>
      </c>
      <c r="AI312" s="64">
        <v>2</v>
      </c>
      <c r="AJ312" s="64">
        <v>2</v>
      </c>
      <c r="AK312" s="64">
        <v>0</v>
      </c>
      <c r="AL312" s="64">
        <v>0</v>
      </c>
      <c r="AM312" s="64">
        <v>0</v>
      </c>
      <c r="AN312" s="171">
        <f t="shared" si="38"/>
        <v>40</v>
      </c>
      <c r="AO312" s="183"/>
      <c r="AP312" s="64">
        <v>1</v>
      </c>
      <c r="AQ312" s="64">
        <v>0</v>
      </c>
      <c r="AR312" s="64">
        <v>1</v>
      </c>
      <c r="AS312" s="64">
        <v>1</v>
      </c>
      <c r="AT312" s="64">
        <v>2</v>
      </c>
      <c r="AU312" s="64">
        <v>2</v>
      </c>
      <c r="AV312" s="64">
        <v>1</v>
      </c>
      <c r="AW312" s="64">
        <v>1</v>
      </c>
      <c r="AX312" s="64">
        <v>1</v>
      </c>
      <c r="AY312" s="64">
        <v>1</v>
      </c>
      <c r="AZ312" s="64">
        <v>1</v>
      </c>
      <c r="BA312" s="64">
        <v>1</v>
      </c>
      <c r="BB312" s="64">
        <v>0</v>
      </c>
      <c r="BC312" s="64">
        <v>1</v>
      </c>
      <c r="BD312" s="168">
        <f t="shared" si="41"/>
        <v>14</v>
      </c>
      <c r="BE312" s="183"/>
      <c r="BF312" s="64">
        <v>3</v>
      </c>
      <c r="BG312" s="64">
        <v>4</v>
      </c>
      <c r="BH312" s="64">
        <v>4</v>
      </c>
      <c r="BI312" s="64">
        <v>5</v>
      </c>
      <c r="BJ312" s="64">
        <v>5</v>
      </c>
      <c r="BK312" s="64">
        <v>6</v>
      </c>
      <c r="BL312" s="64">
        <v>4</v>
      </c>
      <c r="BM312" s="64">
        <v>5</v>
      </c>
      <c r="BN312" s="64">
        <v>4</v>
      </c>
      <c r="BO312" s="64">
        <v>7</v>
      </c>
      <c r="BP312" s="64">
        <v>3</v>
      </c>
      <c r="BQ312" s="64">
        <v>4</v>
      </c>
      <c r="BR312" s="64">
        <v>3</v>
      </c>
      <c r="BS312" s="64">
        <v>4</v>
      </c>
      <c r="BT312" s="64">
        <v>6</v>
      </c>
      <c r="BU312" s="64">
        <v>3</v>
      </c>
      <c r="BV312" s="64">
        <v>3</v>
      </c>
      <c r="BW312" s="64">
        <v>3</v>
      </c>
      <c r="BX312" s="64">
        <v>4</v>
      </c>
      <c r="BY312" s="64">
        <v>3</v>
      </c>
      <c r="BZ312" s="64">
        <v>4</v>
      </c>
      <c r="CA312" s="64">
        <v>3</v>
      </c>
      <c r="CB312" s="64">
        <v>4</v>
      </c>
      <c r="CC312" s="64">
        <v>7</v>
      </c>
      <c r="CD312" s="64">
        <v>4</v>
      </c>
      <c r="CE312" s="82">
        <f t="shared" si="39"/>
        <v>105</v>
      </c>
      <c r="CF312" s="137">
        <f t="shared" si="42"/>
        <v>42</v>
      </c>
    </row>
    <row r="313" spans="1:84" x14ac:dyDescent="0.25">
      <c r="A313" s="45" t="s">
        <v>574</v>
      </c>
      <c r="B313" s="173" t="s">
        <v>412</v>
      </c>
      <c r="C313" s="162"/>
      <c r="D313" s="77">
        <v>1</v>
      </c>
      <c r="E313" s="41"/>
      <c r="F313" s="64">
        <v>4</v>
      </c>
      <c r="G313" s="165">
        <v>6</v>
      </c>
      <c r="H313" s="165">
        <v>5</v>
      </c>
      <c r="I313" s="165">
        <v>6</v>
      </c>
      <c r="J313" s="165">
        <v>6</v>
      </c>
      <c r="K313" s="165">
        <v>6</v>
      </c>
      <c r="L313" s="165">
        <v>8</v>
      </c>
      <c r="M313" s="137">
        <f t="shared" si="40"/>
        <v>41</v>
      </c>
      <c r="N313" s="89"/>
      <c r="O313" s="165">
        <v>2</v>
      </c>
      <c r="P313" s="165">
        <v>2</v>
      </c>
      <c r="Q313" s="165">
        <v>2</v>
      </c>
      <c r="R313" s="165">
        <v>2</v>
      </c>
      <c r="S313" s="165">
        <v>2</v>
      </c>
      <c r="T313" s="165">
        <v>4</v>
      </c>
      <c r="U313" s="165">
        <v>4</v>
      </c>
      <c r="V313" s="165">
        <v>4</v>
      </c>
      <c r="W313" s="165">
        <v>4</v>
      </c>
      <c r="X313" s="165">
        <v>4</v>
      </c>
      <c r="Y313" s="165">
        <v>2</v>
      </c>
      <c r="Z313" s="165">
        <v>2</v>
      </c>
      <c r="AA313" s="165">
        <v>4</v>
      </c>
      <c r="AB313" s="165">
        <v>4</v>
      </c>
      <c r="AC313" s="165">
        <v>4</v>
      </c>
      <c r="AD313" s="165">
        <v>4</v>
      </c>
      <c r="AE313" s="165">
        <v>4</v>
      </c>
      <c r="AF313" s="165">
        <v>4</v>
      </c>
      <c r="AG313" s="165">
        <v>4</v>
      </c>
      <c r="AH313" s="165">
        <v>4</v>
      </c>
      <c r="AI313" s="165">
        <v>2</v>
      </c>
      <c r="AJ313" s="165">
        <v>2</v>
      </c>
      <c r="AK313" s="165">
        <v>2</v>
      </c>
      <c r="AL313" s="165">
        <v>4</v>
      </c>
      <c r="AM313" s="165">
        <v>2</v>
      </c>
      <c r="AN313" s="171">
        <f t="shared" si="38"/>
        <v>78</v>
      </c>
      <c r="AO313" s="186"/>
      <c r="AP313" s="165">
        <v>0</v>
      </c>
      <c r="AQ313" s="165">
        <v>1</v>
      </c>
      <c r="AR313" s="165">
        <v>1</v>
      </c>
      <c r="AS313" s="165">
        <v>1</v>
      </c>
      <c r="AT313" s="165">
        <v>2</v>
      </c>
      <c r="AU313" s="165">
        <v>1</v>
      </c>
      <c r="AV313" s="165">
        <v>2</v>
      </c>
      <c r="AW313" s="165">
        <v>2</v>
      </c>
      <c r="AX313" s="165">
        <v>2</v>
      </c>
      <c r="AY313" s="165">
        <v>2</v>
      </c>
      <c r="AZ313" s="165">
        <v>1</v>
      </c>
      <c r="BA313" s="165">
        <v>2</v>
      </c>
      <c r="BB313" s="165">
        <v>2</v>
      </c>
      <c r="BC313" s="165">
        <v>2</v>
      </c>
      <c r="BD313" s="172">
        <f t="shared" si="41"/>
        <v>21</v>
      </c>
      <c r="BE313" s="186"/>
      <c r="BF313" s="165">
        <v>6</v>
      </c>
      <c r="BG313" s="165">
        <v>5</v>
      </c>
      <c r="BH313" s="165">
        <v>4</v>
      </c>
      <c r="BI313" s="165">
        <v>4</v>
      </c>
      <c r="BJ313" s="165">
        <v>5</v>
      </c>
      <c r="BK313" s="165">
        <v>7</v>
      </c>
      <c r="BL313" s="165">
        <v>6</v>
      </c>
      <c r="BM313" s="165">
        <v>6</v>
      </c>
      <c r="BN313" s="165">
        <v>5</v>
      </c>
      <c r="BO313" s="165">
        <v>4</v>
      </c>
      <c r="BP313" s="165">
        <v>6</v>
      </c>
      <c r="BQ313" s="165">
        <v>6</v>
      </c>
      <c r="BR313" s="165">
        <v>6</v>
      </c>
      <c r="BS313" s="165">
        <v>5</v>
      </c>
      <c r="BT313" s="165">
        <v>5</v>
      </c>
      <c r="BU313" s="165">
        <v>4</v>
      </c>
      <c r="BV313" s="165">
        <v>4</v>
      </c>
      <c r="BW313" s="165">
        <v>4</v>
      </c>
      <c r="BX313" s="165">
        <v>6</v>
      </c>
      <c r="BY313" s="165">
        <v>5</v>
      </c>
      <c r="BZ313" s="165">
        <v>7</v>
      </c>
      <c r="CA313" s="165">
        <v>7</v>
      </c>
      <c r="CB313" s="165">
        <v>5</v>
      </c>
      <c r="CC313" s="165">
        <v>6</v>
      </c>
      <c r="CD313" s="165">
        <v>5</v>
      </c>
      <c r="CE313" s="177">
        <f t="shared" si="39"/>
        <v>133</v>
      </c>
      <c r="CF313" s="137">
        <f t="shared" si="42"/>
        <v>53.2</v>
      </c>
    </row>
    <row r="314" spans="1:84" x14ac:dyDescent="0.25">
      <c r="A314" s="199">
        <v>44201.3122337963</v>
      </c>
      <c r="B314" s="183" t="s">
        <v>407</v>
      </c>
      <c r="C314" s="200" t="s">
        <v>220</v>
      </c>
      <c r="D314" s="201">
        <v>3</v>
      </c>
      <c r="E314" s="201"/>
      <c r="F314" s="202">
        <v>3</v>
      </c>
      <c r="G314" s="64">
        <v>2</v>
      </c>
      <c r="H314" s="64">
        <v>4</v>
      </c>
      <c r="I314" s="64">
        <v>3</v>
      </c>
      <c r="J314" s="64">
        <v>0</v>
      </c>
      <c r="K314" s="64">
        <v>2</v>
      </c>
      <c r="L314" s="64">
        <v>9</v>
      </c>
      <c r="M314" s="168">
        <f t="shared" si="40"/>
        <v>23</v>
      </c>
      <c r="N314" s="183"/>
      <c r="O314" s="64">
        <v>2</v>
      </c>
      <c r="P314" s="64">
        <v>0</v>
      </c>
      <c r="Q314" s="64">
        <v>2</v>
      </c>
      <c r="R314" s="64">
        <v>0</v>
      </c>
      <c r="S314" s="64">
        <v>2</v>
      </c>
      <c r="T314" s="64">
        <v>0</v>
      </c>
      <c r="U314" s="64">
        <v>0</v>
      </c>
      <c r="V314" s="64">
        <v>2</v>
      </c>
      <c r="W314" s="64">
        <v>0</v>
      </c>
      <c r="X314" s="64">
        <v>4</v>
      </c>
      <c r="Y314" s="64">
        <v>2</v>
      </c>
      <c r="Z314" s="64">
        <v>2</v>
      </c>
      <c r="AA314" s="64">
        <v>0</v>
      </c>
      <c r="AB314" s="64">
        <v>0</v>
      </c>
      <c r="AC314" s="64">
        <v>2</v>
      </c>
      <c r="AD314" s="64">
        <v>2</v>
      </c>
      <c r="AE314" s="64">
        <v>0</v>
      </c>
      <c r="AF314" s="64">
        <v>2</v>
      </c>
      <c r="AG314" s="64">
        <v>0</v>
      </c>
      <c r="AH314" s="64">
        <v>0</v>
      </c>
      <c r="AI314" s="64">
        <v>2</v>
      </c>
      <c r="AJ314" s="64">
        <v>2</v>
      </c>
      <c r="AK314" s="64">
        <v>2</v>
      </c>
      <c r="AL314" s="64">
        <v>2</v>
      </c>
      <c r="AM314" s="64">
        <v>2</v>
      </c>
      <c r="AN314" s="171">
        <f t="shared" si="38"/>
        <v>32</v>
      </c>
      <c r="AO314" s="183"/>
      <c r="AP314" s="64">
        <v>0</v>
      </c>
      <c r="AQ314" s="64">
        <v>1</v>
      </c>
      <c r="AR314" s="64">
        <v>1</v>
      </c>
      <c r="AS314" s="64">
        <v>2</v>
      </c>
      <c r="AT314" s="64">
        <v>2</v>
      </c>
      <c r="AU314" s="64">
        <v>2</v>
      </c>
      <c r="AV314" s="64">
        <v>2</v>
      </c>
      <c r="AW314" s="64">
        <v>1</v>
      </c>
      <c r="AX314" s="64">
        <v>2</v>
      </c>
      <c r="AY314" s="64">
        <v>0</v>
      </c>
      <c r="AZ314" s="64">
        <v>3</v>
      </c>
      <c r="BA314" s="64">
        <v>2</v>
      </c>
      <c r="BB314" s="64">
        <v>3</v>
      </c>
      <c r="BC314" s="64">
        <v>3</v>
      </c>
      <c r="BD314" s="168">
        <f t="shared" si="41"/>
        <v>24</v>
      </c>
      <c r="BE314" s="183"/>
      <c r="BF314" s="64">
        <v>3</v>
      </c>
      <c r="BG314" s="64">
        <v>5</v>
      </c>
      <c r="BH314" s="64">
        <v>3</v>
      </c>
      <c r="BI314" s="64">
        <v>8</v>
      </c>
      <c r="BJ314" s="64">
        <v>4</v>
      </c>
      <c r="BK314" s="64">
        <v>6</v>
      </c>
      <c r="BL314" s="64">
        <v>4</v>
      </c>
      <c r="BM314" s="64">
        <v>3</v>
      </c>
      <c r="BN314" s="64">
        <v>3</v>
      </c>
      <c r="BO314" s="64">
        <v>3</v>
      </c>
      <c r="BP314" s="64">
        <v>3</v>
      </c>
      <c r="BQ314" s="64">
        <v>3</v>
      </c>
      <c r="BR314" s="64">
        <v>2</v>
      </c>
      <c r="BS314" s="64">
        <v>0</v>
      </c>
      <c r="BT314" s="64">
        <v>0</v>
      </c>
      <c r="BU314" s="64">
        <v>8</v>
      </c>
      <c r="BV314" s="64">
        <v>7</v>
      </c>
      <c r="BW314" s="64">
        <v>4</v>
      </c>
      <c r="BX314" s="64">
        <v>0</v>
      </c>
      <c r="BY314" s="64">
        <v>3</v>
      </c>
      <c r="BZ314" s="64">
        <v>1</v>
      </c>
      <c r="CA314" s="64">
        <v>0</v>
      </c>
      <c r="CB314" s="64">
        <v>4</v>
      </c>
      <c r="CC314" s="64">
        <v>4</v>
      </c>
      <c r="CD314" s="64">
        <v>3</v>
      </c>
      <c r="CE314" s="188">
        <f t="shared" si="39"/>
        <v>84</v>
      </c>
      <c r="CF314" s="172">
        <f t="shared" si="42"/>
        <v>33.6</v>
      </c>
    </row>
    <row r="315" spans="1:84" x14ac:dyDescent="0.25">
      <c r="A315" s="64" t="s">
        <v>575</v>
      </c>
      <c r="B315" s="203" t="s">
        <v>410</v>
      </c>
      <c r="C315" s="200"/>
      <c r="D315" s="201">
        <v>3</v>
      </c>
      <c r="E315" s="201"/>
      <c r="F315" s="204">
        <v>4</v>
      </c>
      <c r="G315" s="64">
        <v>4</v>
      </c>
      <c r="H315" s="64">
        <v>9</v>
      </c>
      <c r="I315" s="64">
        <v>6</v>
      </c>
      <c r="J315" s="64">
        <v>0</v>
      </c>
      <c r="K315" s="64">
        <v>2</v>
      </c>
      <c r="L315" s="64">
        <v>4</v>
      </c>
      <c r="M315" s="168">
        <f t="shared" si="40"/>
        <v>29</v>
      </c>
      <c r="N315" s="183"/>
      <c r="O315" s="64">
        <v>2</v>
      </c>
      <c r="P315" s="64">
        <v>0</v>
      </c>
      <c r="Q315" s="64">
        <v>2</v>
      </c>
      <c r="R315" s="64">
        <v>0</v>
      </c>
      <c r="S315" s="64">
        <v>2</v>
      </c>
      <c r="T315" s="64">
        <v>0</v>
      </c>
      <c r="U315" s="64">
        <v>0</v>
      </c>
      <c r="V315" s="64">
        <v>2</v>
      </c>
      <c r="W315" s="64">
        <v>0</v>
      </c>
      <c r="X315" s="64">
        <v>2</v>
      </c>
      <c r="Y315" s="64">
        <v>2</v>
      </c>
      <c r="Z315" s="64">
        <v>0</v>
      </c>
      <c r="AA315" s="64">
        <v>0</v>
      </c>
      <c r="AB315" s="64">
        <v>0</v>
      </c>
      <c r="AC315" s="64">
        <v>0</v>
      </c>
      <c r="AD315" s="64">
        <v>2</v>
      </c>
      <c r="AE315" s="64">
        <v>0</v>
      </c>
      <c r="AF315" s="64">
        <v>2</v>
      </c>
      <c r="AG315" s="64">
        <v>2</v>
      </c>
      <c r="AH315" s="64">
        <v>0</v>
      </c>
      <c r="AI315" s="64">
        <v>2</v>
      </c>
      <c r="AJ315" s="64">
        <v>2</v>
      </c>
      <c r="AK315" s="64">
        <v>0</v>
      </c>
      <c r="AL315" s="64">
        <v>2</v>
      </c>
      <c r="AM315" s="64">
        <v>2</v>
      </c>
      <c r="AN315" s="171">
        <f t="shared" si="38"/>
        <v>26</v>
      </c>
      <c r="AO315" s="183"/>
      <c r="AP315" s="64">
        <v>1</v>
      </c>
      <c r="AQ315" s="64">
        <v>2</v>
      </c>
      <c r="AR315" s="64">
        <v>2</v>
      </c>
      <c r="AS315" s="64">
        <v>2</v>
      </c>
      <c r="AT315" s="64">
        <v>2</v>
      </c>
      <c r="AU315" s="64">
        <v>1</v>
      </c>
      <c r="AV315" s="64">
        <v>2</v>
      </c>
      <c r="AW315" s="64">
        <v>1</v>
      </c>
      <c r="AX315" s="64">
        <v>1</v>
      </c>
      <c r="AY315" s="64">
        <v>1</v>
      </c>
      <c r="AZ315" s="64">
        <v>2</v>
      </c>
      <c r="BA315" s="64">
        <v>2</v>
      </c>
      <c r="BB315" s="64">
        <v>2</v>
      </c>
      <c r="BC315" s="64">
        <v>3</v>
      </c>
      <c r="BD315" s="168">
        <f t="shared" si="41"/>
        <v>24</v>
      </c>
      <c r="BE315" s="183"/>
      <c r="BF315" s="64">
        <v>6</v>
      </c>
      <c r="BG315" s="64">
        <v>3</v>
      </c>
      <c r="BH315" s="64">
        <v>2</v>
      </c>
      <c r="BI315" s="64">
        <v>7</v>
      </c>
      <c r="BJ315" s="64">
        <v>3</v>
      </c>
      <c r="BK315" s="64">
        <v>3</v>
      </c>
      <c r="BL315" s="64">
        <v>2</v>
      </c>
      <c r="BM315" s="64">
        <v>2</v>
      </c>
      <c r="BN315" s="64">
        <v>3</v>
      </c>
      <c r="BO315" s="64">
        <v>0</v>
      </c>
      <c r="BP315" s="64">
        <v>1</v>
      </c>
      <c r="BQ315" s="64">
        <v>1</v>
      </c>
      <c r="BR315" s="64">
        <v>0</v>
      </c>
      <c r="BS315" s="64">
        <v>0</v>
      </c>
      <c r="BT315" s="64">
        <v>0</v>
      </c>
      <c r="BU315" s="64">
        <v>3</v>
      </c>
      <c r="BV315" s="64">
        <v>2</v>
      </c>
      <c r="BW315" s="64">
        <v>2</v>
      </c>
      <c r="BX315" s="64">
        <v>0</v>
      </c>
      <c r="BY315" s="64">
        <v>2</v>
      </c>
      <c r="BZ315" s="64">
        <v>0</v>
      </c>
      <c r="CA315" s="64">
        <v>1</v>
      </c>
      <c r="CB315" s="64">
        <v>3</v>
      </c>
      <c r="CC315" s="64">
        <v>3</v>
      </c>
      <c r="CD315" s="64">
        <v>2</v>
      </c>
      <c r="CE315" s="188">
        <f t="shared" si="39"/>
        <v>51</v>
      </c>
      <c r="CF315" s="172">
        <f t="shared" si="42"/>
        <v>20.399999999999999</v>
      </c>
    </row>
    <row r="316" spans="1:84" x14ac:dyDescent="0.25">
      <c r="A316" s="199">
        <v>44446.253078703703</v>
      </c>
      <c r="B316" s="203" t="s">
        <v>412</v>
      </c>
      <c r="C316" s="200"/>
      <c r="D316" s="201">
        <v>3</v>
      </c>
      <c r="E316" s="201"/>
      <c r="F316" s="204">
        <v>3</v>
      </c>
      <c r="G316" s="64">
        <v>1</v>
      </c>
      <c r="H316" s="64">
        <v>7</v>
      </c>
      <c r="I316" s="64">
        <v>3</v>
      </c>
      <c r="J316" s="64">
        <v>1</v>
      </c>
      <c r="K316" s="64">
        <v>2</v>
      </c>
      <c r="L316" s="64">
        <v>9</v>
      </c>
      <c r="M316" s="168">
        <f t="shared" si="40"/>
        <v>26</v>
      </c>
      <c r="N316" s="183"/>
      <c r="O316" s="64">
        <v>2</v>
      </c>
      <c r="P316" s="64">
        <v>0</v>
      </c>
      <c r="Q316" s="64">
        <v>2</v>
      </c>
      <c r="R316" s="64">
        <v>2</v>
      </c>
      <c r="S316" s="64">
        <v>2</v>
      </c>
      <c r="T316" s="64">
        <v>0</v>
      </c>
      <c r="U316" s="64">
        <v>0</v>
      </c>
      <c r="V316" s="64">
        <v>2</v>
      </c>
      <c r="W316" s="64">
        <v>0</v>
      </c>
      <c r="X316" s="64">
        <v>2</v>
      </c>
      <c r="Y316" s="64">
        <v>2</v>
      </c>
      <c r="Z316" s="64">
        <v>2</v>
      </c>
      <c r="AA316" s="64">
        <v>0</v>
      </c>
      <c r="AB316" s="64">
        <v>0</v>
      </c>
      <c r="AC316" s="64">
        <v>0</v>
      </c>
      <c r="AD316" s="64">
        <v>2</v>
      </c>
      <c r="AE316" s="64">
        <v>0</v>
      </c>
      <c r="AF316" s="64">
        <v>2</v>
      </c>
      <c r="AG316" s="64">
        <v>2</v>
      </c>
      <c r="AH316" s="64">
        <v>2</v>
      </c>
      <c r="AI316" s="64">
        <v>2</v>
      </c>
      <c r="AJ316" s="64">
        <v>2</v>
      </c>
      <c r="AK316" s="64">
        <v>2</v>
      </c>
      <c r="AL316" s="64">
        <v>4</v>
      </c>
      <c r="AM316" s="64">
        <v>2</v>
      </c>
      <c r="AN316" s="171">
        <f t="shared" si="38"/>
        <v>36</v>
      </c>
      <c r="AO316" s="183"/>
      <c r="AP316" s="64">
        <v>2</v>
      </c>
      <c r="AQ316" s="64">
        <v>2</v>
      </c>
      <c r="AR316" s="64">
        <v>1</v>
      </c>
      <c r="AS316" s="64">
        <v>1</v>
      </c>
      <c r="AT316" s="64">
        <v>2</v>
      </c>
      <c r="AU316" s="64">
        <v>2</v>
      </c>
      <c r="AV316" s="64">
        <v>2</v>
      </c>
      <c r="AW316" s="64">
        <v>1</v>
      </c>
      <c r="AX316" s="64">
        <v>2</v>
      </c>
      <c r="AY316" s="64">
        <v>1</v>
      </c>
      <c r="AZ316" s="64">
        <v>1</v>
      </c>
      <c r="BA316" s="64">
        <v>1</v>
      </c>
      <c r="BB316" s="64">
        <v>2</v>
      </c>
      <c r="BC316" s="64">
        <v>2</v>
      </c>
      <c r="BD316" s="168">
        <f t="shared" si="41"/>
        <v>22</v>
      </c>
      <c r="BE316" s="183"/>
      <c r="BF316" s="64">
        <v>2</v>
      </c>
      <c r="BG316" s="64">
        <v>3</v>
      </c>
      <c r="BH316" s="64">
        <v>1</v>
      </c>
      <c r="BI316" s="64">
        <v>6</v>
      </c>
      <c r="BJ316" s="64">
        <v>3</v>
      </c>
      <c r="BK316" s="64">
        <v>2</v>
      </c>
      <c r="BL316" s="64">
        <v>3</v>
      </c>
      <c r="BM316" s="64">
        <v>2</v>
      </c>
      <c r="BN316" s="64">
        <v>1</v>
      </c>
      <c r="BO316" s="64">
        <v>0</v>
      </c>
      <c r="BP316" s="64">
        <v>0</v>
      </c>
      <c r="BQ316" s="64">
        <v>0</v>
      </c>
      <c r="BR316" s="64">
        <v>0</v>
      </c>
      <c r="BS316" s="64">
        <v>0</v>
      </c>
      <c r="BT316" s="64">
        <v>0</v>
      </c>
      <c r="BU316" s="64">
        <v>2</v>
      </c>
      <c r="BV316" s="64">
        <v>2</v>
      </c>
      <c r="BW316" s="64">
        <v>3</v>
      </c>
      <c r="BX316" s="64">
        <v>0</v>
      </c>
      <c r="BY316" s="64">
        <v>2</v>
      </c>
      <c r="BZ316" s="64">
        <v>2</v>
      </c>
      <c r="CA316" s="64">
        <v>1</v>
      </c>
      <c r="CB316" s="64">
        <v>3</v>
      </c>
      <c r="CC316" s="64">
        <v>3</v>
      </c>
      <c r="CD316" s="64">
        <v>3</v>
      </c>
      <c r="CE316" s="188">
        <f t="shared" si="39"/>
        <v>44</v>
      </c>
      <c r="CF316" s="172">
        <f t="shared" si="42"/>
        <v>17.600000000000001</v>
      </c>
    </row>
    <row r="317" spans="1:84" x14ac:dyDescent="0.25">
      <c r="A317" s="205">
        <v>44446.253078703703</v>
      </c>
      <c r="B317" s="206" t="s">
        <v>414</v>
      </c>
      <c r="C317" s="207"/>
      <c r="D317" s="208">
        <v>3</v>
      </c>
      <c r="E317" s="208"/>
      <c r="F317" s="208">
        <v>3</v>
      </c>
      <c r="G317" s="38">
        <v>1</v>
      </c>
      <c r="H317" s="38">
        <v>7</v>
      </c>
      <c r="I317" s="38">
        <v>3</v>
      </c>
      <c r="J317" s="38">
        <v>1</v>
      </c>
      <c r="K317" s="38">
        <v>2</v>
      </c>
      <c r="L317" s="38">
        <v>9</v>
      </c>
      <c r="M317" s="93">
        <f t="shared" si="40"/>
        <v>26</v>
      </c>
      <c r="N317" s="128"/>
      <c r="O317" s="38">
        <v>2</v>
      </c>
      <c r="P317" s="38">
        <v>0</v>
      </c>
      <c r="Q317" s="38">
        <v>2</v>
      </c>
      <c r="R317" s="38">
        <v>2</v>
      </c>
      <c r="S317" s="38">
        <v>2</v>
      </c>
      <c r="T317" s="38">
        <v>0</v>
      </c>
      <c r="U317" s="38">
        <v>0</v>
      </c>
      <c r="V317" s="38">
        <v>2</v>
      </c>
      <c r="W317" s="38">
        <v>0</v>
      </c>
      <c r="X317" s="38">
        <v>2</v>
      </c>
      <c r="Y317" s="38">
        <v>2</v>
      </c>
      <c r="Z317" s="38">
        <v>2</v>
      </c>
      <c r="AA317" s="38">
        <v>0</v>
      </c>
      <c r="AB317" s="38">
        <v>0</v>
      </c>
      <c r="AC317" s="38">
        <v>0</v>
      </c>
      <c r="AD317" s="38">
        <v>2</v>
      </c>
      <c r="AE317" s="38">
        <v>0</v>
      </c>
      <c r="AF317" s="38">
        <v>2</v>
      </c>
      <c r="AG317" s="38">
        <v>2</v>
      </c>
      <c r="AH317" s="38">
        <v>2</v>
      </c>
      <c r="AI317" s="38">
        <v>2</v>
      </c>
      <c r="AJ317" s="38">
        <v>2</v>
      </c>
      <c r="AK317" s="38">
        <v>2</v>
      </c>
      <c r="AL317" s="38">
        <v>4</v>
      </c>
      <c r="AM317" s="38">
        <v>2</v>
      </c>
      <c r="AN317" s="125">
        <f t="shared" si="38"/>
        <v>36</v>
      </c>
      <c r="AO317" s="128"/>
      <c r="AP317" s="38">
        <v>2</v>
      </c>
      <c r="AQ317" s="38">
        <v>2</v>
      </c>
      <c r="AR317" s="38">
        <v>1</v>
      </c>
      <c r="AS317" s="38">
        <v>1</v>
      </c>
      <c r="AT317" s="38">
        <v>2</v>
      </c>
      <c r="AU317" s="38">
        <v>2</v>
      </c>
      <c r="AV317" s="38">
        <v>2</v>
      </c>
      <c r="AW317" s="38">
        <v>1</v>
      </c>
      <c r="AX317" s="38">
        <v>2</v>
      </c>
      <c r="AY317" s="38">
        <v>1</v>
      </c>
      <c r="AZ317" s="38">
        <v>1</v>
      </c>
      <c r="BA317" s="38">
        <v>1</v>
      </c>
      <c r="BB317" s="38">
        <v>2</v>
      </c>
      <c r="BC317" s="38">
        <v>2</v>
      </c>
      <c r="BD317" s="93">
        <f t="shared" si="41"/>
        <v>22</v>
      </c>
      <c r="BE317" s="128"/>
      <c r="BF317" s="38">
        <v>2</v>
      </c>
      <c r="BG317" s="38">
        <v>3</v>
      </c>
      <c r="BH317" s="38">
        <v>1</v>
      </c>
      <c r="BI317" s="38">
        <v>6</v>
      </c>
      <c r="BJ317" s="38">
        <v>3</v>
      </c>
      <c r="BK317" s="38">
        <v>2</v>
      </c>
      <c r="BL317" s="38">
        <v>3</v>
      </c>
      <c r="BM317" s="38">
        <v>2</v>
      </c>
      <c r="BN317" s="38">
        <v>1</v>
      </c>
      <c r="BO317" s="38">
        <v>0</v>
      </c>
      <c r="BP317" s="38">
        <v>0</v>
      </c>
      <c r="BQ317" s="38">
        <v>0</v>
      </c>
      <c r="BR317" s="38">
        <v>0</v>
      </c>
      <c r="BS317" s="38">
        <v>0</v>
      </c>
      <c r="BT317" s="38">
        <v>0</v>
      </c>
      <c r="BU317" s="38">
        <v>2</v>
      </c>
      <c r="BV317" s="38">
        <v>2</v>
      </c>
      <c r="BW317" s="38">
        <v>3</v>
      </c>
      <c r="BX317" s="38">
        <v>0</v>
      </c>
      <c r="BY317" s="38">
        <v>2</v>
      </c>
      <c r="BZ317" s="38">
        <v>2</v>
      </c>
      <c r="CA317" s="38">
        <v>1</v>
      </c>
      <c r="CB317" s="38">
        <v>3</v>
      </c>
      <c r="CC317" s="38">
        <v>3</v>
      </c>
      <c r="CD317" s="38">
        <v>3</v>
      </c>
      <c r="CE317" s="82">
        <f t="shared" si="39"/>
        <v>44</v>
      </c>
      <c r="CF317" s="137">
        <f t="shared" si="42"/>
        <v>17.600000000000001</v>
      </c>
    </row>
    <row r="318" spans="1:84" x14ac:dyDescent="0.25">
      <c r="A318" s="38" t="s">
        <v>576</v>
      </c>
      <c r="B318" s="128" t="s">
        <v>415</v>
      </c>
      <c r="C318" s="207"/>
      <c r="D318" s="208">
        <v>3</v>
      </c>
      <c r="E318" s="208"/>
      <c r="F318" s="208">
        <v>3</v>
      </c>
      <c r="G318" s="38">
        <v>1</v>
      </c>
      <c r="H318" s="38">
        <v>2</v>
      </c>
      <c r="I318" s="38">
        <v>4</v>
      </c>
      <c r="J318" s="38">
        <v>1</v>
      </c>
      <c r="K318" s="38">
        <v>1</v>
      </c>
      <c r="L318" s="38">
        <v>4</v>
      </c>
      <c r="M318" s="93">
        <f t="shared" si="40"/>
        <v>16</v>
      </c>
      <c r="N318" s="128"/>
      <c r="O318" s="38">
        <v>2</v>
      </c>
      <c r="P318" s="38">
        <v>0</v>
      </c>
      <c r="Q318" s="38">
        <v>2</v>
      </c>
      <c r="R318" s="38">
        <v>2</v>
      </c>
      <c r="S318" s="38">
        <v>2</v>
      </c>
      <c r="T318" s="38">
        <v>0</v>
      </c>
      <c r="U318" s="38">
        <v>0</v>
      </c>
      <c r="V318" s="38">
        <v>2</v>
      </c>
      <c r="W318" s="38">
        <v>0</v>
      </c>
      <c r="X318" s="38">
        <v>2</v>
      </c>
      <c r="Y318" s="38">
        <v>2</v>
      </c>
      <c r="Z318" s="38">
        <v>2</v>
      </c>
      <c r="AA318" s="38">
        <v>0</v>
      </c>
      <c r="AB318" s="38">
        <v>0</v>
      </c>
      <c r="AC318" s="38">
        <v>0</v>
      </c>
      <c r="AD318" s="38">
        <v>2</v>
      </c>
      <c r="AE318" s="38">
        <v>0</v>
      </c>
      <c r="AF318" s="38">
        <v>2</v>
      </c>
      <c r="AG318" s="38">
        <v>2</v>
      </c>
      <c r="AH318" s="38">
        <v>0</v>
      </c>
      <c r="AI318" s="38">
        <v>2</v>
      </c>
      <c r="AJ318" s="38">
        <v>2</v>
      </c>
      <c r="AK318" s="38">
        <v>2</v>
      </c>
      <c r="AL318" s="38">
        <v>4</v>
      </c>
      <c r="AM318" s="38">
        <v>2</v>
      </c>
      <c r="AN318" s="125">
        <f t="shared" si="38"/>
        <v>34</v>
      </c>
      <c r="AO318" s="128"/>
      <c r="AP318" s="38">
        <v>1</v>
      </c>
      <c r="AQ318" s="38">
        <v>2</v>
      </c>
      <c r="AR318" s="38">
        <v>2</v>
      </c>
      <c r="AS318" s="38">
        <v>2</v>
      </c>
      <c r="AT318" s="38">
        <v>2</v>
      </c>
      <c r="AU318" s="38">
        <v>1</v>
      </c>
      <c r="AV318" s="38">
        <v>1</v>
      </c>
      <c r="AW318" s="38">
        <v>1</v>
      </c>
      <c r="AX318" s="38">
        <v>2</v>
      </c>
      <c r="AY318" s="38">
        <v>0</v>
      </c>
      <c r="AZ318" s="38">
        <v>0</v>
      </c>
      <c r="BA318" s="38">
        <v>3</v>
      </c>
      <c r="BB318" s="38">
        <v>2</v>
      </c>
      <c r="BC318" s="38">
        <v>2</v>
      </c>
      <c r="BD318" s="93">
        <f t="shared" si="41"/>
        <v>21</v>
      </c>
      <c r="BE318" s="128"/>
      <c r="BF318" s="38">
        <v>2</v>
      </c>
      <c r="BG318" s="38">
        <v>3</v>
      </c>
      <c r="BH318" s="38">
        <v>2</v>
      </c>
      <c r="BI318" s="38">
        <v>2</v>
      </c>
      <c r="BJ318" s="38">
        <v>3</v>
      </c>
      <c r="BK318" s="38">
        <v>6</v>
      </c>
      <c r="BL318" s="38">
        <v>6</v>
      </c>
      <c r="BM318" s="38">
        <v>3</v>
      </c>
      <c r="BN318" s="38">
        <v>4</v>
      </c>
      <c r="BO318" s="38">
        <v>0</v>
      </c>
      <c r="BP318" s="38">
        <v>0</v>
      </c>
      <c r="BQ318" s="38">
        <v>0</v>
      </c>
      <c r="BR318" s="38">
        <v>0</v>
      </c>
      <c r="BS318" s="38">
        <v>0</v>
      </c>
      <c r="BT318" s="38">
        <v>0</v>
      </c>
      <c r="BU318" s="38">
        <v>7</v>
      </c>
      <c r="BV318" s="38">
        <v>7</v>
      </c>
      <c r="BW318" s="38">
        <v>8</v>
      </c>
      <c r="BX318" s="38">
        <v>1</v>
      </c>
      <c r="BY318" s="38">
        <v>4</v>
      </c>
      <c r="BZ318" s="38">
        <v>0</v>
      </c>
      <c r="CA318" s="38">
        <v>0</v>
      </c>
      <c r="CB318" s="38">
        <v>6</v>
      </c>
      <c r="CC318" s="38">
        <v>6</v>
      </c>
      <c r="CD318" s="38">
        <v>4</v>
      </c>
      <c r="CE318" s="82">
        <f t="shared" si="39"/>
        <v>74</v>
      </c>
      <c r="CF318" s="137">
        <f t="shared" si="42"/>
        <v>29.6</v>
      </c>
    </row>
    <row r="319" spans="1:84" x14ac:dyDescent="0.25">
      <c r="A319" s="216">
        <v>44539.769791666666</v>
      </c>
      <c r="B319" s="209" t="s">
        <v>417</v>
      </c>
      <c r="C319" s="207"/>
      <c r="D319" s="210">
        <v>3</v>
      </c>
      <c r="E319" s="210"/>
      <c r="F319" s="210">
        <v>4</v>
      </c>
      <c r="G319" s="124">
        <v>4</v>
      </c>
      <c r="H319" s="124">
        <v>4</v>
      </c>
      <c r="I319" s="124">
        <v>5</v>
      </c>
      <c r="J319" s="124">
        <v>1</v>
      </c>
      <c r="K319" s="124">
        <v>3</v>
      </c>
      <c r="L319" s="124">
        <v>7</v>
      </c>
      <c r="M319" s="137">
        <f t="shared" si="40"/>
        <v>28</v>
      </c>
      <c r="N319" s="138"/>
      <c r="O319" s="124">
        <v>2</v>
      </c>
      <c r="P319" s="124">
        <v>0</v>
      </c>
      <c r="Q319" s="124">
        <v>2</v>
      </c>
      <c r="R319" s="124">
        <v>2</v>
      </c>
      <c r="S319" s="124">
        <v>2</v>
      </c>
      <c r="T319" s="124">
        <v>0</v>
      </c>
      <c r="U319" s="124">
        <v>0</v>
      </c>
      <c r="V319" s="124">
        <v>4</v>
      </c>
      <c r="W319" s="124">
        <v>0</v>
      </c>
      <c r="X319" s="124">
        <v>4</v>
      </c>
      <c r="Y319" s="124">
        <v>4</v>
      </c>
      <c r="Z319" s="124">
        <v>4</v>
      </c>
      <c r="AA319" s="124">
        <v>0</v>
      </c>
      <c r="AB319" s="124">
        <v>2</v>
      </c>
      <c r="AC319" s="124">
        <v>0</v>
      </c>
      <c r="AD319" s="124">
        <v>4</v>
      </c>
      <c r="AE319" s="124">
        <v>2</v>
      </c>
      <c r="AF319" s="124">
        <v>2</v>
      </c>
      <c r="AG319" s="124">
        <v>2</v>
      </c>
      <c r="AH319" s="124">
        <v>2</v>
      </c>
      <c r="AI319" s="124">
        <v>4</v>
      </c>
      <c r="AJ319" s="124">
        <v>4</v>
      </c>
      <c r="AK319" s="124">
        <v>2</v>
      </c>
      <c r="AL319" s="124">
        <v>4</v>
      </c>
      <c r="AM319" s="124">
        <v>4</v>
      </c>
      <c r="AN319" s="125">
        <f t="shared" si="38"/>
        <v>56</v>
      </c>
      <c r="AO319" s="138"/>
      <c r="AP319" s="124">
        <v>0</v>
      </c>
      <c r="AQ319" s="124">
        <v>1</v>
      </c>
      <c r="AR319" s="124">
        <v>1</v>
      </c>
      <c r="AS319" s="124">
        <v>1</v>
      </c>
      <c r="AT319" s="124">
        <v>1</v>
      </c>
      <c r="AU319" s="124">
        <v>1</v>
      </c>
      <c r="AV319" s="124">
        <v>1</v>
      </c>
      <c r="AW319" s="124">
        <v>1</v>
      </c>
      <c r="AX319" s="124">
        <v>2</v>
      </c>
      <c r="AY319" s="124">
        <v>0</v>
      </c>
      <c r="AZ319" s="124">
        <v>1</v>
      </c>
      <c r="BA319" s="124">
        <v>1</v>
      </c>
      <c r="BB319" s="124">
        <v>2</v>
      </c>
      <c r="BC319" s="124">
        <v>2</v>
      </c>
      <c r="BD319" s="137">
        <f t="shared" si="41"/>
        <v>15</v>
      </c>
      <c r="BE319" s="138"/>
      <c r="BF319" s="124">
        <v>4</v>
      </c>
      <c r="BG319" s="124">
        <v>4</v>
      </c>
      <c r="BH319" s="124">
        <v>4</v>
      </c>
      <c r="BI319" s="124">
        <v>5</v>
      </c>
      <c r="BJ319" s="124">
        <v>4</v>
      </c>
      <c r="BK319" s="124">
        <v>5</v>
      </c>
      <c r="BL319" s="124">
        <v>6</v>
      </c>
      <c r="BM319" s="124">
        <v>5</v>
      </c>
      <c r="BN319" s="124">
        <v>5</v>
      </c>
      <c r="BO319" s="124">
        <v>4</v>
      </c>
      <c r="BP319" s="124">
        <v>5</v>
      </c>
      <c r="BQ319" s="124">
        <v>3</v>
      </c>
      <c r="BR319" s="124">
        <v>0</v>
      </c>
      <c r="BS319" s="124">
        <v>1</v>
      </c>
      <c r="BT319" s="124">
        <v>1</v>
      </c>
      <c r="BU319" s="124">
        <v>4</v>
      </c>
      <c r="BV319" s="124">
        <v>3</v>
      </c>
      <c r="BW319" s="124">
        <v>3</v>
      </c>
      <c r="BX319" s="124">
        <v>1</v>
      </c>
      <c r="BY319" s="124">
        <v>4</v>
      </c>
      <c r="BZ319" s="124">
        <v>2</v>
      </c>
      <c r="CA319" s="124">
        <v>3</v>
      </c>
      <c r="CB319" s="124">
        <v>5</v>
      </c>
      <c r="CC319" s="124">
        <v>6</v>
      </c>
      <c r="CD319" s="124">
        <v>5</v>
      </c>
      <c r="CE319" s="177">
        <f t="shared" si="39"/>
        <v>92</v>
      </c>
      <c r="CF319" s="137">
        <f t="shared" si="42"/>
        <v>36.800000000000004</v>
      </c>
    </row>
    <row r="320" spans="1:84" x14ac:dyDescent="0.25">
      <c r="A320" s="38" t="s">
        <v>577</v>
      </c>
      <c r="B320" s="206" t="s">
        <v>414</v>
      </c>
      <c r="C320" s="124" t="s">
        <v>222</v>
      </c>
      <c r="D320" s="208">
        <v>3</v>
      </c>
      <c r="E320" s="211"/>
      <c r="F320" s="38">
        <v>3</v>
      </c>
      <c r="G320" s="38">
        <v>10</v>
      </c>
      <c r="H320" s="38">
        <v>2</v>
      </c>
      <c r="I320" s="38">
        <v>3</v>
      </c>
      <c r="J320" s="38">
        <v>1</v>
      </c>
      <c r="K320" s="38">
        <v>1</v>
      </c>
      <c r="L320" s="38">
        <v>1</v>
      </c>
      <c r="M320" s="93">
        <f t="shared" si="40"/>
        <v>21</v>
      </c>
      <c r="N320" s="128"/>
      <c r="O320" s="38">
        <v>0</v>
      </c>
      <c r="P320" s="38">
        <v>0</v>
      </c>
      <c r="Q320" s="38">
        <v>0</v>
      </c>
      <c r="R320" s="38">
        <v>0</v>
      </c>
      <c r="S320" s="38">
        <v>0</v>
      </c>
      <c r="T320" s="38">
        <v>0</v>
      </c>
      <c r="U320" s="38">
        <v>0</v>
      </c>
      <c r="V320" s="38">
        <v>2</v>
      </c>
      <c r="W320" s="38">
        <v>0</v>
      </c>
      <c r="X320" s="38">
        <v>0</v>
      </c>
      <c r="Y320" s="38">
        <v>2</v>
      </c>
      <c r="Z320" s="38">
        <v>0</v>
      </c>
      <c r="AA320" s="38">
        <v>0</v>
      </c>
      <c r="AB320" s="38">
        <v>0</v>
      </c>
      <c r="AC320" s="38">
        <v>0</v>
      </c>
      <c r="AD320" s="38">
        <v>2</v>
      </c>
      <c r="AE320" s="38">
        <v>0</v>
      </c>
      <c r="AF320" s="38">
        <v>0</v>
      </c>
      <c r="AG320" s="38">
        <v>4</v>
      </c>
      <c r="AH320" s="38">
        <v>0</v>
      </c>
      <c r="AI320" s="38">
        <v>0</v>
      </c>
      <c r="AJ320" s="38">
        <v>0</v>
      </c>
      <c r="AK320" s="38">
        <v>0</v>
      </c>
      <c r="AL320" s="38">
        <v>0</v>
      </c>
      <c r="AM320" s="38">
        <v>2</v>
      </c>
      <c r="AN320" s="137">
        <f t="shared" si="38"/>
        <v>12</v>
      </c>
      <c r="AO320" s="128"/>
      <c r="AP320" s="38">
        <v>0</v>
      </c>
      <c r="AQ320" s="38">
        <v>0</v>
      </c>
      <c r="AR320" s="38">
        <v>0</v>
      </c>
      <c r="AS320" s="38">
        <v>0</v>
      </c>
      <c r="AT320" s="38">
        <v>1</v>
      </c>
      <c r="AU320" s="38">
        <v>1</v>
      </c>
      <c r="AV320" s="38">
        <v>0</v>
      </c>
      <c r="AW320" s="38">
        <v>0</v>
      </c>
      <c r="AX320" s="38">
        <v>0</v>
      </c>
      <c r="AY320" s="38">
        <v>0</v>
      </c>
      <c r="AZ320" s="38">
        <v>0</v>
      </c>
      <c r="BA320" s="38">
        <v>0</v>
      </c>
      <c r="BB320" s="38">
        <v>0</v>
      </c>
      <c r="BC320" s="38">
        <v>1</v>
      </c>
      <c r="BD320" s="93">
        <f t="shared" si="41"/>
        <v>3</v>
      </c>
      <c r="BE320" s="128"/>
      <c r="BF320" s="38">
        <v>10</v>
      </c>
      <c r="BG320" s="38">
        <v>6</v>
      </c>
      <c r="BH320" s="38">
        <v>3</v>
      </c>
      <c r="BI320" s="38">
        <v>10</v>
      </c>
      <c r="BJ320" s="38">
        <v>3</v>
      </c>
      <c r="BK320" s="38">
        <v>2</v>
      </c>
      <c r="BL320" s="38">
        <v>2</v>
      </c>
      <c r="BM320" s="38">
        <v>2</v>
      </c>
      <c r="BN320" s="38">
        <v>2</v>
      </c>
      <c r="BO320" s="38">
        <v>1</v>
      </c>
      <c r="BP320" s="38">
        <v>1</v>
      </c>
      <c r="BQ320" s="38">
        <v>1</v>
      </c>
      <c r="BR320" s="38">
        <v>4</v>
      </c>
      <c r="BS320" s="38">
        <v>3</v>
      </c>
      <c r="BT320" s="38">
        <v>3</v>
      </c>
      <c r="BU320" s="38">
        <v>3</v>
      </c>
      <c r="BV320" s="38">
        <v>2</v>
      </c>
      <c r="BW320" s="38">
        <v>3</v>
      </c>
      <c r="BX320" s="38">
        <v>3</v>
      </c>
      <c r="BY320" s="38">
        <v>3</v>
      </c>
      <c r="BZ320" s="38">
        <v>3</v>
      </c>
      <c r="CA320" s="38">
        <v>1</v>
      </c>
      <c r="CB320" s="38">
        <v>4</v>
      </c>
      <c r="CC320" s="38">
        <v>3</v>
      </c>
      <c r="CD320" s="38">
        <v>1</v>
      </c>
      <c r="CE320" s="82">
        <f t="shared" si="39"/>
        <v>79</v>
      </c>
      <c r="CF320" s="137">
        <f t="shared" si="42"/>
        <v>31.6</v>
      </c>
    </row>
    <row r="321" spans="1:84" x14ac:dyDescent="0.25">
      <c r="A321" s="38" t="s">
        <v>578</v>
      </c>
      <c r="B321" s="128" t="s">
        <v>415</v>
      </c>
      <c r="C321" s="207"/>
      <c r="D321" s="208">
        <v>3</v>
      </c>
      <c r="E321" s="211"/>
      <c r="F321" s="38">
        <v>6</v>
      </c>
      <c r="G321" s="38">
        <v>9</v>
      </c>
      <c r="H321" s="38">
        <v>2</v>
      </c>
      <c r="I321" s="38">
        <v>2</v>
      </c>
      <c r="J321" s="38">
        <v>0</v>
      </c>
      <c r="K321" s="38">
        <v>0</v>
      </c>
      <c r="L321" s="38">
        <v>9</v>
      </c>
      <c r="M321" s="93">
        <f t="shared" si="40"/>
        <v>28</v>
      </c>
      <c r="N321" s="128"/>
      <c r="O321" s="38">
        <v>0</v>
      </c>
      <c r="P321" s="38">
        <v>2</v>
      </c>
      <c r="Q321" s="38">
        <v>0</v>
      </c>
      <c r="R321" s="38">
        <v>0</v>
      </c>
      <c r="S321" s="38">
        <v>0</v>
      </c>
      <c r="T321" s="38">
        <v>2</v>
      </c>
      <c r="U321" s="38">
        <v>0</v>
      </c>
      <c r="V321" s="38">
        <v>0</v>
      </c>
      <c r="W321" s="38">
        <v>2</v>
      </c>
      <c r="X321" s="38">
        <v>0</v>
      </c>
      <c r="Y321" s="38">
        <v>0</v>
      </c>
      <c r="Z321" s="38">
        <v>2</v>
      </c>
      <c r="AA321" s="38">
        <v>0</v>
      </c>
      <c r="AB321" s="38">
        <v>2</v>
      </c>
      <c r="AC321" s="38">
        <v>0</v>
      </c>
      <c r="AD321" s="38">
        <v>0</v>
      </c>
      <c r="AE321" s="38">
        <v>0</v>
      </c>
      <c r="AF321" s="38">
        <v>0</v>
      </c>
      <c r="AG321" s="38">
        <v>4</v>
      </c>
      <c r="AH321" s="38">
        <v>0</v>
      </c>
      <c r="AI321" s="38">
        <v>0</v>
      </c>
      <c r="AJ321" s="38">
        <v>0</v>
      </c>
      <c r="AK321" s="38">
        <v>0</v>
      </c>
      <c r="AL321" s="38">
        <v>0</v>
      </c>
      <c r="AM321" s="38">
        <v>2</v>
      </c>
      <c r="AN321" s="125">
        <f t="shared" si="38"/>
        <v>16</v>
      </c>
      <c r="AO321" s="128"/>
      <c r="AP321" s="38">
        <v>0</v>
      </c>
      <c r="AQ321" s="38">
        <v>0</v>
      </c>
      <c r="AR321" s="38">
        <v>0</v>
      </c>
      <c r="AS321" s="38">
        <v>0</v>
      </c>
      <c r="AT321" s="38">
        <v>2</v>
      </c>
      <c r="AU321" s="38">
        <v>1</v>
      </c>
      <c r="AV321" s="38">
        <v>0</v>
      </c>
      <c r="AW321" s="38">
        <v>1</v>
      </c>
      <c r="AX321" s="38">
        <v>0</v>
      </c>
      <c r="AY321" s="38">
        <v>0</v>
      </c>
      <c r="AZ321" s="38">
        <v>1</v>
      </c>
      <c r="BA321" s="38">
        <v>0</v>
      </c>
      <c r="BB321" s="38">
        <v>0</v>
      </c>
      <c r="BC321" s="38">
        <v>2</v>
      </c>
      <c r="BD321" s="93">
        <f t="shared" si="41"/>
        <v>7</v>
      </c>
      <c r="BE321" s="128"/>
      <c r="BF321" s="38">
        <v>6</v>
      </c>
      <c r="BG321" s="38">
        <v>5</v>
      </c>
      <c r="BH321" s="38">
        <v>3</v>
      </c>
      <c r="BI321" s="38">
        <v>10</v>
      </c>
      <c r="BJ321" s="38">
        <v>2</v>
      </c>
      <c r="BK321" s="38">
        <v>2</v>
      </c>
      <c r="BL321" s="38">
        <v>0</v>
      </c>
      <c r="BM321" s="38">
        <v>0</v>
      </c>
      <c r="BN321" s="38">
        <v>0</v>
      </c>
      <c r="BO321" s="38">
        <v>0</v>
      </c>
      <c r="BP321" s="38">
        <v>1</v>
      </c>
      <c r="BQ321" s="38">
        <v>1</v>
      </c>
      <c r="BR321" s="38">
        <v>4</v>
      </c>
      <c r="BS321" s="38">
        <v>5</v>
      </c>
      <c r="BT321" s="38">
        <v>5</v>
      </c>
      <c r="BU321" s="38">
        <v>3</v>
      </c>
      <c r="BV321" s="38">
        <v>1</v>
      </c>
      <c r="BW321" s="38">
        <v>1</v>
      </c>
      <c r="BX321" s="38">
        <v>4</v>
      </c>
      <c r="BY321" s="38">
        <v>3</v>
      </c>
      <c r="BZ321" s="38">
        <v>1</v>
      </c>
      <c r="CA321" s="38">
        <v>1</v>
      </c>
      <c r="CB321" s="38">
        <v>6</v>
      </c>
      <c r="CC321" s="38">
        <v>6</v>
      </c>
      <c r="CD321" s="38">
        <v>1</v>
      </c>
      <c r="CE321" s="82">
        <f t="shared" si="39"/>
        <v>71</v>
      </c>
      <c r="CF321" s="137">
        <f t="shared" si="42"/>
        <v>28.4</v>
      </c>
    </row>
    <row r="322" spans="1:84" x14ac:dyDescent="0.25">
      <c r="A322" s="38" t="s">
        <v>579</v>
      </c>
      <c r="B322" s="206" t="s">
        <v>417</v>
      </c>
      <c r="C322" s="207"/>
      <c r="D322" s="208">
        <v>3</v>
      </c>
      <c r="E322" s="211"/>
      <c r="F322" s="38">
        <v>8</v>
      </c>
      <c r="G322" s="38">
        <v>9</v>
      </c>
      <c r="H322" s="38">
        <v>4</v>
      </c>
      <c r="I322" s="38">
        <v>1</v>
      </c>
      <c r="J322" s="38">
        <v>0</v>
      </c>
      <c r="K322" s="38">
        <v>0</v>
      </c>
      <c r="L322" s="38">
        <v>1</v>
      </c>
      <c r="M322" s="93">
        <f t="shared" si="40"/>
        <v>23</v>
      </c>
      <c r="N322" s="128"/>
      <c r="O322" s="38">
        <v>0</v>
      </c>
      <c r="P322" s="38">
        <v>2</v>
      </c>
      <c r="Q322" s="38">
        <v>0</v>
      </c>
      <c r="R322" s="38">
        <v>0</v>
      </c>
      <c r="S322" s="38">
        <v>0</v>
      </c>
      <c r="T322" s="38">
        <v>2</v>
      </c>
      <c r="U322" s="38">
        <v>0</v>
      </c>
      <c r="V322" s="38">
        <v>2</v>
      </c>
      <c r="W322" s="38">
        <v>2</v>
      </c>
      <c r="X322" s="38">
        <v>0</v>
      </c>
      <c r="Y322" s="38">
        <v>0</v>
      </c>
      <c r="Z322" s="38">
        <v>0</v>
      </c>
      <c r="AA322" s="38">
        <v>0</v>
      </c>
      <c r="AB322" s="38">
        <v>0</v>
      </c>
      <c r="AC322" s="38">
        <v>0</v>
      </c>
      <c r="AD322" s="38">
        <v>0</v>
      </c>
      <c r="AE322" s="38">
        <v>0</v>
      </c>
      <c r="AF322" s="38">
        <v>0</v>
      </c>
      <c r="AG322" s="38">
        <v>4</v>
      </c>
      <c r="AH322" s="38">
        <v>0</v>
      </c>
      <c r="AI322" s="38">
        <v>0</v>
      </c>
      <c r="AJ322" s="38">
        <v>0</v>
      </c>
      <c r="AK322" s="38">
        <v>0</v>
      </c>
      <c r="AL322" s="38">
        <v>0</v>
      </c>
      <c r="AM322" s="38">
        <v>0</v>
      </c>
      <c r="AN322" s="125">
        <f t="shared" si="38"/>
        <v>12</v>
      </c>
      <c r="AO322" s="128"/>
      <c r="AP322" s="38">
        <v>0</v>
      </c>
      <c r="AQ322" s="38">
        <v>1</v>
      </c>
      <c r="AR322" s="38">
        <v>0</v>
      </c>
      <c r="AS322" s="38">
        <v>0</v>
      </c>
      <c r="AT322" s="38">
        <v>1</v>
      </c>
      <c r="AU322" s="38">
        <v>0</v>
      </c>
      <c r="AV322" s="38">
        <v>0</v>
      </c>
      <c r="AW322" s="38">
        <v>1</v>
      </c>
      <c r="AX322" s="38">
        <v>0</v>
      </c>
      <c r="AY322" s="38">
        <v>0</v>
      </c>
      <c r="AZ322" s="38">
        <v>1</v>
      </c>
      <c r="BA322" s="38">
        <v>0</v>
      </c>
      <c r="BB322" s="38">
        <v>0</v>
      </c>
      <c r="BC322" s="38">
        <v>2</v>
      </c>
      <c r="BD322" s="93">
        <f t="shared" si="41"/>
        <v>6</v>
      </c>
      <c r="BE322" s="128"/>
      <c r="BF322" s="38">
        <v>8</v>
      </c>
      <c r="BG322" s="38">
        <v>8</v>
      </c>
      <c r="BH322" s="38">
        <v>5</v>
      </c>
      <c r="BI322" s="38">
        <v>10</v>
      </c>
      <c r="BJ322" s="38">
        <v>1</v>
      </c>
      <c r="BK322" s="38">
        <v>1</v>
      </c>
      <c r="BL322" s="38">
        <v>0</v>
      </c>
      <c r="BM322" s="38">
        <v>0</v>
      </c>
      <c r="BN322" s="38">
        <v>0</v>
      </c>
      <c r="BO322" s="38">
        <v>0</v>
      </c>
      <c r="BP322" s="38">
        <v>0</v>
      </c>
      <c r="BQ322" s="38">
        <v>1</v>
      </c>
      <c r="BR322" s="38">
        <v>5</v>
      </c>
      <c r="BS322" s="38">
        <v>5</v>
      </c>
      <c r="BT322" s="38">
        <v>5</v>
      </c>
      <c r="BU322" s="38">
        <v>2</v>
      </c>
      <c r="BV322" s="38">
        <v>2</v>
      </c>
      <c r="BW322" s="38">
        <v>2</v>
      </c>
      <c r="BX322" s="38">
        <v>3</v>
      </c>
      <c r="BY322" s="38">
        <v>1</v>
      </c>
      <c r="BZ322" s="38">
        <v>1</v>
      </c>
      <c r="CA322" s="38">
        <v>0</v>
      </c>
      <c r="CB322" s="38">
        <v>3</v>
      </c>
      <c r="CC322" s="38">
        <v>2</v>
      </c>
      <c r="CD322" s="38">
        <v>0</v>
      </c>
      <c r="CE322" s="82">
        <f t="shared" si="39"/>
        <v>65</v>
      </c>
      <c r="CF322" s="137">
        <f t="shared" si="42"/>
        <v>26</v>
      </c>
    </row>
    <row r="323" spans="1:84" x14ac:dyDescent="0.25">
      <c r="A323" s="38" t="s">
        <v>579</v>
      </c>
      <c r="B323" s="183" t="s">
        <v>407</v>
      </c>
      <c r="C323" s="200"/>
      <c r="D323" s="201">
        <v>3</v>
      </c>
      <c r="E323" s="212"/>
      <c r="F323" s="64">
        <v>8</v>
      </c>
      <c r="G323" s="64">
        <v>9</v>
      </c>
      <c r="H323" s="64">
        <v>4</v>
      </c>
      <c r="I323" s="64">
        <v>1</v>
      </c>
      <c r="J323" s="64">
        <v>0</v>
      </c>
      <c r="K323" s="64">
        <v>0</v>
      </c>
      <c r="L323" s="64">
        <v>1</v>
      </c>
      <c r="M323" s="168">
        <f t="shared" si="40"/>
        <v>23</v>
      </c>
      <c r="N323" s="183"/>
      <c r="O323" s="64">
        <v>0</v>
      </c>
      <c r="P323" s="64">
        <v>2</v>
      </c>
      <c r="Q323" s="64">
        <v>0</v>
      </c>
      <c r="R323" s="64">
        <v>0</v>
      </c>
      <c r="S323" s="64">
        <v>0</v>
      </c>
      <c r="T323" s="64">
        <v>2</v>
      </c>
      <c r="U323" s="64">
        <v>0</v>
      </c>
      <c r="V323" s="64">
        <v>2</v>
      </c>
      <c r="W323" s="64">
        <v>2</v>
      </c>
      <c r="X323" s="64">
        <v>0</v>
      </c>
      <c r="Y323" s="64">
        <v>0</v>
      </c>
      <c r="Z323" s="64">
        <v>0</v>
      </c>
      <c r="AA323" s="64">
        <v>0</v>
      </c>
      <c r="AB323" s="64">
        <v>0</v>
      </c>
      <c r="AC323" s="64">
        <v>0</v>
      </c>
      <c r="AD323" s="64">
        <v>0</v>
      </c>
      <c r="AE323" s="64">
        <v>0</v>
      </c>
      <c r="AF323" s="64">
        <v>0</v>
      </c>
      <c r="AG323" s="64">
        <v>4</v>
      </c>
      <c r="AH323" s="64">
        <v>0</v>
      </c>
      <c r="AI323" s="64">
        <v>0</v>
      </c>
      <c r="AJ323" s="64">
        <v>0</v>
      </c>
      <c r="AK323" s="64">
        <v>0</v>
      </c>
      <c r="AL323" s="64">
        <v>0</v>
      </c>
      <c r="AM323" s="64">
        <v>0</v>
      </c>
      <c r="AN323" s="171">
        <f t="shared" si="38"/>
        <v>12</v>
      </c>
      <c r="AO323" s="183"/>
      <c r="AP323" s="64">
        <v>0</v>
      </c>
      <c r="AQ323" s="64">
        <v>1</v>
      </c>
      <c r="AR323" s="64">
        <v>0</v>
      </c>
      <c r="AS323" s="64">
        <v>0</v>
      </c>
      <c r="AT323" s="64">
        <v>1</v>
      </c>
      <c r="AU323" s="64">
        <v>0</v>
      </c>
      <c r="AV323" s="64">
        <v>0</v>
      </c>
      <c r="AW323" s="64">
        <v>1</v>
      </c>
      <c r="AX323" s="64">
        <v>0</v>
      </c>
      <c r="AY323" s="64">
        <v>0</v>
      </c>
      <c r="AZ323" s="64">
        <v>1</v>
      </c>
      <c r="BA323" s="64">
        <v>0</v>
      </c>
      <c r="BB323" s="64">
        <v>0</v>
      </c>
      <c r="BC323" s="64">
        <v>2</v>
      </c>
      <c r="BD323" s="168">
        <f t="shared" si="41"/>
        <v>6</v>
      </c>
      <c r="BE323" s="183"/>
      <c r="BF323" s="64">
        <v>8</v>
      </c>
      <c r="BG323" s="64">
        <v>8</v>
      </c>
      <c r="BH323" s="64">
        <v>5</v>
      </c>
      <c r="BI323" s="64">
        <v>10</v>
      </c>
      <c r="BJ323" s="64">
        <v>1</v>
      </c>
      <c r="BK323" s="64">
        <v>1</v>
      </c>
      <c r="BL323" s="64">
        <v>0</v>
      </c>
      <c r="BM323" s="64">
        <v>0</v>
      </c>
      <c r="BN323" s="64">
        <v>0</v>
      </c>
      <c r="BO323" s="64">
        <v>0</v>
      </c>
      <c r="BP323" s="64">
        <v>0</v>
      </c>
      <c r="BQ323" s="64">
        <v>1</v>
      </c>
      <c r="BR323" s="64">
        <v>5</v>
      </c>
      <c r="BS323" s="64">
        <v>5</v>
      </c>
      <c r="BT323" s="64">
        <v>5</v>
      </c>
      <c r="BU323" s="64">
        <v>2</v>
      </c>
      <c r="BV323" s="64">
        <v>2</v>
      </c>
      <c r="BW323" s="64">
        <v>2</v>
      </c>
      <c r="BX323" s="64">
        <v>3</v>
      </c>
      <c r="BY323" s="64">
        <v>1</v>
      </c>
      <c r="BZ323" s="64">
        <v>1</v>
      </c>
      <c r="CA323" s="64">
        <v>0</v>
      </c>
      <c r="CB323" s="64">
        <v>3</v>
      </c>
      <c r="CC323" s="64">
        <v>2</v>
      </c>
      <c r="CD323" s="64">
        <v>0</v>
      </c>
      <c r="CE323" s="188">
        <f t="shared" si="39"/>
        <v>65</v>
      </c>
      <c r="CF323" s="137">
        <f t="shared" si="42"/>
        <v>26</v>
      </c>
    </row>
    <row r="324" spans="1:84" x14ac:dyDescent="0.25">
      <c r="A324" s="64" t="s">
        <v>580</v>
      </c>
      <c r="B324" s="203" t="s">
        <v>410</v>
      </c>
      <c r="C324" s="200"/>
      <c r="D324" s="201">
        <v>3</v>
      </c>
      <c r="E324" s="212"/>
      <c r="F324" s="64">
        <v>6</v>
      </c>
      <c r="G324" s="64">
        <v>7</v>
      </c>
      <c r="H324" s="64">
        <v>1</v>
      </c>
      <c r="I324" s="64">
        <v>1</v>
      </c>
      <c r="J324" s="64">
        <v>1</v>
      </c>
      <c r="K324" s="64">
        <v>1</v>
      </c>
      <c r="L324" s="64">
        <v>1</v>
      </c>
      <c r="M324" s="168">
        <f t="shared" si="40"/>
        <v>18</v>
      </c>
      <c r="N324" s="183"/>
      <c r="O324" s="64">
        <v>0</v>
      </c>
      <c r="P324" s="64">
        <v>0</v>
      </c>
      <c r="Q324" s="64">
        <v>0</v>
      </c>
      <c r="R324" s="64">
        <v>0</v>
      </c>
      <c r="S324" s="64">
        <v>0</v>
      </c>
      <c r="T324" s="64">
        <v>2</v>
      </c>
      <c r="U324" s="64">
        <v>0</v>
      </c>
      <c r="V324" s="64">
        <v>2</v>
      </c>
      <c r="W324" s="64">
        <v>2</v>
      </c>
      <c r="X324" s="64">
        <v>0</v>
      </c>
      <c r="Y324" s="64">
        <v>0</v>
      </c>
      <c r="Z324" s="64">
        <v>0</v>
      </c>
      <c r="AA324" s="64">
        <v>0</v>
      </c>
      <c r="AB324" s="64">
        <v>0</v>
      </c>
      <c r="AC324" s="64">
        <v>0</v>
      </c>
      <c r="AD324" s="64">
        <v>2</v>
      </c>
      <c r="AE324" s="64">
        <v>0</v>
      </c>
      <c r="AF324" s="64">
        <v>0</v>
      </c>
      <c r="AG324" s="64">
        <v>2</v>
      </c>
      <c r="AH324" s="64">
        <v>0</v>
      </c>
      <c r="AI324" s="64">
        <v>0</v>
      </c>
      <c r="AJ324" s="64">
        <v>0</v>
      </c>
      <c r="AK324" s="64">
        <v>2</v>
      </c>
      <c r="AL324" s="64">
        <v>0</v>
      </c>
      <c r="AM324" s="64">
        <v>0</v>
      </c>
      <c r="AN324" s="171">
        <f t="shared" si="38"/>
        <v>12</v>
      </c>
      <c r="AO324" s="183"/>
      <c r="AP324" s="64">
        <v>0</v>
      </c>
      <c r="AQ324" s="64">
        <v>0</v>
      </c>
      <c r="AR324" s="64">
        <v>0</v>
      </c>
      <c r="AS324" s="64">
        <v>0</v>
      </c>
      <c r="AT324" s="64">
        <v>2</v>
      </c>
      <c r="AU324" s="64">
        <v>1</v>
      </c>
      <c r="AV324" s="64">
        <v>1</v>
      </c>
      <c r="AW324" s="64">
        <v>1</v>
      </c>
      <c r="AX324" s="64">
        <v>0</v>
      </c>
      <c r="AY324" s="64">
        <v>0</v>
      </c>
      <c r="AZ324" s="64">
        <v>1</v>
      </c>
      <c r="BA324" s="64">
        <v>1</v>
      </c>
      <c r="BB324" s="64">
        <v>0</v>
      </c>
      <c r="BC324" s="64">
        <v>1</v>
      </c>
      <c r="BD324" s="168">
        <f t="shared" si="41"/>
        <v>8</v>
      </c>
      <c r="BE324" s="183"/>
      <c r="BF324" s="64">
        <v>5</v>
      </c>
      <c r="BG324" s="64">
        <v>7</v>
      </c>
      <c r="BH324" s="64">
        <v>2</v>
      </c>
      <c r="BI324" s="64">
        <v>8</v>
      </c>
      <c r="BJ324" s="64">
        <v>7</v>
      </c>
      <c r="BK324" s="64">
        <v>3</v>
      </c>
      <c r="BL324" s="64">
        <v>1</v>
      </c>
      <c r="BM324" s="64">
        <v>1</v>
      </c>
      <c r="BN324" s="64">
        <v>1</v>
      </c>
      <c r="BO324" s="64">
        <v>1</v>
      </c>
      <c r="BP324" s="64">
        <v>1</v>
      </c>
      <c r="BQ324" s="64">
        <v>1</v>
      </c>
      <c r="BR324" s="64">
        <v>3</v>
      </c>
      <c r="BS324" s="64">
        <v>3</v>
      </c>
      <c r="BT324" s="64">
        <v>4</v>
      </c>
      <c r="BU324" s="64">
        <v>3</v>
      </c>
      <c r="BV324" s="64">
        <v>2</v>
      </c>
      <c r="BW324" s="64">
        <v>3</v>
      </c>
      <c r="BX324" s="64">
        <v>2</v>
      </c>
      <c r="BY324" s="64">
        <v>2</v>
      </c>
      <c r="BZ324" s="64">
        <v>2</v>
      </c>
      <c r="CA324" s="64">
        <v>1</v>
      </c>
      <c r="CB324" s="64">
        <v>1</v>
      </c>
      <c r="CC324" s="64">
        <v>1</v>
      </c>
      <c r="CD324" s="64">
        <v>1</v>
      </c>
      <c r="CE324" s="188">
        <f t="shared" si="39"/>
        <v>66</v>
      </c>
      <c r="CF324" s="137">
        <f t="shared" si="42"/>
        <v>26.400000000000002</v>
      </c>
    </row>
    <row r="325" spans="1:84" x14ac:dyDescent="0.25">
      <c r="A325" s="165" t="s">
        <v>581</v>
      </c>
      <c r="B325" s="213" t="s">
        <v>412</v>
      </c>
      <c r="C325" s="200"/>
      <c r="D325" s="196">
        <v>3</v>
      </c>
      <c r="E325" s="214"/>
      <c r="F325" s="165">
        <v>5</v>
      </c>
      <c r="G325" s="165">
        <v>6</v>
      </c>
      <c r="H325" s="165">
        <v>5</v>
      </c>
      <c r="I325" s="165">
        <v>3</v>
      </c>
      <c r="J325" s="165">
        <v>0</v>
      </c>
      <c r="K325" s="165">
        <v>0</v>
      </c>
      <c r="L325" s="165">
        <v>1</v>
      </c>
      <c r="M325" s="172">
        <f t="shared" si="40"/>
        <v>20</v>
      </c>
      <c r="N325" s="186"/>
      <c r="O325" s="165">
        <v>0</v>
      </c>
      <c r="P325" s="165">
        <v>2</v>
      </c>
      <c r="Q325" s="165">
        <v>0</v>
      </c>
      <c r="R325" s="165">
        <v>0</v>
      </c>
      <c r="S325" s="165">
        <v>0</v>
      </c>
      <c r="T325" s="165">
        <v>2</v>
      </c>
      <c r="U325" s="165">
        <v>0</v>
      </c>
      <c r="V325" s="165">
        <v>4</v>
      </c>
      <c r="W325" s="165">
        <v>0</v>
      </c>
      <c r="X325" s="165">
        <v>0</v>
      </c>
      <c r="Y325" s="165">
        <v>0</v>
      </c>
      <c r="Z325" s="165">
        <v>0</v>
      </c>
      <c r="AA325" s="165">
        <v>0</v>
      </c>
      <c r="AB325" s="165">
        <v>0</v>
      </c>
      <c r="AC325" s="165">
        <v>0</v>
      </c>
      <c r="AD325" s="165">
        <v>0</v>
      </c>
      <c r="AE325" s="165">
        <v>0</v>
      </c>
      <c r="AF325" s="165">
        <v>0</v>
      </c>
      <c r="AG325" s="165">
        <v>2</v>
      </c>
      <c r="AH325" s="165">
        <v>0</v>
      </c>
      <c r="AI325" s="165">
        <v>0</v>
      </c>
      <c r="AJ325" s="165">
        <v>0</v>
      </c>
      <c r="AK325" s="165">
        <v>0</v>
      </c>
      <c r="AL325" s="165">
        <v>0</v>
      </c>
      <c r="AM325" s="165">
        <v>0</v>
      </c>
      <c r="AN325" s="171">
        <f t="shared" si="38"/>
        <v>10</v>
      </c>
      <c r="AO325" s="186"/>
      <c r="AP325" s="165">
        <v>0</v>
      </c>
      <c r="AQ325" s="165">
        <v>0</v>
      </c>
      <c r="AR325" s="165">
        <v>1</v>
      </c>
      <c r="AS325" s="165">
        <v>0</v>
      </c>
      <c r="AT325" s="165">
        <v>2</v>
      </c>
      <c r="AU325" s="165">
        <v>1</v>
      </c>
      <c r="AV325" s="165">
        <v>0</v>
      </c>
      <c r="AW325" s="165">
        <v>0</v>
      </c>
      <c r="AX325" s="165">
        <v>0</v>
      </c>
      <c r="AY325" s="165">
        <v>0</v>
      </c>
      <c r="AZ325" s="165">
        <v>1</v>
      </c>
      <c r="BA325" s="165">
        <v>0</v>
      </c>
      <c r="BB325" s="165">
        <v>0</v>
      </c>
      <c r="BC325" s="165">
        <v>1</v>
      </c>
      <c r="BD325" s="172">
        <f t="shared" si="41"/>
        <v>6</v>
      </c>
      <c r="BE325" s="186"/>
      <c r="BF325" s="165">
        <v>6</v>
      </c>
      <c r="BG325" s="165">
        <v>5</v>
      </c>
      <c r="BH325" s="165">
        <v>2</v>
      </c>
      <c r="BI325" s="165">
        <v>2</v>
      </c>
      <c r="BJ325" s="165">
        <v>2</v>
      </c>
      <c r="BK325" s="165">
        <v>6</v>
      </c>
      <c r="BL325" s="165">
        <v>1</v>
      </c>
      <c r="BM325" s="165">
        <v>0</v>
      </c>
      <c r="BN325" s="165">
        <v>1</v>
      </c>
      <c r="BO325" s="165">
        <v>0</v>
      </c>
      <c r="BP325" s="165">
        <v>0</v>
      </c>
      <c r="BQ325" s="165">
        <v>0</v>
      </c>
      <c r="BR325" s="165">
        <v>2</v>
      </c>
      <c r="BS325" s="165">
        <v>2</v>
      </c>
      <c r="BT325" s="165">
        <v>2</v>
      </c>
      <c r="BU325" s="165">
        <v>2</v>
      </c>
      <c r="BV325" s="165">
        <v>1</v>
      </c>
      <c r="BW325" s="165">
        <v>1</v>
      </c>
      <c r="BX325" s="165">
        <v>2</v>
      </c>
      <c r="BY325" s="165">
        <v>2</v>
      </c>
      <c r="BZ325" s="165">
        <v>1</v>
      </c>
      <c r="CA325" s="165">
        <v>0</v>
      </c>
      <c r="CB325" s="165">
        <v>1</v>
      </c>
      <c r="CC325" s="165">
        <v>3</v>
      </c>
      <c r="CD325" s="165">
        <v>0</v>
      </c>
      <c r="CE325" s="215">
        <f t="shared" si="39"/>
        <v>44</v>
      </c>
      <c r="CF325" s="137">
        <f t="shared" si="42"/>
        <v>17.600000000000001</v>
      </c>
    </row>
    <row r="326" spans="1:84" x14ac:dyDescent="0.25">
      <c r="A326" s="160">
        <v>44535.331238425926</v>
      </c>
      <c r="B326" s="182" t="s">
        <v>407</v>
      </c>
      <c r="C326" s="190" t="s">
        <v>226</v>
      </c>
      <c r="D326" s="127">
        <v>2</v>
      </c>
      <c r="E326" s="75"/>
      <c r="F326" s="64">
        <v>3</v>
      </c>
      <c r="G326">
        <v>8</v>
      </c>
      <c r="H326">
        <v>8</v>
      </c>
      <c r="I326" s="64">
        <v>7</v>
      </c>
      <c r="J326">
        <v>0</v>
      </c>
      <c r="K326">
        <v>0</v>
      </c>
      <c r="L326">
        <v>10</v>
      </c>
      <c r="M326" s="93">
        <f t="shared" si="40"/>
        <v>36</v>
      </c>
      <c r="N326" s="27"/>
      <c r="O326">
        <v>0</v>
      </c>
      <c r="P326">
        <v>4</v>
      </c>
      <c r="Q326">
        <v>0</v>
      </c>
      <c r="R326">
        <v>0</v>
      </c>
      <c r="S326">
        <v>0</v>
      </c>
      <c r="T326">
        <v>2</v>
      </c>
      <c r="U326">
        <v>0</v>
      </c>
      <c r="V326">
        <v>0</v>
      </c>
      <c r="W326">
        <v>4</v>
      </c>
      <c r="X326">
        <v>2</v>
      </c>
      <c r="Y326">
        <v>0</v>
      </c>
      <c r="Z326">
        <v>4</v>
      </c>
      <c r="AA326">
        <v>4</v>
      </c>
      <c r="AB326">
        <v>2</v>
      </c>
      <c r="AC326">
        <v>0</v>
      </c>
      <c r="AD326">
        <v>0</v>
      </c>
      <c r="AE326">
        <v>4</v>
      </c>
      <c r="AF326">
        <v>2</v>
      </c>
      <c r="AG326">
        <v>4</v>
      </c>
      <c r="AH326">
        <v>0</v>
      </c>
      <c r="AI326">
        <v>0</v>
      </c>
      <c r="AJ326">
        <v>0</v>
      </c>
      <c r="AK326">
        <v>0</v>
      </c>
      <c r="AL326">
        <v>2</v>
      </c>
      <c r="AM326">
        <v>0</v>
      </c>
      <c r="AN326" s="172">
        <f t="shared" si="38"/>
        <v>34</v>
      </c>
      <c r="AO326" s="27"/>
      <c r="AP326">
        <v>3</v>
      </c>
      <c r="AQ326">
        <v>3</v>
      </c>
      <c r="AR326">
        <v>1</v>
      </c>
      <c r="AS326">
        <v>1</v>
      </c>
      <c r="AT326">
        <v>3</v>
      </c>
      <c r="AU326">
        <v>0</v>
      </c>
      <c r="AV326">
        <v>3</v>
      </c>
      <c r="AW326">
        <v>3</v>
      </c>
      <c r="AX326">
        <v>3</v>
      </c>
      <c r="AY326">
        <v>3</v>
      </c>
      <c r="AZ326">
        <v>0</v>
      </c>
      <c r="BA326">
        <v>0</v>
      </c>
      <c r="BB326">
        <v>0</v>
      </c>
      <c r="BC326">
        <v>3</v>
      </c>
      <c r="BD326" s="168">
        <f t="shared" si="41"/>
        <v>26</v>
      </c>
      <c r="BE326" s="27"/>
      <c r="BF326">
        <v>9</v>
      </c>
      <c r="BG326">
        <v>4</v>
      </c>
      <c r="BH326">
        <v>6</v>
      </c>
      <c r="BI326">
        <v>10</v>
      </c>
      <c r="BJ326">
        <v>3</v>
      </c>
      <c r="BK326">
        <v>8</v>
      </c>
      <c r="BL326">
        <v>0</v>
      </c>
      <c r="BM326">
        <v>0</v>
      </c>
      <c r="BN326">
        <v>4</v>
      </c>
      <c r="BO326">
        <v>0</v>
      </c>
      <c r="BP326">
        <v>0</v>
      </c>
      <c r="BQ326">
        <v>1</v>
      </c>
      <c r="BR326">
        <v>8</v>
      </c>
      <c r="BS326">
        <v>8</v>
      </c>
      <c r="BT326">
        <v>8</v>
      </c>
      <c r="BU326">
        <v>8</v>
      </c>
      <c r="BV326">
        <v>3</v>
      </c>
      <c r="BW326">
        <v>5</v>
      </c>
      <c r="BX326">
        <v>8</v>
      </c>
      <c r="BY326">
        <v>5</v>
      </c>
      <c r="BZ326">
        <v>8</v>
      </c>
      <c r="CA326">
        <v>10</v>
      </c>
      <c r="CB326">
        <v>0</v>
      </c>
      <c r="CC326">
        <v>2</v>
      </c>
      <c r="CD326">
        <v>0</v>
      </c>
      <c r="CE326" s="82">
        <f t="shared" si="39"/>
        <v>118</v>
      </c>
      <c r="CF326" s="137">
        <f t="shared" si="42"/>
        <v>47.199999999999996</v>
      </c>
    </row>
    <row r="327" spans="1:84" x14ac:dyDescent="0.25">
      <c r="A327" t="s">
        <v>582</v>
      </c>
      <c r="B327" s="174" t="s">
        <v>410</v>
      </c>
      <c r="C327" s="162"/>
      <c r="D327" s="127">
        <v>2</v>
      </c>
      <c r="E327" s="75"/>
      <c r="F327" s="64">
        <v>2</v>
      </c>
      <c r="G327">
        <v>4</v>
      </c>
      <c r="H327">
        <v>5</v>
      </c>
      <c r="I327" s="64">
        <v>2</v>
      </c>
      <c r="J327">
        <v>0</v>
      </c>
      <c r="K327">
        <v>0</v>
      </c>
      <c r="L327">
        <v>5</v>
      </c>
      <c r="M327" s="93">
        <f t="shared" si="40"/>
        <v>18</v>
      </c>
      <c r="N327" s="27"/>
      <c r="O327">
        <v>0</v>
      </c>
      <c r="P327">
        <v>2</v>
      </c>
      <c r="Q327">
        <v>0</v>
      </c>
      <c r="R327">
        <v>0</v>
      </c>
      <c r="S327">
        <v>0</v>
      </c>
      <c r="T327">
        <v>2</v>
      </c>
      <c r="U327">
        <v>0</v>
      </c>
      <c r="V327">
        <v>2</v>
      </c>
      <c r="W327">
        <v>4</v>
      </c>
      <c r="X327">
        <v>0</v>
      </c>
      <c r="Y327">
        <v>2</v>
      </c>
      <c r="Z327">
        <v>2</v>
      </c>
      <c r="AA327">
        <v>2</v>
      </c>
      <c r="AB327">
        <v>2</v>
      </c>
      <c r="AC327">
        <v>0</v>
      </c>
      <c r="AD327">
        <v>0</v>
      </c>
      <c r="AE327">
        <v>2</v>
      </c>
      <c r="AF327">
        <v>2</v>
      </c>
      <c r="AG327">
        <v>2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 s="171">
        <f t="shared" si="38"/>
        <v>24</v>
      </c>
      <c r="AO327" s="27"/>
      <c r="AP327">
        <v>3</v>
      </c>
      <c r="AQ327">
        <v>3</v>
      </c>
      <c r="AR327">
        <v>1</v>
      </c>
      <c r="AS327">
        <v>2</v>
      </c>
      <c r="AT327">
        <v>2</v>
      </c>
      <c r="AU327">
        <v>0</v>
      </c>
      <c r="AV327">
        <v>2</v>
      </c>
      <c r="AW327">
        <v>3</v>
      </c>
      <c r="AX327">
        <v>3</v>
      </c>
      <c r="AY327">
        <v>3</v>
      </c>
      <c r="AZ327">
        <v>0</v>
      </c>
      <c r="BA327">
        <v>0</v>
      </c>
      <c r="BB327">
        <v>0</v>
      </c>
      <c r="BC327">
        <v>1</v>
      </c>
      <c r="BD327" s="168">
        <f t="shared" si="41"/>
        <v>23</v>
      </c>
      <c r="BE327" s="27"/>
      <c r="BF327">
        <v>5</v>
      </c>
      <c r="BG327">
        <v>2</v>
      </c>
      <c r="BH327">
        <v>4</v>
      </c>
      <c r="BI327">
        <v>5</v>
      </c>
      <c r="BJ327">
        <v>2</v>
      </c>
      <c r="BK327">
        <v>6</v>
      </c>
      <c r="BL327">
        <v>0</v>
      </c>
      <c r="BM327">
        <v>0</v>
      </c>
      <c r="BN327">
        <v>3</v>
      </c>
      <c r="BO327">
        <v>0</v>
      </c>
      <c r="BP327">
        <v>0</v>
      </c>
      <c r="BQ327">
        <v>1</v>
      </c>
      <c r="BR327">
        <v>7</v>
      </c>
      <c r="BS327">
        <v>6</v>
      </c>
      <c r="BT327">
        <v>7</v>
      </c>
      <c r="BU327">
        <v>6</v>
      </c>
      <c r="BV327">
        <v>2</v>
      </c>
      <c r="BW327">
        <v>3</v>
      </c>
      <c r="BX327">
        <v>7</v>
      </c>
      <c r="BY327">
        <v>4</v>
      </c>
      <c r="BZ327">
        <v>7</v>
      </c>
      <c r="CA327">
        <v>8</v>
      </c>
      <c r="CB327">
        <v>0</v>
      </c>
      <c r="CC327">
        <v>1</v>
      </c>
      <c r="CD327">
        <v>0</v>
      </c>
      <c r="CE327" s="82">
        <f t="shared" si="39"/>
        <v>86</v>
      </c>
      <c r="CF327" s="137">
        <f t="shared" si="42"/>
        <v>34.4</v>
      </c>
    </row>
    <row r="328" spans="1:84" x14ac:dyDescent="0.25">
      <c r="A328" t="s">
        <v>583</v>
      </c>
      <c r="B328" s="174" t="s">
        <v>412</v>
      </c>
      <c r="C328" s="162"/>
      <c r="D328" s="127">
        <v>2</v>
      </c>
      <c r="E328" s="75"/>
      <c r="F328" s="64">
        <v>3</v>
      </c>
      <c r="G328">
        <v>4</v>
      </c>
      <c r="H328">
        <v>5</v>
      </c>
      <c r="I328" s="64">
        <v>2</v>
      </c>
      <c r="J328">
        <v>0</v>
      </c>
      <c r="K328">
        <v>0</v>
      </c>
      <c r="L328">
        <v>5</v>
      </c>
      <c r="M328" s="93">
        <f t="shared" si="40"/>
        <v>19</v>
      </c>
      <c r="N328" s="27"/>
      <c r="O328">
        <v>0</v>
      </c>
      <c r="P328">
        <v>2</v>
      </c>
      <c r="Q328">
        <v>0</v>
      </c>
      <c r="R328">
        <v>0</v>
      </c>
      <c r="S328">
        <v>0</v>
      </c>
      <c r="T328">
        <v>2</v>
      </c>
      <c r="U328">
        <v>0</v>
      </c>
      <c r="V328">
        <v>2</v>
      </c>
      <c r="W328">
        <v>0</v>
      </c>
      <c r="X328">
        <v>0</v>
      </c>
      <c r="Y328">
        <v>2</v>
      </c>
      <c r="Z328">
        <v>2</v>
      </c>
      <c r="AA328">
        <v>2</v>
      </c>
      <c r="AB328">
        <v>2</v>
      </c>
      <c r="AC328">
        <v>0</v>
      </c>
      <c r="AD328">
        <v>0</v>
      </c>
      <c r="AE328">
        <v>2</v>
      </c>
      <c r="AF328">
        <v>2</v>
      </c>
      <c r="AG328">
        <v>2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 s="171">
        <f t="shared" si="38"/>
        <v>20</v>
      </c>
      <c r="AO328" s="27"/>
      <c r="AP328">
        <v>3</v>
      </c>
      <c r="AQ328">
        <v>3</v>
      </c>
      <c r="AR328">
        <v>1</v>
      </c>
      <c r="AS328">
        <v>2</v>
      </c>
      <c r="AT328">
        <v>2</v>
      </c>
      <c r="AU328">
        <v>1</v>
      </c>
      <c r="AV328">
        <v>2</v>
      </c>
      <c r="AW328">
        <v>3</v>
      </c>
      <c r="AX328">
        <v>3</v>
      </c>
      <c r="AY328">
        <v>3</v>
      </c>
      <c r="AZ328">
        <v>0</v>
      </c>
      <c r="BA328">
        <v>0</v>
      </c>
      <c r="BB328">
        <v>0</v>
      </c>
      <c r="BC328">
        <v>1</v>
      </c>
      <c r="BD328" s="168">
        <f t="shared" si="41"/>
        <v>24</v>
      </c>
      <c r="BE328" s="27"/>
      <c r="BF328">
        <v>5</v>
      </c>
      <c r="BG328">
        <v>2</v>
      </c>
      <c r="BH328">
        <v>4</v>
      </c>
      <c r="BI328">
        <v>5</v>
      </c>
      <c r="BJ328">
        <v>2</v>
      </c>
      <c r="BK328">
        <v>6</v>
      </c>
      <c r="BL328">
        <v>0</v>
      </c>
      <c r="BM328">
        <v>0</v>
      </c>
      <c r="BN328">
        <v>3</v>
      </c>
      <c r="BO328">
        <v>0</v>
      </c>
      <c r="BP328">
        <v>0</v>
      </c>
      <c r="BQ328">
        <v>1</v>
      </c>
      <c r="BR328">
        <v>7</v>
      </c>
      <c r="BS328">
        <v>6</v>
      </c>
      <c r="BT328">
        <v>7</v>
      </c>
      <c r="BU328">
        <v>6</v>
      </c>
      <c r="BV328">
        <v>2</v>
      </c>
      <c r="BW328">
        <v>3</v>
      </c>
      <c r="BX328">
        <v>7</v>
      </c>
      <c r="BY328">
        <v>4</v>
      </c>
      <c r="BZ328">
        <v>7</v>
      </c>
      <c r="CA328">
        <v>8</v>
      </c>
      <c r="CB328">
        <v>0</v>
      </c>
      <c r="CC328">
        <v>1</v>
      </c>
      <c r="CD328">
        <v>0</v>
      </c>
      <c r="CE328" s="82">
        <f t="shared" si="39"/>
        <v>86</v>
      </c>
      <c r="CF328" s="137">
        <f t="shared" si="42"/>
        <v>34.4</v>
      </c>
    </row>
    <row r="329" spans="1:84" x14ac:dyDescent="0.25">
      <c r="A329" t="s">
        <v>583</v>
      </c>
      <c r="B329" s="174" t="s">
        <v>414</v>
      </c>
      <c r="C329" s="162"/>
      <c r="D329" s="127">
        <v>2</v>
      </c>
      <c r="E329" s="75"/>
      <c r="F329" s="64">
        <v>3</v>
      </c>
      <c r="G329">
        <v>4</v>
      </c>
      <c r="H329">
        <v>5</v>
      </c>
      <c r="I329" s="64">
        <v>2</v>
      </c>
      <c r="J329">
        <v>0</v>
      </c>
      <c r="K329">
        <v>0</v>
      </c>
      <c r="L329">
        <v>5</v>
      </c>
      <c r="M329" s="93">
        <f t="shared" si="40"/>
        <v>19</v>
      </c>
      <c r="N329" s="27"/>
      <c r="O329">
        <v>0</v>
      </c>
      <c r="P329">
        <v>2</v>
      </c>
      <c r="Q329">
        <v>0</v>
      </c>
      <c r="R329">
        <v>0</v>
      </c>
      <c r="S329">
        <v>0</v>
      </c>
      <c r="T329">
        <v>2</v>
      </c>
      <c r="U329">
        <v>0</v>
      </c>
      <c r="V329">
        <v>2</v>
      </c>
      <c r="W329">
        <v>0</v>
      </c>
      <c r="X329">
        <v>0</v>
      </c>
      <c r="Y329">
        <v>2</v>
      </c>
      <c r="Z329">
        <v>2</v>
      </c>
      <c r="AA329">
        <v>2</v>
      </c>
      <c r="AB329">
        <v>2</v>
      </c>
      <c r="AC329">
        <v>0</v>
      </c>
      <c r="AD329">
        <v>0</v>
      </c>
      <c r="AE329">
        <v>2</v>
      </c>
      <c r="AF329">
        <v>2</v>
      </c>
      <c r="AG329">
        <v>2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 s="171">
        <f t="shared" si="38"/>
        <v>20</v>
      </c>
      <c r="AO329" s="27"/>
      <c r="AP329">
        <v>3</v>
      </c>
      <c r="AQ329">
        <v>3</v>
      </c>
      <c r="AR329">
        <v>1</v>
      </c>
      <c r="AS329">
        <v>2</v>
      </c>
      <c r="AT329">
        <v>2</v>
      </c>
      <c r="AU329">
        <v>1</v>
      </c>
      <c r="AV329">
        <v>2</v>
      </c>
      <c r="AW329">
        <v>3</v>
      </c>
      <c r="AX329">
        <v>3</v>
      </c>
      <c r="AY329">
        <v>3</v>
      </c>
      <c r="AZ329">
        <v>0</v>
      </c>
      <c r="BA329">
        <v>0</v>
      </c>
      <c r="BB329">
        <v>0</v>
      </c>
      <c r="BC329">
        <v>1</v>
      </c>
      <c r="BD329" s="168">
        <f t="shared" si="41"/>
        <v>24</v>
      </c>
      <c r="BE329" s="27"/>
      <c r="BF329">
        <v>5</v>
      </c>
      <c r="BG329">
        <v>2</v>
      </c>
      <c r="BH329">
        <v>4</v>
      </c>
      <c r="BI329">
        <v>5</v>
      </c>
      <c r="BJ329">
        <v>2</v>
      </c>
      <c r="BK329">
        <v>6</v>
      </c>
      <c r="BL329">
        <v>0</v>
      </c>
      <c r="BM329">
        <v>0</v>
      </c>
      <c r="BN329">
        <v>3</v>
      </c>
      <c r="BO329">
        <v>0</v>
      </c>
      <c r="BP329">
        <v>0</v>
      </c>
      <c r="BQ329">
        <v>1</v>
      </c>
      <c r="BR329">
        <v>7</v>
      </c>
      <c r="BS329">
        <v>6</v>
      </c>
      <c r="BT329">
        <v>7</v>
      </c>
      <c r="BU329">
        <v>6</v>
      </c>
      <c r="BV329">
        <v>2</v>
      </c>
      <c r="BW329">
        <v>3</v>
      </c>
      <c r="BX329">
        <v>7</v>
      </c>
      <c r="BY329">
        <v>4</v>
      </c>
      <c r="BZ329">
        <v>7</v>
      </c>
      <c r="CA329">
        <v>8</v>
      </c>
      <c r="CB329">
        <v>0</v>
      </c>
      <c r="CC329">
        <v>1</v>
      </c>
      <c r="CD329">
        <v>0</v>
      </c>
      <c r="CE329" s="82">
        <f t="shared" si="39"/>
        <v>86</v>
      </c>
      <c r="CF329" s="137">
        <f t="shared" si="42"/>
        <v>34.4</v>
      </c>
    </row>
    <row r="330" spans="1:84" x14ac:dyDescent="0.25">
      <c r="A330" t="s">
        <v>584</v>
      </c>
      <c r="B330" s="182" t="s">
        <v>415</v>
      </c>
      <c r="C330" s="162"/>
      <c r="D330" s="127">
        <v>2</v>
      </c>
      <c r="E330" s="75"/>
      <c r="F330" s="64">
        <v>1</v>
      </c>
      <c r="G330">
        <v>3</v>
      </c>
      <c r="H330">
        <v>4</v>
      </c>
      <c r="I330" s="64">
        <v>2</v>
      </c>
      <c r="J330">
        <v>0</v>
      </c>
      <c r="K330">
        <v>0</v>
      </c>
      <c r="L330">
        <v>4</v>
      </c>
      <c r="M330" s="93">
        <f t="shared" si="40"/>
        <v>14</v>
      </c>
      <c r="N330" s="27"/>
      <c r="O330">
        <v>0</v>
      </c>
      <c r="P330">
        <v>2</v>
      </c>
      <c r="Q330">
        <v>0</v>
      </c>
      <c r="R330">
        <v>0</v>
      </c>
      <c r="S330">
        <v>0</v>
      </c>
      <c r="T330">
        <v>2</v>
      </c>
      <c r="U330">
        <v>0</v>
      </c>
      <c r="V330">
        <v>2</v>
      </c>
      <c r="W330">
        <v>4</v>
      </c>
      <c r="X330">
        <v>0</v>
      </c>
      <c r="Y330">
        <v>2</v>
      </c>
      <c r="Z330">
        <v>2</v>
      </c>
      <c r="AA330">
        <v>2</v>
      </c>
      <c r="AB330">
        <v>2</v>
      </c>
      <c r="AC330">
        <v>0</v>
      </c>
      <c r="AD330">
        <v>0</v>
      </c>
      <c r="AE330">
        <v>2</v>
      </c>
      <c r="AF330">
        <v>2</v>
      </c>
      <c r="AG330">
        <v>2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 s="171">
        <f t="shared" si="38"/>
        <v>24</v>
      </c>
      <c r="AO330" s="27"/>
      <c r="AP330">
        <v>3</v>
      </c>
      <c r="AQ330">
        <v>3</v>
      </c>
      <c r="AR330">
        <v>1</v>
      </c>
      <c r="AS330">
        <v>2</v>
      </c>
      <c r="AT330">
        <v>3</v>
      </c>
      <c r="AU330">
        <v>1</v>
      </c>
      <c r="AV330">
        <v>2</v>
      </c>
      <c r="AW330">
        <v>3</v>
      </c>
      <c r="AX330">
        <v>3</v>
      </c>
      <c r="AY330">
        <v>3</v>
      </c>
      <c r="AZ330">
        <v>0</v>
      </c>
      <c r="BA330">
        <v>0</v>
      </c>
      <c r="BB330">
        <v>0</v>
      </c>
      <c r="BC330">
        <v>1</v>
      </c>
      <c r="BD330" s="168">
        <f t="shared" si="41"/>
        <v>25</v>
      </c>
      <c r="BE330" s="27"/>
      <c r="BF330">
        <v>3</v>
      </c>
      <c r="BG330">
        <v>1</v>
      </c>
      <c r="BH330">
        <v>3</v>
      </c>
      <c r="BI330">
        <v>3</v>
      </c>
      <c r="BJ330">
        <v>2</v>
      </c>
      <c r="BK330">
        <v>4</v>
      </c>
      <c r="BL330">
        <v>0</v>
      </c>
      <c r="BM330">
        <v>0</v>
      </c>
      <c r="BN330">
        <v>2</v>
      </c>
      <c r="BO330">
        <v>0</v>
      </c>
      <c r="BP330">
        <v>0</v>
      </c>
      <c r="BQ330">
        <v>1</v>
      </c>
      <c r="BR330">
        <v>5</v>
      </c>
      <c r="BS330">
        <v>5</v>
      </c>
      <c r="BT330">
        <v>6</v>
      </c>
      <c r="BU330">
        <v>5</v>
      </c>
      <c r="BV330">
        <v>2</v>
      </c>
      <c r="BW330">
        <v>2</v>
      </c>
      <c r="BX330">
        <v>6</v>
      </c>
      <c r="BY330">
        <v>3</v>
      </c>
      <c r="BZ330">
        <v>6</v>
      </c>
      <c r="CA330">
        <v>7</v>
      </c>
      <c r="CB330">
        <v>0</v>
      </c>
      <c r="CC330">
        <v>1</v>
      </c>
      <c r="CD330">
        <v>0</v>
      </c>
      <c r="CE330" s="82">
        <f t="shared" si="39"/>
        <v>67</v>
      </c>
      <c r="CF330" s="137">
        <f t="shared" si="42"/>
        <v>26.8</v>
      </c>
    </row>
    <row r="331" spans="1:84" x14ac:dyDescent="0.25">
      <c r="A331" s="45" t="s">
        <v>585</v>
      </c>
      <c r="B331" s="173" t="s">
        <v>417</v>
      </c>
      <c r="C331" s="162"/>
      <c r="D331" s="77">
        <v>2</v>
      </c>
      <c r="E331" s="41"/>
      <c r="F331" s="165">
        <v>1</v>
      </c>
      <c r="G331" s="45">
        <v>3</v>
      </c>
      <c r="H331" s="45">
        <v>4</v>
      </c>
      <c r="I331" s="165">
        <v>2</v>
      </c>
      <c r="J331" s="45">
        <v>0</v>
      </c>
      <c r="K331" s="45">
        <v>0</v>
      </c>
      <c r="L331" s="45">
        <v>4</v>
      </c>
      <c r="M331" s="137">
        <f t="shared" si="40"/>
        <v>14</v>
      </c>
      <c r="N331" s="89"/>
      <c r="O331" s="45">
        <v>0</v>
      </c>
      <c r="P331" s="45">
        <v>2</v>
      </c>
      <c r="Q331" s="45">
        <v>0</v>
      </c>
      <c r="R331" s="45">
        <v>0</v>
      </c>
      <c r="S331" s="45">
        <v>0</v>
      </c>
      <c r="T331" s="45">
        <v>2</v>
      </c>
      <c r="U331" s="45">
        <v>0</v>
      </c>
      <c r="V331" s="45">
        <v>2</v>
      </c>
      <c r="W331" s="45">
        <v>4</v>
      </c>
      <c r="X331" s="45">
        <v>0</v>
      </c>
      <c r="Y331" s="45">
        <v>2</v>
      </c>
      <c r="Z331" s="45">
        <v>2</v>
      </c>
      <c r="AA331" s="45">
        <v>2</v>
      </c>
      <c r="AB331" s="45">
        <v>2</v>
      </c>
      <c r="AC331" s="45">
        <v>0</v>
      </c>
      <c r="AD331" s="45">
        <v>0</v>
      </c>
      <c r="AE331" s="45">
        <v>2</v>
      </c>
      <c r="AF331" s="45">
        <v>2</v>
      </c>
      <c r="AG331" s="45">
        <v>2</v>
      </c>
      <c r="AH331" s="45">
        <v>0</v>
      </c>
      <c r="AI331" s="45">
        <v>0</v>
      </c>
      <c r="AJ331" s="45">
        <v>0</v>
      </c>
      <c r="AK331" s="45">
        <v>0</v>
      </c>
      <c r="AL331" s="45">
        <v>0</v>
      </c>
      <c r="AM331" s="45">
        <v>0</v>
      </c>
      <c r="AN331" s="171">
        <f t="shared" si="38"/>
        <v>24</v>
      </c>
      <c r="AO331" s="89"/>
      <c r="AP331" s="45">
        <v>3</v>
      </c>
      <c r="AQ331" s="45">
        <v>3</v>
      </c>
      <c r="AR331" s="45">
        <v>1</v>
      </c>
      <c r="AS331" s="45">
        <v>2</v>
      </c>
      <c r="AT331" s="45">
        <v>2</v>
      </c>
      <c r="AU331" s="45">
        <v>1</v>
      </c>
      <c r="AV331" s="45">
        <v>2</v>
      </c>
      <c r="AW331" s="45">
        <v>3</v>
      </c>
      <c r="AX331" s="45">
        <v>3</v>
      </c>
      <c r="AY331" s="45">
        <v>3</v>
      </c>
      <c r="AZ331" s="45">
        <v>0</v>
      </c>
      <c r="BA331" s="45">
        <v>0</v>
      </c>
      <c r="BB331" s="45">
        <v>0</v>
      </c>
      <c r="BC331" s="45">
        <v>1</v>
      </c>
      <c r="BD331" s="168">
        <f t="shared" si="41"/>
        <v>24</v>
      </c>
      <c r="BE331" s="89"/>
      <c r="BF331" s="45">
        <v>5</v>
      </c>
      <c r="BG331" s="45">
        <v>2</v>
      </c>
      <c r="BH331" s="45">
        <v>4</v>
      </c>
      <c r="BI331" s="45">
        <v>5</v>
      </c>
      <c r="BJ331" s="45">
        <v>2</v>
      </c>
      <c r="BK331" s="45">
        <v>6</v>
      </c>
      <c r="BL331" s="45">
        <v>0</v>
      </c>
      <c r="BM331" s="45">
        <v>0</v>
      </c>
      <c r="BN331" s="45">
        <v>3</v>
      </c>
      <c r="BO331" s="45">
        <v>0</v>
      </c>
      <c r="BP331" s="45">
        <v>0</v>
      </c>
      <c r="BQ331" s="45">
        <v>1</v>
      </c>
      <c r="BR331" s="45">
        <v>5</v>
      </c>
      <c r="BS331" s="45">
        <v>5</v>
      </c>
      <c r="BT331" s="45">
        <v>5</v>
      </c>
      <c r="BU331" s="45">
        <v>5</v>
      </c>
      <c r="BV331" s="45">
        <v>2</v>
      </c>
      <c r="BW331" s="45">
        <v>2</v>
      </c>
      <c r="BX331" s="45">
        <v>6</v>
      </c>
      <c r="BY331" s="45">
        <v>3</v>
      </c>
      <c r="BZ331" s="45">
        <v>6</v>
      </c>
      <c r="CA331" s="45">
        <v>7</v>
      </c>
      <c r="CB331" s="45">
        <v>0</v>
      </c>
      <c r="CC331" s="45">
        <v>1</v>
      </c>
      <c r="CD331" s="45">
        <v>0</v>
      </c>
      <c r="CE331" s="177">
        <f t="shared" si="39"/>
        <v>75</v>
      </c>
      <c r="CF331" s="137">
        <f t="shared" si="42"/>
        <v>30</v>
      </c>
    </row>
    <row r="332" spans="1:84" x14ac:dyDescent="0.25">
      <c r="A332" t="s">
        <v>586</v>
      </c>
      <c r="B332" s="182" t="s">
        <v>407</v>
      </c>
      <c r="C332" s="190" t="s">
        <v>227</v>
      </c>
      <c r="D332" s="127">
        <v>1</v>
      </c>
      <c r="E332" s="75"/>
      <c r="F332" s="64">
        <v>8</v>
      </c>
      <c r="G332">
        <v>10</v>
      </c>
      <c r="H332">
        <v>10</v>
      </c>
      <c r="I332" s="64">
        <v>10</v>
      </c>
      <c r="J332">
        <v>9</v>
      </c>
      <c r="K332">
        <v>9</v>
      </c>
      <c r="L332">
        <v>10</v>
      </c>
      <c r="M332" s="93">
        <f t="shared" si="40"/>
        <v>66</v>
      </c>
      <c r="N332" s="27"/>
      <c r="O332">
        <v>4</v>
      </c>
      <c r="P332">
        <v>4</v>
      </c>
      <c r="Q332">
        <v>4</v>
      </c>
      <c r="R332">
        <v>2</v>
      </c>
      <c r="S332">
        <v>4</v>
      </c>
      <c r="T332">
        <v>4</v>
      </c>
      <c r="U332">
        <v>4</v>
      </c>
      <c r="V332">
        <v>4</v>
      </c>
      <c r="W332">
        <v>4</v>
      </c>
      <c r="X332">
        <v>4</v>
      </c>
      <c r="Y332">
        <v>4</v>
      </c>
      <c r="Z332">
        <v>4</v>
      </c>
      <c r="AA332">
        <v>4</v>
      </c>
      <c r="AB332">
        <v>4</v>
      </c>
      <c r="AC332">
        <v>2</v>
      </c>
      <c r="AD332">
        <v>4</v>
      </c>
      <c r="AE332">
        <v>4</v>
      </c>
      <c r="AF332">
        <v>2</v>
      </c>
      <c r="AG332">
        <v>4</v>
      </c>
      <c r="AH332">
        <v>4</v>
      </c>
      <c r="AI332">
        <v>4</v>
      </c>
      <c r="AJ332">
        <v>4</v>
      </c>
      <c r="AK332">
        <v>2</v>
      </c>
      <c r="AL332">
        <v>4</v>
      </c>
      <c r="AM332">
        <v>0</v>
      </c>
      <c r="AN332" s="172">
        <f t="shared" si="38"/>
        <v>88</v>
      </c>
      <c r="AO332" s="27"/>
      <c r="AP332">
        <v>1</v>
      </c>
      <c r="AQ332">
        <v>3</v>
      </c>
      <c r="AR332">
        <v>2</v>
      </c>
      <c r="AS332">
        <v>2</v>
      </c>
      <c r="AT332">
        <v>3</v>
      </c>
      <c r="AU332">
        <v>1</v>
      </c>
      <c r="AV332">
        <v>0</v>
      </c>
      <c r="AW332">
        <v>1</v>
      </c>
      <c r="AX332">
        <v>0</v>
      </c>
      <c r="AY332">
        <v>0</v>
      </c>
      <c r="AZ332">
        <v>1</v>
      </c>
      <c r="BA332">
        <v>1</v>
      </c>
      <c r="BB332">
        <v>1</v>
      </c>
      <c r="BC332">
        <v>3</v>
      </c>
      <c r="BD332" s="168">
        <f t="shared" si="41"/>
        <v>19</v>
      </c>
      <c r="BE332" s="27"/>
      <c r="BF332">
        <v>9</v>
      </c>
      <c r="BG332">
        <v>10</v>
      </c>
      <c r="BH332">
        <v>10</v>
      </c>
      <c r="BI332">
        <v>10</v>
      </c>
      <c r="BJ332">
        <v>9</v>
      </c>
      <c r="BK332">
        <v>10</v>
      </c>
      <c r="BL332">
        <v>8</v>
      </c>
      <c r="BM332">
        <v>7</v>
      </c>
      <c r="BN332">
        <v>7</v>
      </c>
      <c r="BO332">
        <v>10</v>
      </c>
      <c r="BP332">
        <v>10</v>
      </c>
      <c r="BQ332">
        <v>10</v>
      </c>
      <c r="BR332">
        <v>6</v>
      </c>
      <c r="BS332">
        <v>7</v>
      </c>
      <c r="BT332">
        <v>8</v>
      </c>
      <c r="BU332">
        <v>8</v>
      </c>
      <c r="BV332">
        <v>10</v>
      </c>
      <c r="BW332">
        <v>10</v>
      </c>
      <c r="BX332">
        <v>10</v>
      </c>
      <c r="BY332">
        <v>10</v>
      </c>
      <c r="BZ332">
        <v>10</v>
      </c>
      <c r="CA332">
        <v>8</v>
      </c>
      <c r="CB332">
        <v>7</v>
      </c>
      <c r="CC332">
        <v>10</v>
      </c>
      <c r="CD332">
        <v>9</v>
      </c>
      <c r="CE332" s="177">
        <f t="shared" si="39"/>
        <v>223</v>
      </c>
      <c r="CF332" s="137">
        <f t="shared" si="42"/>
        <v>89.2</v>
      </c>
    </row>
    <row r="333" spans="1:84" x14ac:dyDescent="0.25">
      <c r="A333" t="s">
        <v>587</v>
      </c>
      <c r="B333" s="174" t="s">
        <v>410</v>
      </c>
      <c r="C333" s="162"/>
      <c r="D333" s="127">
        <v>1</v>
      </c>
      <c r="E333" s="75"/>
      <c r="F333" s="64">
        <v>4</v>
      </c>
      <c r="G333">
        <v>9</v>
      </c>
      <c r="H333">
        <v>10</v>
      </c>
      <c r="I333" s="64">
        <v>10</v>
      </c>
      <c r="J333">
        <v>9</v>
      </c>
      <c r="K333">
        <v>9</v>
      </c>
      <c r="L333">
        <v>10</v>
      </c>
      <c r="M333" s="93">
        <f t="shared" si="40"/>
        <v>61</v>
      </c>
      <c r="N333" s="27"/>
      <c r="O333">
        <v>4</v>
      </c>
      <c r="P333">
        <v>4</v>
      </c>
      <c r="Q333">
        <v>4</v>
      </c>
      <c r="R333">
        <v>4</v>
      </c>
      <c r="S333">
        <v>4</v>
      </c>
      <c r="T333">
        <v>4</v>
      </c>
      <c r="U333">
        <v>4</v>
      </c>
      <c r="V333">
        <v>4</v>
      </c>
      <c r="W333">
        <v>4</v>
      </c>
      <c r="X333">
        <v>4</v>
      </c>
      <c r="Y333">
        <v>4</v>
      </c>
      <c r="Z333">
        <v>4</v>
      </c>
      <c r="AA333">
        <v>4</v>
      </c>
      <c r="AB333">
        <v>4</v>
      </c>
      <c r="AC333">
        <v>4</v>
      </c>
      <c r="AD333">
        <v>4</v>
      </c>
      <c r="AE333">
        <v>4</v>
      </c>
      <c r="AF333">
        <v>4</v>
      </c>
      <c r="AG333">
        <v>4</v>
      </c>
      <c r="AH333">
        <v>4</v>
      </c>
      <c r="AI333">
        <v>4</v>
      </c>
      <c r="AJ333">
        <v>4</v>
      </c>
      <c r="AK333">
        <v>2</v>
      </c>
      <c r="AL333">
        <v>4</v>
      </c>
      <c r="AM333">
        <v>2</v>
      </c>
      <c r="AN333" s="171">
        <f t="shared" si="38"/>
        <v>96</v>
      </c>
      <c r="AO333" s="27"/>
      <c r="AP333">
        <v>1</v>
      </c>
      <c r="AQ333">
        <v>3</v>
      </c>
      <c r="AR333">
        <v>3</v>
      </c>
      <c r="AS333">
        <v>3</v>
      </c>
      <c r="AT333">
        <v>3</v>
      </c>
      <c r="AU333">
        <v>3</v>
      </c>
      <c r="AV333">
        <v>2</v>
      </c>
      <c r="AW333">
        <v>2</v>
      </c>
      <c r="AX333">
        <v>1</v>
      </c>
      <c r="AY333">
        <v>1</v>
      </c>
      <c r="AZ333">
        <v>3</v>
      </c>
      <c r="BA333">
        <v>2</v>
      </c>
      <c r="BB333">
        <v>1</v>
      </c>
      <c r="BC333">
        <v>3</v>
      </c>
      <c r="BD333" s="168">
        <f t="shared" si="41"/>
        <v>31</v>
      </c>
      <c r="BE333" s="27"/>
      <c r="BF333">
        <v>10</v>
      </c>
      <c r="BG333">
        <v>8</v>
      </c>
      <c r="BH333">
        <v>10</v>
      </c>
      <c r="BI333">
        <v>10</v>
      </c>
      <c r="BJ333">
        <v>8</v>
      </c>
      <c r="BK333">
        <v>10</v>
      </c>
      <c r="BL333">
        <v>8</v>
      </c>
      <c r="BM333">
        <v>8</v>
      </c>
      <c r="BN333">
        <v>8</v>
      </c>
      <c r="BO333">
        <v>10</v>
      </c>
      <c r="BP333">
        <v>10</v>
      </c>
      <c r="BQ333">
        <v>10</v>
      </c>
      <c r="BR333">
        <v>10</v>
      </c>
      <c r="BS333">
        <v>8</v>
      </c>
      <c r="BT333">
        <v>9</v>
      </c>
      <c r="BU333">
        <v>10</v>
      </c>
      <c r="BV333">
        <v>10</v>
      </c>
      <c r="BW333">
        <v>10</v>
      </c>
      <c r="BX333">
        <v>10</v>
      </c>
      <c r="BY333">
        <v>10</v>
      </c>
      <c r="BZ333">
        <v>10</v>
      </c>
      <c r="CA333">
        <v>9</v>
      </c>
      <c r="CB333">
        <v>8</v>
      </c>
      <c r="CC333">
        <v>8</v>
      </c>
      <c r="CD333">
        <v>8</v>
      </c>
      <c r="CE333" s="177">
        <f t="shared" si="39"/>
        <v>230</v>
      </c>
      <c r="CF333" s="137">
        <f>(CE333/25)*10</f>
        <v>92</v>
      </c>
    </row>
    <row r="334" spans="1:84" x14ac:dyDescent="0.25">
      <c r="A334" s="160">
        <v>44235.815023148149</v>
      </c>
      <c r="B334" s="174" t="s">
        <v>412</v>
      </c>
      <c r="C334" s="162"/>
      <c r="D334" s="127">
        <v>1</v>
      </c>
      <c r="E334" s="75"/>
      <c r="F334" s="64">
        <v>8</v>
      </c>
      <c r="G334">
        <v>8</v>
      </c>
      <c r="H334">
        <v>8</v>
      </c>
      <c r="I334" s="64">
        <v>8</v>
      </c>
      <c r="J334">
        <v>8</v>
      </c>
      <c r="K334">
        <v>8</v>
      </c>
      <c r="L334">
        <v>10</v>
      </c>
      <c r="M334" s="93">
        <f t="shared" si="40"/>
        <v>58</v>
      </c>
      <c r="N334" s="27"/>
      <c r="O334">
        <v>4</v>
      </c>
      <c r="P334">
        <v>4</v>
      </c>
      <c r="Q334">
        <v>4</v>
      </c>
      <c r="R334">
        <v>2</v>
      </c>
      <c r="S334">
        <v>4</v>
      </c>
      <c r="T334">
        <v>4</v>
      </c>
      <c r="U334">
        <v>4</v>
      </c>
      <c r="V334">
        <v>4</v>
      </c>
      <c r="W334">
        <v>4</v>
      </c>
      <c r="X334">
        <v>4</v>
      </c>
      <c r="Y334">
        <v>4</v>
      </c>
      <c r="Z334">
        <v>4</v>
      </c>
      <c r="AA334">
        <v>4</v>
      </c>
      <c r="AB334">
        <v>4</v>
      </c>
      <c r="AC334">
        <v>2</v>
      </c>
      <c r="AD334">
        <v>4</v>
      </c>
      <c r="AE334">
        <v>4</v>
      </c>
      <c r="AF334">
        <v>2</v>
      </c>
      <c r="AG334">
        <v>4</v>
      </c>
      <c r="AH334">
        <v>4</v>
      </c>
      <c r="AI334">
        <v>4</v>
      </c>
      <c r="AJ334">
        <v>4</v>
      </c>
      <c r="AK334">
        <v>2</v>
      </c>
      <c r="AL334">
        <v>2</v>
      </c>
      <c r="AM334">
        <v>2</v>
      </c>
      <c r="AN334" s="171">
        <f t="shared" si="38"/>
        <v>88</v>
      </c>
      <c r="AO334" s="27"/>
      <c r="AP334">
        <v>1</v>
      </c>
      <c r="AQ334">
        <v>3</v>
      </c>
      <c r="AR334">
        <v>3</v>
      </c>
      <c r="AS334">
        <v>3</v>
      </c>
      <c r="AT334">
        <v>3</v>
      </c>
      <c r="AU334">
        <v>1</v>
      </c>
      <c r="AV334">
        <v>1</v>
      </c>
      <c r="AW334">
        <v>3</v>
      </c>
      <c r="AX334">
        <v>2</v>
      </c>
      <c r="AY334">
        <v>1</v>
      </c>
      <c r="AZ334">
        <v>3</v>
      </c>
      <c r="BA334">
        <v>2</v>
      </c>
      <c r="BB334">
        <v>1</v>
      </c>
      <c r="BC334">
        <v>3</v>
      </c>
      <c r="BD334" s="168">
        <f t="shared" si="41"/>
        <v>30</v>
      </c>
      <c r="BE334" s="27"/>
      <c r="BF334">
        <v>8</v>
      </c>
      <c r="BG334">
        <v>8</v>
      </c>
      <c r="BH334">
        <v>8</v>
      </c>
      <c r="BI334">
        <v>10</v>
      </c>
      <c r="BJ334">
        <v>10</v>
      </c>
      <c r="BK334">
        <v>10</v>
      </c>
      <c r="BL334">
        <v>7</v>
      </c>
      <c r="BM334">
        <v>7</v>
      </c>
      <c r="BN334">
        <v>8</v>
      </c>
      <c r="BO334">
        <v>10</v>
      </c>
      <c r="BP334">
        <v>10</v>
      </c>
      <c r="BQ334">
        <v>10</v>
      </c>
      <c r="BR334">
        <v>7</v>
      </c>
      <c r="BS334">
        <v>7</v>
      </c>
      <c r="BT334">
        <v>8</v>
      </c>
      <c r="BU334">
        <v>10</v>
      </c>
      <c r="BV334">
        <v>10</v>
      </c>
      <c r="BW334">
        <v>10</v>
      </c>
      <c r="BX334">
        <v>10</v>
      </c>
      <c r="BY334">
        <v>10</v>
      </c>
      <c r="BZ334">
        <v>10</v>
      </c>
      <c r="CA334">
        <v>7</v>
      </c>
      <c r="CB334">
        <v>7</v>
      </c>
      <c r="CC334">
        <v>7</v>
      </c>
      <c r="CD334">
        <v>9</v>
      </c>
      <c r="CE334" s="177">
        <f t="shared" si="39"/>
        <v>218</v>
      </c>
      <c r="CF334" s="137">
        <f t="shared" ref="CF334:CF397" si="43">(CE334/25)*10</f>
        <v>87.2</v>
      </c>
    </row>
    <row r="335" spans="1:84" x14ac:dyDescent="0.25">
      <c r="A335" s="205">
        <v>44235.815023148149</v>
      </c>
      <c r="B335" s="206" t="s">
        <v>414</v>
      </c>
      <c r="C335" s="207"/>
      <c r="D335" s="208">
        <v>1</v>
      </c>
      <c r="E335" s="211"/>
      <c r="F335" s="38">
        <v>8</v>
      </c>
      <c r="G335" s="38">
        <v>8</v>
      </c>
      <c r="H335" s="38">
        <v>8</v>
      </c>
      <c r="I335" s="38">
        <v>8</v>
      </c>
      <c r="J335" s="38">
        <v>8</v>
      </c>
      <c r="K335" s="38">
        <v>8</v>
      </c>
      <c r="L335" s="38">
        <v>10</v>
      </c>
      <c r="M335" s="93">
        <f t="shared" si="40"/>
        <v>58</v>
      </c>
      <c r="N335" s="128"/>
      <c r="O335" s="38">
        <v>4</v>
      </c>
      <c r="P335" s="38">
        <v>4</v>
      </c>
      <c r="Q335" s="38">
        <v>4</v>
      </c>
      <c r="R335" s="38">
        <v>2</v>
      </c>
      <c r="S335" s="38">
        <v>4</v>
      </c>
      <c r="T335" s="38">
        <v>4</v>
      </c>
      <c r="U335" s="38">
        <v>4</v>
      </c>
      <c r="V335" s="38">
        <v>4</v>
      </c>
      <c r="W335" s="38">
        <v>4</v>
      </c>
      <c r="X335" s="38">
        <v>4</v>
      </c>
      <c r="Y335" s="38">
        <v>4</v>
      </c>
      <c r="Z335" s="38">
        <v>4</v>
      </c>
      <c r="AA335" s="38">
        <v>4</v>
      </c>
      <c r="AB335" s="38">
        <v>4</v>
      </c>
      <c r="AC335" s="38">
        <v>2</v>
      </c>
      <c r="AD335" s="38">
        <v>4</v>
      </c>
      <c r="AE335" s="38">
        <v>4</v>
      </c>
      <c r="AF335" s="38">
        <v>2</v>
      </c>
      <c r="AG335" s="38">
        <v>4</v>
      </c>
      <c r="AH335" s="38">
        <v>4</v>
      </c>
      <c r="AI335" s="38">
        <v>4</v>
      </c>
      <c r="AJ335" s="38">
        <v>4</v>
      </c>
      <c r="AK335" s="38">
        <v>2</v>
      </c>
      <c r="AL335" s="38">
        <v>2</v>
      </c>
      <c r="AM335" s="38">
        <v>2</v>
      </c>
      <c r="AN335" s="171">
        <f t="shared" si="38"/>
        <v>88</v>
      </c>
      <c r="AO335" s="128"/>
      <c r="AP335" s="38">
        <v>1</v>
      </c>
      <c r="AQ335" s="38">
        <v>3</v>
      </c>
      <c r="AR335" s="38">
        <v>3</v>
      </c>
      <c r="AS335" s="38">
        <v>3</v>
      </c>
      <c r="AT335" s="38">
        <v>3</v>
      </c>
      <c r="AU335" s="38">
        <v>1</v>
      </c>
      <c r="AV335" s="38">
        <v>1</v>
      </c>
      <c r="AW335" s="38">
        <v>3</v>
      </c>
      <c r="AX335" s="38">
        <v>2</v>
      </c>
      <c r="AY335" s="38">
        <v>1</v>
      </c>
      <c r="AZ335" s="38">
        <v>3</v>
      </c>
      <c r="BA335" s="38">
        <v>2</v>
      </c>
      <c r="BB335" s="38">
        <v>1</v>
      </c>
      <c r="BC335" s="38">
        <v>3</v>
      </c>
      <c r="BD335" s="168">
        <f t="shared" si="41"/>
        <v>30</v>
      </c>
      <c r="BE335" s="128"/>
      <c r="BF335" s="38">
        <v>8</v>
      </c>
      <c r="BG335" s="38">
        <v>8</v>
      </c>
      <c r="BH335" s="38">
        <v>8</v>
      </c>
      <c r="BI335" s="38">
        <v>10</v>
      </c>
      <c r="BJ335" s="38">
        <v>10</v>
      </c>
      <c r="BK335" s="38">
        <v>10</v>
      </c>
      <c r="BL335" s="38">
        <v>7</v>
      </c>
      <c r="BM335" s="38">
        <v>7</v>
      </c>
      <c r="BN335" s="38">
        <v>8</v>
      </c>
      <c r="BO335" s="38">
        <v>10</v>
      </c>
      <c r="BP335" s="38">
        <v>10</v>
      </c>
      <c r="BQ335" s="38">
        <v>10</v>
      </c>
      <c r="BR335" s="38">
        <v>7</v>
      </c>
      <c r="BS335" s="38">
        <v>7</v>
      </c>
      <c r="BT335" s="38">
        <v>8</v>
      </c>
      <c r="BU335" s="38">
        <v>10</v>
      </c>
      <c r="BV335" s="38">
        <v>10</v>
      </c>
      <c r="BW335" s="38">
        <v>10</v>
      </c>
      <c r="BX335" s="38">
        <v>10</v>
      </c>
      <c r="BY335" s="38">
        <v>10</v>
      </c>
      <c r="BZ335" s="38">
        <v>10</v>
      </c>
      <c r="CA335" s="38">
        <v>7</v>
      </c>
      <c r="CB335" s="38">
        <v>7</v>
      </c>
      <c r="CC335" s="38">
        <v>7</v>
      </c>
      <c r="CD335" s="38">
        <v>9</v>
      </c>
      <c r="CE335" s="177">
        <f t="shared" si="39"/>
        <v>218</v>
      </c>
      <c r="CF335" s="137">
        <f t="shared" si="43"/>
        <v>87.2</v>
      </c>
    </row>
    <row r="336" spans="1:84" x14ac:dyDescent="0.25">
      <c r="A336" s="205">
        <v>44539.889502314814</v>
      </c>
      <c r="B336" s="128" t="s">
        <v>415</v>
      </c>
      <c r="C336" s="207"/>
      <c r="D336" s="208">
        <v>1</v>
      </c>
      <c r="E336" s="211"/>
      <c r="F336" s="38">
        <v>8</v>
      </c>
      <c r="G336" s="38">
        <v>9</v>
      </c>
      <c r="H336" s="38">
        <v>10</v>
      </c>
      <c r="I336" s="38">
        <v>10</v>
      </c>
      <c r="J336" s="38">
        <v>10</v>
      </c>
      <c r="K336" s="38">
        <v>9</v>
      </c>
      <c r="L336" s="38">
        <v>10</v>
      </c>
      <c r="M336" s="93">
        <f t="shared" si="40"/>
        <v>66</v>
      </c>
      <c r="N336" s="128"/>
      <c r="O336" s="38">
        <v>4</v>
      </c>
      <c r="P336" s="38">
        <v>4</v>
      </c>
      <c r="Q336" s="38">
        <v>4</v>
      </c>
      <c r="R336" s="38">
        <v>4</v>
      </c>
      <c r="S336" s="38">
        <v>4</v>
      </c>
      <c r="T336" s="38">
        <v>4</v>
      </c>
      <c r="U336" s="38">
        <v>4</v>
      </c>
      <c r="V336" s="38">
        <v>4</v>
      </c>
      <c r="W336" s="38">
        <v>4</v>
      </c>
      <c r="X336" s="38">
        <v>4</v>
      </c>
      <c r="Y336" s="38">
        <v>4</v>
      </c>
      <c r="Z336" s="38">
        <v>4</v>
      </c>
      <c r="AA336" s="38">
        <v>4</v>
      </c>
      <c r="AB336" s="38">
        <v>4</v>
      </c>
      <c r="AC336" s="38">
        <v>4</v>
      </c>
      <c r="AD336" s="38">
        <v>4</v>
      </c>
      <c r="AE336" s="38">
        <v>4</v>
      </c>
      <c r="AF336" s="38">
        <v>4</v>
      </c>
      <c r="AG336" s="38">
        <v>4</v>
      </c>
      <c r="AH336" s="38">
        <v>4</v>
      </c>
      <c r="AI336" s="38">
        <v>4</v>
      </c>
      <c r="AJ336" s="38">
        <v>4</v>
      </c>
      <c r="AK336" s="38">
        <v>2</v>
      </c>
      <c r="AL336" s="38">
        <v>4</v>
      </c>
      <c r="AM336" s="38">
        <v>4</v>
      </c>
      <c r="AN336" s="171">
        <f t="shared" si="38"/>
        <v>98</v>
      </c>
      <c r="AO336" s="128"/>
      <c r="AP336" s="38">
        <v>0</v>
      </c>
      <c r="AQ336" s="38">
        <v>3</v>
      </c>
      <c r="AR336" s="38">
        <v>2</v>
      </c>
      <c r="AS336" s="38">
        <v>2</v>
      </c>
      <c r="AT336" s="38">
        <v>1</v>
      </c>
      <c r="AU336" s="38">
        <v>3</v>
      </c>
      <c r="AV336" s="38">
        <v>3</v>
      </c>
      <c r="AW336" s="38">
        <v>3</v>
      </c>
      <c r="AX336" s="38">
        <v>3</v>
      </c>
      <c r="AY336" s="38">
        <v>3</v>
      </c>
      <c r="AZ336" s="38">
        <v>3</v>
      </c>
      <c r="BA336" s="38">
        <v>3</v>
      </c>
      <c r="BB336" s="38">
        <v>3</v>
      </c>
      <c r="BC336" s="38">
        <v>3</v>
      </c>
      <c r="BD336" s="168">
        <f t="shared" si="41"/>
        <v>35</v>
      </c>
      <c r="BE336" s="128"/>
      <c r="BF336" s="38">
        <v>10</v>
      </c>
      <c r="BG336" s="38">
        <v>9</v>
      </c>
      <c r="BH336" s="38">
        <v>10</v>
      </c>
      <c r="BI336" s="38">
        <v>10</v>
      </c>
      <c r="BJ336" s="38">
        <v>8</v>
      </c>
      <c r="BK336" s="38">
        <v>10</v>
      </c>
      <c r="BL336" s="38">
        <v>9</v>
      </c>
      <c r="BM336" s="38">
        <v>9</v>
      </c>
      <c r="BN336" s="38">
        <v>9</v>
      </c>
      <c r="BO336" s="38">
        <v>10</v>
      </c>
      <c r="BP336" s="38">
        <v>10</v>
      </c>
      <c r="BQ336" s="38">
        <v>10</v>
      </c>
      <c r="BR336" s="38">
        <v>9</v>
      </c>
      <c r="BS336" s="38">
        <v>9</v>
      </c>
      <c r="BT336" s="38">
        <v>9</v>
      </c>
      <c r="BU336" s="38">
        <v>10</v>
      </c>
      <c r="BV336" s="38">
        <v>10</v>
      </c>
      <c r="BW336" s="38">
        <v>10</v>
      </c>
      <c r="BX336" s="38">
        <v>8</v>
      </c>
      <c r="BY336" s="38">
        <v>10</v>
      </c>
      <c r="BZ336" s="38">
        <v>10</v>
      </c>
      <c r="CA336" s="38">
        <v>8</v>
      </c>
      <c r="CB336" s="38">
        <v>8</v>
      </c>
      <c r="CC336" s="38">
        <v>10</v>
      </c>
      <c r="CD336" s="38">
        <v>10</v>
      </c>
      <c r="CE336" s="177">
        <f t="shared" si="39"/>
        <v>235</v>
      </c>
      <c r="CF336" s="137">
        <f t="shared" si="43"/>
        <v>94</v>
      </c>
    </row>
    <row r="337" spans="1:84" x14ac:dyDescent="0.25">
      <c r="A337" s="216">
        <v>44326.939930555556</v>
      </c>
      <c r="B337" s="209" t="s">
        <v>417</v>
      </c>
      <c r="C337" s="207"/>
      <c r="D337" s="210">
        <v>1</v>
      </c>
      <c r="E337" s="217"/>
      <c r="F337" s="124">
        <v>8</v>
      </c>
      <c r="G337" s="124">
        <v>10</v>
      </c>
      <c r="H337" s="124">
        <v>10</v>
      </c>
      <c r="I337" s="124">
        <v>10</v>
      </c>
      <c r="J337" s="124">
        <v>10</v>
      </c>
      <c r="K337" s="124">
        <v>8</v>
      </c>
      <c r="L337" s="124">
        <v>10</v>
      </c>
      <c r="M337" s="137">
        <f t="shared" si="40"/>
        <v>66</v>
      </c>
      <c r="N337" s="138"/>
      <c r="O337" s="124">
        <v>4</v>
      </c>
      <c r="P337" s="124">
        <v>4</v>
      </c>
      <c r="Q337" s="124">
        <v>4</v>
      </c>
      <c r="R337" s="124">
        <v>4</v>
      </c>
      <c r="S337" s="124">
        <v>4</v>
      </c>
      <c r="T337" s="124">
        <v>4</v>
      </c>
      <c r="U337" s="124">
        <v>4</v>
      </c>
      <c r="V337" s="124">
        <v>4</v>
      </c>
      <c r="W337" s="124">
        <v>4</v>
      </c>
      <c r="X337" s="124">
        <v>4</v>
      </c>
      <c r="Y337" s="124">
        <v>4</v>
      </c>
      <c r="Z337" s="124">
        <v>4</v>
      </c>
      <c r="AA337" s="124">
        <v>4</v>
      </c>
      <c r="AB337" s="124">
        <v>4</v>
      </c>
      <c r="AC337" s="124">
        <v>4</v>
      </c>
      <c r="AD337" s="124">
        <v>4</v>
      </c>
      <c r="AE337" s="124">
        <v>4</v>
      </c>
      <c r="AF337" s="124">
        <v>4</v>
      </c>
      <c r="AG337" s="124">
        <v>4</v>
      </c>
      <c r="AH337" s="124">
        <v>4</v>
      </c>
      <c r="AI337" s="124">
        <v>4</v>
      </c>
      <c r="AJ337" s="124">
        <v>4</v>
      </c>
      <c r="AK337" s="124">
        <v>4</v>
      </c>
      <c r="AL337" s="124">
        <v>4</v>
      </c>
      <c r="AM337" s="124">
        <v>4</v>
      </c>
      <c r="AN337" s="171">
        <f t="shared" si="38"/>
        <v>100</v>
      </c>
      <c r="AO337" s="138"/>
      <c r="AP337" s="124">
        <v>1</v>
      </c>
      <c r="AQ337" s="124">
        <v>3</v>
      </c>
      <c r="AR337" s="124">
        <v>3</v>
      </c>
      <c r="AS337" s="124">
        <v>3</v>
      </c>
      <c r="AT337" s="124">
        <v>3</v>
      </c>
      <c r="AU337" s="124">
        <v>3</v>
      </c>
      <c r="AV337" s="124">
        <v>3</v>
      </c>
      <c r="AW337" s="124">
        <v>3</v>
      </c>
      <c r="AX337" s="124">
        <v>3</v>
      </c>
      <c r="AY337" s="124">
        <v>3</v>
      </c>
      <c r="AZ337" s="124">
        <v>3</v>
      </c>
      <c r="BA337" s="124">
        <v>3</v>
      </c>
      <c r="BB337" s="124">
        <v>1</v>
      </c>
      <c r="BC337" s="124">
        <v>3</v>
      </c>
      <c r="BD337" s="172">
        <f t="shared" si="41"/>
        <v>38</v>
      </c>
      <c r="BE337" s="138"/>
      <c r="BF337" s="124">
        <v>10</v>
      </c>
      <c r="BG337" s="124">
        <v>8</v>
      </c>
      <c r="BH337" s="124">
        <v>10</v>
      </c>
      <c r="BI337" s="124">
        <v>10</v>
      </c>
      <c r="BJ337" s="124">
        <v>10</v>
      </c>
      <c r="BK337" s="124">
        <v>10</v>
      </c>
      <c r="BL337" s="124">
        <v>8</v>
      </c>
      <c r="BM337" s="124">
        <v>8</v>
      </c>
      <c r="BN337" s="124">
        <v>8</v>
      </c>
      <c r="BO337" s="124">
        <v>10</v>
      </c>
      <c r="BP337" s="124">
        <v>10</v>
      </c>
      <c r="BQ337" s="124">
        <v>10</v>
      </c>
      <c r="BR337" s="124">
        <v>10</v>
      </c>
      <c r="BS337" s="124">
        <v>10</v>
      </c>
      <c r="BT337" s="124">
        <v>10</v>
      </c>
      <c r="BU337" s="124">
        <v>10</v>
      </c>
      <c r="BV337" s="124">
        <v>10</v>
      </c>
      <c r="BW337" s="124">
        <v>10</v>
      </c>
      <c r="BX337" s="124">
        <v>10</v>
      </c>
      <c r="BY337" s="124">
        <v>10</v>
      </c>
      <c r="BZ337" s="124">
        <v>10</v>
      </c>
      <c r="CA337" s="124">
        <v>9</v>
      </c>
      <c r="CB337" s="124">
        <v>10</v>
      </c>
      <c r="CC337" s="124">
        <v>10</v>
      </c>
      <c r="CD337" s="124">
        <v>10</v>
      </c>
      <c r="CE337" s="177">
        <f t="shared" si="39"/>
        <v>241</v>
      </c>
      <c r="CF337" s="137">
        <f t="shared" si="43"/>
        <v>96.4</v>
      </c>
    </row>
    <row r="338" spans="1:84" x14ac:dyDescent="0.25">
      <c r="A338" t="s">
        <v>588</v>
      </c>
      <c r="B338" s="174" t="s">
        <v>414</v>
      </c>
      <c r="C338" s="190" t="s">
        <v>229</v>
      </c>
      <c r="D338" s="127">
        <v>2</v>
      </c>
      <c r="E338" s="75"/>
      <c r="F338" s="64">
        <v>5</v>
      </c>
      <c r="G338">
        <v>8</v>
      </c>
      <c r="H338">
        <v>5</v>
      </c>
      <c r="I338" s="64">
        <v>9</v>
      </c>
      <c r="J338">
        <v>9</v>
      </c>
      <c r="K338">
        <v>5</v>
      </c>
      <c r="L338">
        <v>8</v>
      </c>
      <c r="M338" s="93">
        <f t="shared" si="40"/>
        <v>49</v>
      </c>
      <c r="N338" s="27"/>
      <c r="O338">
        <v>4</v>
      </c>
      <c r="P338">
        <v>0</v>
      </c>
      <c r="Q338">
        <v>2</v>
      </c>
      <c r="R338">
        <v>2</v>
      </c>
      <c r="S338">
        <v>2</v>
      </c>
      <c r="T338">
        <v>2</v>
      </c>
      <c r="U338">
        <v>4</v>
      </c>
      <c r="V338">
        <v>4</v>
      </c>
      <c r="W338">
        <v>0</v>
      </c>
      <c r="X338">
        <v>4</v>
      </c>
      <c r="Y338">
        <v>2</v>
      </c>
      <c r="Z338">
        <v>2</v>
      </c>
      <c r="AA338">
        <v>2</v>
      </c>
      <c r="AB338">
        <v>4</v>
      </c>
      <c r="AC338">
        <v>0</v>
      </c>
      <c r="AD338">
        <v>4</v>
      </c>
      <c r="AE338">
        <v>0</v>
      </c>
      <c r="AF338">
        <v>2</v>
      </c>
      <c r="AG338">
        <v>2</v>
      </c>
      <c r="AH338">
        <v>4</v>
      </c>
      <c r="AI338">
        <v>2</v>
      </c>
      <c r="AJ338">
        <v>4</v>
      </c>
      <c r="AK338">
        <v>2</v>
      </c>
      <c r="AL338">
        <v>4</v>
      </c>
      <c r="AM338">
        <v>0</v>
      </c>
      <c r="AN338" s="172">
        <f t="shared" si="38"/>
        <v>58</v>
      </c>
      <c r="AO338" s="27"/>
      <c r="AP338">
        <v>0</v>
      </c>
      <c r="AQ338">
        <v>1</v>
      </c>
      <c r="AR338">
        <v>1</v>
      </c>
      <c r="AS338">
        <v>1</v>
      </c>
      <c r="AT338">
        <v>1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1</v>
      </c>
      <c r="BB338">
        <v>1</v>
      </c>
      <c r="BC338">
        <v>1</v>
      </c>
      <c r="BD338" s="168">
        <f t="shared" si="41"/>
        <v>7</v>
      </c>
      <c r="BE338" s="27"/>
      <c r="BF338">
        <v>8</v>
      </c>
      <c r="BG338">
        <v>6</v>
      </c>
      <c r="BH338">
        <v>7</v>
      </c>
      <c r="BI338">
        <v>9</v>
      </c>
      <c r="BJ338">
        <v>7</v>
      </c>
      <c r="BK338">
        <v>7</v>
      </c>
      <c r="BL338">
        <v>6</v>
      </c>
      <c r="BM338">
        <v>7</v>
      </c>
      <c r="BN338">
        <v>6</v>
      </c>
      <c r="BO338">
        <v>10</v>
      </c>
      <c r="BP338">
        <v>10</v>
      </c>
      <c r="BQ338">
        <v>10</v>
      </c>
      <c r="BR338">
        <v>1</v>
      </c>
      <c r="BS338">
        <v>1</v>
      </c>
      <c r="BT338">
        <v>0</v>
      </c>
      <c r="BU338">
        <v>7</v>
      </c>
      <c r="BV338">
        <v>10</v>
      </c>
      <c r="BW338">
        <v>10</v>
      </c>
      <c r="BX338">
        <v>0</v>
      </c>
      <c r="BY338">
        <v>2</v>
      </c>
      <c r="BZ338">
        <v>0</v>
      </c>
      <c r="CA338">
        <v>2</v>
      </c>
      <c r="CB338">
        <v>7</v>
      </c>
      <c r="CC338">
        <v>8</v>
      </c>
      <c r="CD338">
        <v>5</v>
      </c>
      <c r="CE338" s="177">
        <f t="shared" si="39"/>
        <v>146</v>
      </c>
      <c r="CF338" s="137">
        <f t="shared" si="43"/>
        <v>58.4</v>
      </c>
    </row>
    <row r="339" spans="1:84" x14ac:dyDescent="0.25">
      <c r="A339" t="s">
        <v>589</v>
      </c>
      <c r="B339" s="182" t="s">
        <v>415</v>
      </c>
      <c r="C339" s="162"/>
      <c r="D339" s="127">
        <v>2</v>
      </c>
      <c r="E339" s="75"/>
      <c r="F339" s="64">
        <v>2</v>
      </c>
      <c r="G339">
        <v>2</v>
      </c>
      <c r="H339">
        <v>1</v>
      </c>
      <c r="I339" s="64">
        <v>3</v>
      </c>
      <c r="J339">
        <v>2</v>
      </c>
      <c r="K339">
        <v>1</v>
      </c>
      <c r="L339">
        <v>2</v>
      </c>
      <c r="M339" s="93">
        <f t="shared" si="40"/>
        <v>13</v>
      </c>
      <c r="N339" s="27"/>
      <c r="O339">
        <v>2</v>
      </c>
      <c r="P339">
        <v>0</v>
      </c>
      <c r="Q339">
        <v>0</v>
      </c>
      <c r="R339">
        <v>0</v>
      </c>
      <c r="S339">
        <v>2</v>
      </c>
      <c r="T339">
        <v>2</v>
      </c>
      <c r="U339">
        <v>2</v>
      </c>
      <c r="V339">
        <v>2</v>
      </c>
      <c r="W339">
        <v>0</v>
      </c>
      <c r="X339">
        <v>0</v>
      </c>
      <c r="Y339">
        <v>0</v>
      </c>
      <c r="Z339">
        <v>2</v>
      </c>
      <c r="AA339">
        <v>0</v>
      </c>
      <c r="AB339">
        <v>2</v>
      </c>
      <c r="AC339">
        <v>0</v>
      </c>
      <c r="AD339">
        <v>2</v>
      </c>
      <c r="AE339">
        <v>0</v>
      </c>
      <c r="AF339">
        <v>0</v>
      </c>
      <c r="AG339">
        <v>0</v>
      </c>
      <c r="AH339">
        <v>2</v>
      </c>
      <c r="AI339">
        <v>0</v>
      </c>
      <c r="AJ339">
        <v>2</v>
      </c>
      <c r="AK339">
        <v>0</v>
      </c>
      <c r="AL339">
        <v>2</v>
      </c>
      <c r="AM339">
        <v>0</v>
      </c>
      <c r="AN339" s="171">
        <f t="shared" si="38"/>
        <v>22</v>
      </c>
      <c r="AO339" s="27"/>
      <c r="AP339">
        <v>0</v>
      </c>
      <c r="AQ339">
        <v>1</v>
      </c>
      <c r="AR339">
        <v>1</v>
      </c>
      <c r="AS339">
        <v>1</v>
      </c>
      <c r="AT339">
        <v>0</v>
      </c>
      <c r="AU339">
        <v>0</v>
      </c>
      <c r="AV339">
        <v>0</v>
      </c>
      <c r="AW339">
        <v>1</v>
      </c>
      <c r="AX339">
        <v>0</v>
      </c>
      <c r="AY339">
        <v>0</v>
      </c>
      <c r="AZ339">
        <v>1</v>
      </c>
      <c r="BA339">
        <v>1</v>
      </c>
      <c r="BB339">
        <v>1</v>
      </c>
      <c r="BC339">
        <v>1</v>
      </c>
      <c r="BD339" s="168">
        <f t="shared" si="41"/>
        <v>8</v>
      </c>
      <c r="BE339" s="27"/>
      <c r="BF339">
        <v>1</v>
      </c>
      <c r="BG339">
        <v>2</v>
      </c>
      <c r="BH339">
        <v>1</v>
      </c>
      <c r="BI339">
        <v>1</v>
      </c>
      <c r="BJ339">
        <v>1</v>
      </c>
      <c r="BK339">
        <v>1</v>
      </c>
      <c r="BL339">
        <v>0</v>
      </c>
      <c r="BM339">
        <v>0</v>
      </c>
      <c r="BN339">
        <v>1</v>
      </c>
      <c r="BO339">
        <v>3</v>
      </c>
      <c r="BP339">
        <v>3</v>
      </c>
      <c r="BQ339">
        <v>4</v>
      </c>
      <c r="BR339">
        <v>0</v>
      </c>
      <c r="BS339">
        <v>0</v>
      </c>
      <c r="BT339">
        <v>0</v>
      </c>
      <c r="BU339">
        <v>0</v>
      </c>
      <c r="BV339">
        <v>0</v>
      </c>
      <c r="BW339">
        <v>2</v>
      </c>
      <c r="BX339">
        <v>0</v>
      </c>
      <c r="BY339">
        <v>0</v>
      </c>
      <c r="BZ339">
        <v>0</v>
      </c>
      <c r="CA339">
        <v>0</v>
      </c>
      <c r="CB339">
        <v>0</v>
      </c>
      <c r="CC339">
        <v>0</v>
      </c>
      <c r="CD339">
        <v>0</v>
      </c>
      <c r="CE339" s="177">
        <f t="shared" si="39"/>
        <v>20</v>
      </c>
      <c r="CF339" s="137">
        <f t="shared" si="43"/>
        <v>8</v>
      </c>
    </row>
    <row r="340" spans="1:84" x14ac:dyDescent="0.25">
      <c r="A340" t="s">
        <v>590</v>
      </c>
      <c r="B340" s="174" t="s">
        <v>417</v>
      </c>
      <c r="C340" s="162"/>
      <c r="D340" s="127">
        <v>2</v>
      </c>
      <c r="E340" s="75"/>
      <c r="F340" s="64">
        <v>2</v>
      </c>
      <c r="G340">
        <v>2</v>
      </c>
      <c r="H340">
        <v>1</v>
      </c>
      <c r="I340" s="64">
        <v>2</v>
      </c>
      <c r="J340">
        <v>3</v>
      </c>
      <c r="K340">
        <v>1</v>
      </c>
      <c r="L340">
        <v>3</v>
      </c>
      <c r="M340" s="93">
        <f t="shared" si="40"/>
        <v>14</v>
      </c>
      <c r="N340" s="27"/>
      <c r="O340">
        <v>2</v>
      </c>
      <c r="P340">
        <v>0</v>
      </c>
      <c r="Q340">
        <v>0</v>
      </c>
      <c r="R340">
        <v>0</v>
      </c>
      <c r="S340">
        <v>0</v>
      </c>
      <c r="T340">
        <v>2</v>
      </c>
      <c r="U340">
        <v>4</v>
      </c>
      <c r="V340">
        <v>2</v>
      </c>
      <c r="W340">
        <v>0</v>
      </c>
      <c r="X340">
        <v>0</v>
      </c>
      <c r="Y340">
        <v>0</v>
      </c>
      <c r="Z340">
        <v>0</v>
      </c>
      <c r="AA340">
        <v>2</v>
      </c>
      <c r="AB340">
        <v>0</v>
      </c>
      <c r="AC340">
        <v>0</v>
      </c>
      <c r="AD340">
        <v>2</v>
      </c>
      <c r="AE340">
        <v>0</v>
      </c>
      <c r="AF340">
        <v>0</v>
      </c>
      <c r="AG340">
        <v>0</v>
      </c>
      <c r="AH340">
        <v>4</v>
      </c>
      <c r="AI340">
        <v>0</v>
      </c>
      <c r="AJ340">
        <v>2</v>
      </c>
      <c r="AK340">
        <v>0</v>
      </c>
      <c r="AL340">
        <v>4</v>
      </c>
      <c r="AM340">
        <v>0</v>
      </c>
      <c r="AN340" s="171">
        <f t="shared" si="38"/>
        <v>24</v>
      </c>
      <c r="AO340" s="27"/>
      <c r="AP340">
        <v>0</v>
      </c>
      <c r="AQ340">
        <v>1</v>
      </c>
      <c r="AR340">
        <v>2</v>
      </c>
      <c r="AS340">
        <v>2</v>
      </c>
      <c r="AT340">
        <v>0</v>
      </c>
      <c r="AU340">
        <v>1</v>
      </c>
      <c r="AV340">
        <v>0</v>
      </c>
      <c r="AW340">
        <v>1</v>
      </c>
      <c r="AX340">
        <v>0</v>
      </c>
      <c r="AY340">
        <v>0</v>
      </c>
      <c r="AZ340">
        <v>1</v>
      </c>
      <c r="BA340">
        <v>1</v>
      </c>
      <c r="BB340">
        <v>2</v>
      </c>
      <c r="BC340">
        <v>1</v>
      </c>
      <c r="BD340" s="168">
        <f t="shared" si="41"/>
        <v>12</v>
      </c>
      <c r="BE340" s="27"/>
      <c r="BF340">
        <v>3</v>
      </c>
      <c r="BG340">
        <v>3</v>
      </c>
      <c r="BH340">
        <v>3</v>
      </c>
      <c r="BI340">
        <v>2</v>
      </c>
      <c r="BJ340">
        <v>1</v>
      </c>
      <c r="BK340">
        <v>3</v>
      </c>
      <c r="BL340">
        <v>3</v>
      </c>
      <c r="BM340">
        <v>2</v>
      </c>
      <c r="BN340">
        <v>3</v>
      </c>
      <c r="BO340">
        <v>4</v>
      </c>
      <c r="BP340">
        <v>2</v>
      </c>
      <c r="BQ340">
        <v>3</v>
      </c>
      <c r="BR340">
        <v>0</v>
      </c>
      <c r="BS340">
        <v>0</v>
      </c>
      <c r="BT340">
        <v>0</v>
      </c>
      <c r="BU340">
        <v>1</v>
      </c>
      <c r="BV340">
        <v>1</v>
      </c>
      <c r="BW340">
        <v>2</v>
      </c>
      <c r="BX340">
        <v>0</v>
      </c>
      <c r="BY340">
        <v>0</v>
      </c>
      <c r="BZ340">
        <v>0</v>
      </c>
      <c r="CA340">
        <v>1</v>
      </c>
      <c r="CB340">
        <v>2</v>
      </c>
      <c r="CC340">
        <v>1</v>
      </c>
      <c r="CD340">
        <v>0</v>
      </c>
      <c r="CE340" s="177">
        <f t="shared" si="39"/>
        <v>40</v>
      </c>
      <c r="CF340" s="137">
        <f t="shared" si="43"/>
        <v>16</v>
      </c>
    </row>
    <row r="341" spans="1:84" x14ac:dyDescent="0.25">
      <c r="A341" s="160" t="s">
        <v>590</v>
      </c>
      <c r="B341" s="182" t="s">
        <v>407</v>
      </c>
      <c r="C341" s="162"/>
      <c r="D341" s="127">
        <v>2</v>
      </c>
      <c r="E341" s="75"/>
      <c r="F341" s="64">
        <v>2</v>
      </c>
      <c r="G341">
        <v>2</v>
      </c>
      <c r="H341">
        <v>1</v>
      </c>
      <c r="I341" s="64">
        <v>2</v>
      </c>
      <c r="J341">
        <v>3</v>
      </c>
      <c r="K341">
        <v>1</v>
      </c>
      <c r="L341">
        <v>3</v>
      </c>
      <c r="M341" s="93">
        <f t="shared" si="40"/>
        <v>14</v>
      </c>
      <c r="N341" s="27"/>
      <c r="O341">
        <v>2</v>
      </c>
      <c r="P341">
        <v>0</v>
      </c>
      <c r="Q341">
        <v>0</v>
      </c>
      <c r="R341">
        <v>0</v>
      </c>
      <c r="S341">
        <v>0</v>
      </c>
      <c r="T341">
        <v>2</v>
      </c>
      <c r="U341">
        <v>4</v>
      </c>
      <c r="V341">
        <v>2</v>
      </c>
      <c r="W341">
        <v>0</v>
      </c>
      <c r="X341">
        <v>0</v>
      </c>
      <c r="Y341">
        <v>0</v>
      </c>
      <c r="Z341">
        <v>0</v>
      </c>
      <c r="AA341">
        <v>2</v>
      </c>
      <c r="AB341">
        <v>0</v>
      </c>
      <c r="AC341">
        <v>0</v>
      </c>
      <c r="AD341">
        <v>2</v>
      </c>
      <c r="AE341">
        <v>0</v>
      </c>
      <c r="AF341">
        <v>0</v>
      </c>
      <c r="AG341">
        <v>0</v>
      </c>
      <c r="AH341">
        <v>4</v>
      </c>
      <c r="AI341">
        <v>0</v>
      </c>
      <c r="AJ341">
        <v>2</v>
      </c>
      <c r="AK341">
        <v>0</v>
      </c>
      <c r="AL341">
        <v>4</v>
      </c>
      <c r="AM341">
        <v>0</v>
      </c>
      <c r="AN341" s="171">
        <f t="shared" si="38"/>
        <v>24</v>
      </c>
      <c r="AO341" s="27"/>
      <c r="AP341">
        <v>0</v>
      </c>
      <c r="AQ341">
        <v>1</v>
      </c>
      <c r="AR341">
        <v>2</v>
      </c>
      <c r="AS341">
        <v>2</v>
      </c>
      <c r="AT341">
        <v>0</v>
      </c>
      <c r="AU341">
        <v>1</v>
      </c>
      <c r="AV341">
        <v>0</v>
      </c>
      <c r="AW341">
        <v>1</v>
      </c>
      <c r="AX341">
        <v>0</v>
      </c>
      <c r="AY341">
        <v>0</v>
      </c>
      <c r="AZ341">
        <v>1</v>
      </c>
      <c r="BA341">
        <v>1</v>
      </c>
      <c r="BB341">
        <v>2</v>
      </c>
      <c r="BC341">
        <v>1</v>
      </c>
      <c r="BD341" s="168">
        <f t="shared" si="41"/>
        <v>12</v>
      </c>
      <c r="BE341" s="27"/>
      <c r="BF341">
        <v>3</v>
      </c>
      <c r="BG341">
        <v>3</v>
      </c>
      <c r="BH341">
        <v>3</v>
      </c>
      <c r="BI341">
        <v>2</v>
      </c>
      <c r="BJ341">
        <v>1</v>
      </c>
      <c r="BK341">
        <v>3</v>
      </c>
      <c r="BL341">
        <v>3</v>
      </c>
      <c r="BM341">
        <v>2</v>
      </c>
      <c r="BN341">
        <v>3</v>
      </c>
      <c r="BO341">
        <v>4</v>
      </c>
      <c r="BP341">
        <v>2</v>
      </c>
      <c r="BQ341">
        <v>3</v>
      </c>
      <c r="BR341">
        <v>0</v>
      </c>
      <c r="BS341">
        <v>0</v>
      </c>
      <c r="BT341">
        <v>0</v>
      </c>
      <c r="BU341">
        <v>1</v>
      </c>
      <c r="BV341">
        <v>1</v>
      </c>
      <c r="BW341">
        <v>2</v>
      </c>
      <c r="BX341">
        <v>0</v>
      </c>
      <c r="BY341">
        <v>0</v>
      </c>
      <c r="BZ341">
        <v>0</v>
      </c>
      <c r="CA341">
        <v>1</v>
      </c>
      <c r="CB341">
        <v>2</v>
      </c>
      <c r="CC341">
        <v>1</v>
      </c>
      <c r="CD341">
        <v>0</v>
      </c>
      <c r="CE341" s="177">
        <f t="shared" si="39"/>
        <v>40</v>
      </c>
      <c r="CF341" s="137">
        <f t="shared" si="43"/>
        <v>16</v>
      </c>
    </row>
    <row r="342" spans="1:84" x14ac:dyDescent="0.25">
      <c r="A342">
        <v>44296.702407407407</v>
      </c>
      <c r="B342" s="174" t="s">
        <v>410</v>
      </c>
      <c r="C342" s="162"/>
      <c r="D342" s="127">
        <v>2</v>
      </c>
      <c r="E342" s="75"/>
      <c r="F342" s="64">
        <v>3</v>
      </c>
      <c r="G342">
        <v>2</v>
      </c>
      <c r="H342">
        <v>3</v>
      </c>
      <c r="I342" s="64">
        <v>1</v>
      </c>
      <c r="J342">
        <v>3</v>
      </c>
      <c r="K342">
        <v>1</v>
      </c>
      <c r="L342">
        <v>1</v>
      </c>
      <c r="M342" s="93">
        <f t="shared" si="40"/>
        <v>14</v>
      </c>
      <c r="N342" s="27"/>
      <c r="O342">
        <v>2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2</v>
      </c>
      <c r="V342">
        <v>2</v>
      </c>
      <c r="W342">
        <v>0</v>
      </c>
      <c r="X342">
        <v>0</v>
      </c>
      <c r="Y342">
        <v>0</v>
      </c>
      <c r="Z342">
        <v>0</v>
      </c>
      <c r="AA342">
        <v>2</v>
      </c>
      <c r="AB342">
        <v>0</v>
      </c>
      <c r="AC342">
        <v>0</v>
      </c>
      <c r="AD342">
        <v>2</v>
      </c>
      <c r="AE342">
        <v>0</v>
      </c>
      <c r="AF342">
        <v>0</v>
      </c>
      <c r="AG342">
        <v>0</v>
      </c>
      <c r="AH342">
        <v>4</v>
      </c>
      <c r="AI342">
        <v>0</v>
      </c>
      <c r="AJ342">
        <v>0</v>
      </c>
      <c r="AK342">
        <v>0</v>
      </c>
      <c r="AL342">
        <v>2</v>
      </c>
      <c r="AM342">
        <v>0</v>
      </c>
      <c r="AN342" s="171">
        <f t="shared" si="38"/>
        <v>16</v>
      </c>
      <c r="AO342" s="27"/>
      <c r="AP342">
        <v>0</v>
      </c>
      <c r="AQ342">
        <v>1</v>
      </c>
      <c r="AR342">
        <v>1</v>
      </c>
      <c r="AS342">
        <v>1</v>
      </c>
      <c r="AT342">
        <v>0</v>
      </c>
      <c r="AU342">
        <v>1</v>
      </c>
      <c r="AV342">
        <v>0</v>
      </c>
      <c r="AW342">
        <v>0</v>
      </c>
      <c r="AX342">
        <v>1</v>
      </c>
      <c r="AY342">
        <v>0</v>
      </c>
      <c r="AZ342">
        <v>1</v>
      </c>
      <c r="BA342">
        <v>1</v>
      </c>
      <c r="BB342">
        <v>1</v>
      </c>
      <c r="BC342">
        <v>1</v>
      </c>
      <c r="BD342" s="168">
        <f t="shared" si="41"/>
        <v>9</v>
      </c>
      <c r="BE342" s="27"/>
      <c r="BF342">
        <v>1</v>
      </c>
      <c r="BG342">
        <v>1</v>
      </c>
      <c r="BH342">
        <v>1</v>
      </c>
      <c r="BI342">
        <v>2</v>
      </c>
      <c r="BJ342">
        <v>0</v>
      </c>
      <c r="BK342">
        <v>1</v>
      </c>
      <c r="BL342">
        <v>0</v>
      </c>
      <c r="BM342">
        <v>0</v>
      </c>
      <c r="BN342">
        <v>0</v>
      </c>
      <c r="BO342">
        <v>3</v>
      </c>
      <c r="BP342">
        <v>3</v>
      </c>
      <c r="BQ342">
        <v>3</v>
      </c>
      <c r="BR342">
        <v>1</v>
      </c>
      <c r="BS342">
        <v>0</v>
      </c>
      <c r="BT342">
        <v>0</v>
      </c>
      <c r="BU342">
        <v>0</v>
      </c>
      <c r="BV342">
        <v>1</v>
      </c>
      <c r="BW342">
        <v>0</v>
      </c>
      <c r="BX342">
        <v>0</v>
      </c>
      <c r="BY342">
        <v>1</v>
      </c>
      <c r="BZ342">
        <v>0</v>
      </c>
      <c r="CA342">
        <v>0</v>
      </c>
      <c r="CB342">
        <v>0</v>
      </c>
      <c r="CC342">
        <v>1</v>
      </c>
      <c r="CD342">
        <v>0</v>
      </c>
      <c r="CE342" s="177">
        <f t="shared" si="39"/>
        <v>19</v>
      </c>
      <c r="CF342" s="137">
        <f t="shared" si="43"/>
        <v>7.6</v>
      </c>
    </row>
    <row r="343" spans="1:84" x14ac:dyDescent="0.25">
      <c r="A343" s="45" t="s">
        <v>591</v>
      </c>
      <c r="B343" s="173" t="s">
        <v>412</v>
      </c>
      <c r="C343" s="162"/>
      <c r="D343" s="77">
        <v>2</v>
      </c>
      <c r="E343" s="41"/>
      <c r="F343" s="165">
        <v>3</v>
      </c>
      <c r="G343" s="45">
        <v>2</v>
      </c>
      <c r="H343" s="45">
        <v>2</v>
      </c>
      <c r="I343" s="165">
        <v>1</v>
      </c>
      <c r="J343" s="45">
        <v>4</v>
      </c>
      <c r="K343" s="45">
        <v>3</v>
      </c>
      <c r="L343" s="45">
        <v>2</v>
      </c>
      <c r="M343" s="93">
        <f t="shared" si="40"/>
        <v>17</v>
      </c>
      <c r="N343" s="89"/>
      <c r="O343" s="45">
        <v>2</v>
      </c>
      <c r="P343" s="45">
        <v>0</v>
      </c>
      <c r="Q343" s="45">
        <v>0</v>
      </c>
      <c r="R343" s="45">
        <v>0</v>
      </c>
      <c r="S343" s="45">
        <v>0</v>
      </c>
      <c r="T343" s="45">
        <v>2</v>
      </c>
      <c r="U343" s="45">
        <v>4</v>
      </c>
      <c r="V343" s="45">
        <v>2</v>
      </c>
      <c r="W343" s="45">
        <v>0</v>
      </c>
      <c r="X343" s="45">
        <v>0</v>
      </c>
      <c r="Y343" s="45">
        <v>0</v>
      </c>
      <c r="Z343" s="45">
        <v>0</v>
      </c>
      <c r="AA343" s="45">
        <v>0</v>
      </c>
      <c r="AB343" s="45">
        <v>0</v>
      </c>
      <c r="AC343" s="45">
        <v>0</v>
      </c>
      <c r="AD343" s="45">
        <v>2</v>
      </c>
      <c r="AE343" s="45">
        <v>0</v>
      </c>
      <c r="AF343" s="45">
        <v>0</v>
      </c>
      <c r="AG343" s="45">
        <v>0</v>
      </c>
      <c r="AH343" s="45">
        <v>4</v>
      </c>
      <c r="AI343" s="45">
        <v>0</v>
      </c>
      <c r="AJ343" s="45">
        <v>2</v>
      </c>
      <c r="AK343" s="45">
        <v>0</v>
      </c>
      <c r="AL343" s="45">
        <v>4</v>
      </c>
      <c r="AM343" s="45">
        <v>0</v>
      </c>
      <c r="AN343" s="171">
        <f t="shared" si="38"/>
        <v>22</v>
      </c>
      <c r="AO343" s="89"/>
      <c r="AP343" s="45">
        <v>0</v>
      </c>
      <c r="AQ343" s="45">
        <v>1</v>
      </c>
      <c r="AR343" s="45">
        <v>0</v>
      </c>
      <c r="AS343" s="45">
        <v>1</v>
      </c>
      <c r="AT343" s="45">
        <v>0</v>
      </c>
      <c r="AU343" s="45">
        <v>1</v>
      </c>
      <c r="AV343" s="45">
        <v>0</v>
      </c>
      <c r="AW343" s="45">
        <v>1</v>
      </c>
      <c r="AX343" s="45">
        <v>1</v>
      </c>
      <c r="AY343" s="45">
        <v>0</v>
      </c>
      <c r="AZ343" s="45">
        <v>0</v>
      </c>
      <c r="BA343" s="45">
        <v>1</v>
      </c>
      <c r="BB343" s="45">
        <v>1</v>
      </c>
      <c r="BC343" s="45">
        <v>1</v>
      </c>
      <c r="BD343" s="168">
        <f t="shared" si="41"/>
        <v>8</v>
      </c>
      <c r="BE343" s="89"/>
      <c r="BF343" s="45">
        <v>2</v>
      </c>
      <c r="BG343" s="45">
        <v>3</v>
      </c>
      <c r="BH343" s="45">
        <v>2</v>
      </c>
      <c r="BI343" s="45">
        <v>3</v>
      </c>
      <c r="BJ343" s="45">
        <v>2</v>
      </c>
      <c r="BK343" s="45">
        <v>3</v>
      </c>
      <c r="BL343" s="45">
        <v>1</v>
      </c>
      <c r="BM343" s="45">
        <v>1</v>
      </c>
      <c r="BN343" s="45">
        <v>2</v>
      </c>
      <c r="BO343" s="45">
        <v>6</v>
      </c>
      <c r="BP343" s="45">
        <v>8</v>
      </c>
      <c r="BQ343" s="45">
        <v>7</v>
      </c>
      <c r="BR343" s="45">
        <v>0</v>
      </c>
      <c r="BS343" s="45">
        <v>0</v>
      </c>
      <c r="BT343" s="45">
        <v>1</v>
      </c>
      <c r="BU343" s="45">
        <v>0</v>
      </c>
      <c r="BV343" s="45">
        <v>0</v>
      </c>
      <c r="BW343" s="45">
        <v>2</v>
      </c>
      <c r="BX343" s="45">
        <v>0</v>
      </c>
      <c r="BY343" s="45">
        <v>1</v>
      </c>
      <c r="BZ343" s="45">
        <v>0</v>
      </c>
      <c r="CA343" s="45">
        <v>0</v>
      </c>
      <c r="CB343" s="45">
        <v>1</v>
      </c>
      <c r="CC343" s="45">
        <v>1</v>
      </c>
      <c r="CD343" s="45">
        <v>0</v>
      </c>
      <c r="CE343" s="177">
        <f t="shared" si="39"/>
        <v>46</v>
      </c>
      <c r="CF343" s="137">
        <f t="shared" si="43"/>
        <v>18.400000000000002</v>
      </c>
    </row>
    <row r="344" spans="1:84" x14ac:dyDescent="0.25">
      <c r="A344" t="s">
        <v>592</v>
      </c>
      <c r="B344" s="174" t="s">
        <v>414</v>
      </c>
      <c r="C344" s="195" t="s">
        <v>232</v>
      </c>
      <c r="D344" s="127">
        <v>2</v>
      </c>
      <c r="E344" s="75"/>
      <c r="F344" s="64">
        <v>3</v>
      </c>
      <c r="G344">
        <v>3</v>
      </c>
      <c r="H344">
        <v>3</v>
      </c>
      <c r="I344" s="64">
        <v>2</v>
      </c>
      <c r="J344">
        <v>0</v>
      </c>
      <c r="K344">
        <v>1</v>
      </c>
      <c r="L344">
        <v>8</v>
      </c>
      <c r="M344" s="93">
        <f t="shared" si="40"/>
        <v>20</v>
      </c>
      <c r="N344" s="27"/>
      <c r="O344">
        <v>2</v>
      </c>
      <c r="P344">
        <v>2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2</v>
      </c>
      <c r="W344">
        <v>2</v>
      </c>
      <c r="X344">
        <v>0</v>
      </c>
      <c r="Y344">
        <v>0</v>
      </c>
      <c r="Z344">
        <v>2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4</v>
      </c>
      <c r="AH344">
        <v>0</v>
      </c>
      <c r="AI344">
        <v>0</v>
      </c>
      <c r="AJ344">
        <v>0</v>
      </c>
      <c r="AK344">
        <v>0</v>
      </c>
      <c r="AL344">
        <v>2</v>
      </c>
      <c r="AM344">
        <v>0</v>
      </c>
      <c r="AN344" s="171">
        <f t="shared" si="38"/>
        <v>16</v>
      </c>
      <c r="AO344" s="27"/>
      <c r="AP344">
        <v>0</v>
      </c>
      <c r="AQ344">
        <v>1</v>
      </c>
      <c r="AR344">
        <v>1</v>
      </c>
      <c r="AS344">
        <v>1</v>
      </c>
      <c r="AT344">
        <v>2</v>
      </c>
      <c r="AU344">
        <v>0</v>
      </c>
      <c r="AV344">
        <v>1</v>
      </c>
      <c r="AW344">
        <v>1</v>
      </c>
      <c r="AX344">
        <v>1</v>
      </c>
      <c r="AY344">
        <v>0</v>
      </c>
      <c r="AZ344">
        <v>0</v>
      </c>
      <c r="BA344">
        <v>1</v>
      </c>
      <c r="BB344">
        <v>2</v>
      </c>
      <c r="BC344">
        <v>1</v>
      </c>
      <c r="BD344" s="168">
        <f t="shared" si="41"/>
        <v>12</v>
      </c>
      <c r="BE344" s="27"/>
      <c r="BF344">
        <v>7</v>
      </c>
      <c r="BG344">
        <v>3</v>
      </c>
      <c r="BH344">
        <v>0</v>
      </c>
      <c r="BI344">
        <v>9</v>
      </c>
      <c r="BJ344">
        <v>1</v>
      </c>
      <c r="BK344">
        <v>2</v>
      </c>
      <c r="BL344">
        <v>2</v>
      </c>
      <c r="BM344">
        <v>2</v>
      </c>
      <c r="BN344">
        <v>1</v>
      </c>
      <c r="BO344">
        <v>0</v>
      </c>
      <c r="BP344">
        <v>0</v>
      </c>
      <c r="BQ344">
        <v>0</v>
      </c>
      <c r="BR344">
        <v>5</v>
      </c>
      <c r="BS344">
        <v>5</v>
      </c>
      <c r="BT344">
        <v>7</v>
      </c>
      <c r="BU344">
        <v>2</v>
      </c>
      <c r="BV344">
        <v>1</v>
      </c>
      <c r="BW344">
        <v>2</v>
      </c>
      <c r="BX344">
        <v>0</v>
      </c>
      <c r="BY344">
        <v>1</v>
      </c>
      <c r="BZ344">
        <v>0</v>
      </c>
      <c r="CA344">
        <v>0</v>
      </c>
      <c r="CB344">
        <v>1</v>
      </c>
      <c r="CC344">
        <v>0</v>
      </c>
      <c r="CD344">
        <v>0</v>
      </c>
      <c r="CE344" s="177">
        <f t="shared" si="39"/>
        <v>51</v>
      </c>
      <c r="CF344" s="137">
        <f t="shared" si="43"/>
        <v>20.399999999999999</v>
      </c>
    </row>
    <row r="345" spans="1:84" x14ac:dyDescent="0.25">
      <c r="A345" t="s">
        <v>593</v>
      </c>
      <c r="B345" s="182" t="s">
        <v>415</v>
      </c>
      <c r="C345" s="162"/>
      <c r="D345" s="127">
        <v>2</v>
      </c>
      <c r="E345" s="75"/>
      <c r="F345" s="64">
        <v>6</v>
      </c>
      <c r="G345">
        <v>7</v>
      </c>
      <c r="H345">
        <v>7</v>
      </c>
      <c r="I345" s="64">
        <v>4</v>
      </c>
      <c r="J345">
        <v>0</v>
      </c>
      <c r="K345">
        <v>1</v>
      </c>
      <c r="L345">
        <v>8</v>
      </c>
      <c r="M345" s="93">
        <f t="shared" si="40"/>
        <v>33</v>
      </c>
      <c r="N345" s="27"/>
      <c r="O345">
        <v>2</v>
      </c>
      <c r="P345">
        <v>2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2</v>
      </c>
      <c r="W345">
        <v>2</v>
      </c>
      <c r="X345">
        <v>0</v>
      </c>
      <c r="Y345">
        <v>0</v>
      </c>
      <c r="Z345">
        <v>2</v>
      </c>
      <c r="AA345">
        <v>2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2</v>
      </c>
      <c r="AH345">
        <v>0</v>
      </c>
      <c r="AI345">
        <v>0</v>
      </c>
      <c r="AJ345">
        <v>0</v>
      </c>
      <c r="AK345">
        <v>0</v>
      </c>
      <c r="AL345">
        <v>2</v>
      </c>
      <c r="AM345">
        <v>0</v>
      </c>
      <c r="AN345" s="171">
        <f t="shared" si="38"/>
        <v>16</v>
      </c>
      <c r="AO345" s="27"/>
      <c r="AP345">
        <v>1</v>
      </c>
      <c r="AQ345">
        <v>1</v>
      </c>
      <c r="AR345">
        <v>1</v>
      </c>
      <c r="AS345">
        <v>1</v>
      </c>
      <c r="AT345">
        <v>2</v>
      </c>
      <c r="AU345">
        <v>0</v>
      </c>
      <c r="AV345">
        <v>1</v>
      </c>
      <c r="AW345">
        <v>2</v>
      </c>
      <c r="AX345">
        <v>1</v>
      </c>
      <c r="AY345">
        <v>1</v>
      </c>
      <c r="AZ345">
        <v>1</v>
      </c>
      <c r="BA345">
        <v>1</v>
      </c>
      <c r="BB345">
        <v>0</v>
      </c>
      <c r="BC345">
        <v>0</v>
      </c>
      <c r="BD345" s="168">
        <f t="shared" si="41"/>
        <v>13</v>
      </c>
      <c r="BE345" s="27"/>
      <c r="BF345">
        <v>6</v>
      </c>
      <c r="BG345">
        <v>6</v>
      </c>
      <c r="BH345">
        <v>0</v>
      </c>
      <c r="BI345">
        <v>7</v>
      </c>
      <c r="BJ345">
        <v>0</v>
      </c>
      <c r="BK345">
        <v>6</v>
      </c>
      <c r="BL345">
        <v>3</v>
      </c>
      <c r="BM345">
        <v>1</v>
      </c>
      <c r="BN345">
        <v>0</v>
      </c>
      <c r="BO345">
        <v>0</v>
      </c>
      <c r="BP345">
        <v>0</v>
      </c>
      <c r="BQ345">
        <v>0</v>
      </c>
      <c r="BR345">
        <v>6</v>
      </c>
      <c r="BS345">
        <v>5</v>
      </c>
      <c r="BT345">
        <v>7</v>
      </c>
      <c r="BU345">
        <v>0</v>
      </c>
      <c r="BV345">
        <v>0</v>
      </c>
      <c r="BW345">
        <v>1</v>
      </c>
      <c r="BX345">
        <v>6</v>
      </c>
      <c r="BY345">
        <v>1</v>
      </c>
      <c r="BZ345">
        <v>1</v>
      </c>
      <c r="CA345">
        <v>0</v>
      </c>
      <c r="CB345">
        <v>0</v>
      </c>
      <c r="CC345">
        <v>0</v>
      </c>
      <c r="CD345">
        <v>0</v>
      </c>
      <c r="CE345" s="177">
        <f t="shared" si="39"/>
        <v>56</v>
      </c>
      <c r="CF345" s="137">
        <f t="shared" si="43"/>
        <v>22.400000000000002</v>
      </c>
    </row>
    <row r="346" spans="1:84" x14ac:dyDescent="0.25">
      <c r="A346" t="s">
        <v>594</v>
      </c>
      <c r="B346" s="174" t="s">
        <v>417</v>
      </c>
      <c r="C346" s="162"/>
      <c r="D346" s="127">
        <v>2</v>
      </c>
      <c r="E346" s="75"/>
      <c r="F346" s="64">
        <v>5</v>
      </c>
      <c r="G346">
        <v>7</v>
      </c>
      <c r="H346">
        <v>5</v>
      </c>
      <c r="I346" s="64">
        <v>1</v>
      </c>
      <c r="J346">
        <v>0</v>
      </c>
      <c r="K346">
        <v>1</v>
      </c>
      <c r="L346">
        <v>5</v>
      </c>
      <c r="M346" s="93">
        <f t="shared" si="40"/>
        <v>24</v>
      </c>
      <c r="N346" s="27"/>
      <c r="O346">
        <v>2</v>
      </c>
      <c r="P346">
        <v>2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2</v>
      </c>
      <c r="W346">
        <v>0</v>
      </c>
      <c r="X346">
        <v>0</v>
      </c>
      <c r="Y346">
        <v>0</v>
      </c>
      <c r="Z346">
        <v>2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2</v>
      </c>
      <c r="AH346">
        <v>0</v>
      </c>
      <c r="AI346">
        <v>0</v>
      </c>
      <c r="AJ346">
        <v>0</v>
      </c>
      <c r="AK346">
        <v>0</v>
      </c>
      <c r="AL346">
        <v>2</v>
      </c>
      <c r="AM346">
        <v>0</v>
      </c>
      <c r="AN346" s="171">
        <f t="shared" si="38"/>
        <v>12</v>
      </c>
      <c r="AO346" s="27"/>
      <c r="AP346">
        <v>0</v>
      </c>
      <c r="AQ346">
        <v>2</v>
      </c>
      <c r="AR346">
        <v>1</v>
      </c>
      <c r="AS346">
        <v>1</v>
      </c>
      <c r="AT346">
        <v>2</v>
      </c>
      <c r="AU346">
        <v>1</v>
      </c>
      <c r="AV346">
        <v>1</v>
      </c>
      <c r="AW346">
        <v>1</v>
      </c>
      <c r="AX346">
        <v>1</v>
      </c>
      <c r="AY346">
        <v>0</v>
      </c>
      <c r="AZ346">
        <v>1</v>
      </c>
      <c r="BA346">
        <v>1</v>
      </c>
      <c r="BB346">
        <v>0</v>
      </c>
      <c r="BC346">
        <v>0</v>
      </c>
      <c r="BD346" s="168">
        <f t="shared" si="41"/>
        <v>12</v>
      </c>
      <c r="BE346" s="27"/>
      <c r="BF346">
        <v>8</v>
      </c>
      <c r="BG346">
        <v>6</v>
      </c>
      <c r="BH346">
        <v>1</v>
      </c>
      <c r="BI346">
        <v>7</v>
      </c>
      <c r="BJ346">
        <v>1</v>
      </c>
      <c r="BK346">
        <v>5</v>
      </c>
      <c r="BL346">
        <v>4</v>
      </c>
      <c r="BM346">
        <v>3</v>
      </c>
      <c r="BN346">
        <v>0</v>
      </c>
      <c r="BO346">
        <v>0</v>
      </c>
      <c r="BP346">
        <v>0</v>
      </c>
      <c r="BQ346">
        <v>0</v>
      </c>
      <c r="BR346">
        <v>6</v>
      </c>
      <c r="BS346">
        <v>5</v>
      </c>
      <c r="BT346">
        <v>5</v>
      </c>
      <c r="BU346">
        <v>5</v>
      </c>
      <c r="BV346">
        <v>0</v>
      </c>
      <c r="BW346">
        <v>4</v>
      </c>
      <c r="BX346">
        <v>0</v>
      </c>
      <c r="BY346">
        <v>1</v>
      </c>
      <c r="BZ346">
        <v>0</v>
      </c>
      <c r="CA346">
        <v>0</v>
      </c>
      <c r="CB346">
        <v>0</v>
      </c>
      <c r="CC346">
        <v>0</v>
      </c>
      <c r="CD346">
        <v>0</v>
      </c>
      <c r="CE346" s="177">
        <f t="shared" si="39"/>
        <v>61</v>
      </c>
      <c r="CF346" s="137">
        <f>(CE346/25)*10</f>
        <v>24.4</v>
      </c>
    </row>
    <row r="347" spans="1:84" x14ac:dyDescent="0.25">
      <c r="A347" t="s">
        <v>595</v>
      </c>
      <c r="B347" s="182" t="s">
        <v>407</v>
      </c>
      <c r="C347" s="162"/>
      <c r="D347" s="127">
        <v>2</v>
      </c>
      <c r="E347" s="75"/>
      <c r="F347" s="64">
        <v>6</v>
      </c>
      <c r="G347">
        <v>6</v>
      </c>
      <c r="H347">
        <v>6</v>
      </c>
      <c r="I347" s="64">
        <v>2</v>
      </c>
      <c r="J347">
        <v>0</v>
      </c>
      <c r="K347">
        <v>3</v>
      </c>
      <c r="L347">
        <v>8</v>
      </c>
      <c r="M347" s="93">
        <f t="shared" si="40"/>
        <v>31</v>
      </c>
      <c r="N347" s="27"/>
      <c r="O347">
        <v>2</v>
      </c>
      <c r="P347">
        <v>2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2</v>
      </c>
      <c r="W347">
        <v>2</v>
      </c>
      <c r="X347">
        <v>0</v>
      </c>
      <c r="Y347">
        <v>0</v>
      </c>
      <c r="Z347">
        <v>0</v>
      </c>
      <c r="AA347">
        <v>2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2</v>
      </c>
      <c r="AH347">
        <v>0</v>
      </c>
      <c r="AI347">
        <v>0</v>
      </c>
      <c r="AJ347">
        <v>0</v>
      </c>
      <c r="AK347">
        <v>0</v>
      </c>
      <c r="AL347">
        <v>2</v>
      </c>
      <c r="AM347">
        <v>0</v>
      </c>
      <c r="AN347" s="171">
        <f t="shared" si="38"/>
        <v>14</v>
      </c>
      <c r="AO347" s="27"/>
      <c r="AP347">
        <v>0</v>
      </c>
      <c r="AQ347">
        <v>1</v>
      </c>
      <c r="AR347">
        <v>1</v>
      </c>
      <c r="AS347">
        <v>1</v>
      </c>
      <c r="AT347">
        <v>3</v>
      </c>
      <c r="AU347">
        <v>0</v>
      </c>
      <c r="AV347">
        <v>1</v>
      </c>
      <c r="AW347">
        <v>2</v>
      </c>
      <c r="AX347">
        <v>1</v>
      </c>
      <c r="AY347">
        <v>1</v>
      </c>
      <c r="AZ347">
        <v>1</v>
      </c>
      <c r="BA347">
        <v>1</v>
      </c>
      <c r="BB347">
        <v>0</v>
      </c>
      <c r="BC347">
        <v>0</v>
      </c>
      <c r="BD347" s="168">
        <f t="shared" si="41"/>
        <v>13</v>
      </c>
      <c r="BE347" s="27"/>
      <c r="BF347">
        <v>7</v>
      </c>
      <c r="BG347">
        <v>7</v>
      </c>
      <c r="BH347">
        <v>0</v>
      </c>
      <c r="BI347">
        <v>8</v>
      </c>
      <c r="BJ347">
        <v>2</v>
      </c>
      <c r="BK347">
        <v>2</v>
      </c>
      <c r="BL347">
        <v>3</v>
      </c>
      <c r="BM347">
        <v>2</v>
      </c>
      <c r="BN347">
        <v>1</v>
      </c>
      <c r="BO347">
        <v>0</v>
      </c>
      <c r="BP347">
        <v>0</v>
      </c>
      <c r="BQ347">
        <v>0</v>
      </c>
      <c r="BR347">
        <v>6</v>
      </c>
      <c r="BS347">
        <v>6</v>
      </c>
      <c r="BT347">
        <v>6</v>
      </c>
      <c r="BU347">
        <v>4</v>
      </c>
      <c r="BV347">
        <v>1</v>
      </c>
      <c r="BW347">
        <v>6</v>
      </c>
      <c r="BX347">
        <v>1</v>
      </c>
      <c r="BY347">
        <v>2</v>
      </c>
      <c r="BZ347">
        <v>1</v>
      </c>
      <c r="CA347">
        <v>0</v>
      </c>
      <c r="CB347">
        <v>0</v>
      </c>
      <c r="CC347">
        <v>0</v>
      </c>
      <c r="CD347">
        <v>0</v>
      </c>
      <c r="CE347" s="177">
        <f t="shared" si="39"/>
        <v>65</v>
      </c>
      <c r="CF347" s="137">
        <f t="shared" si="43"/>
        <v>26</v>
      </c>
    </row>
    <row r="348" spans="1:84" x14ac:dyDescent="0.25">
      <c r="A348" s="160">
        <v>44387.820057870369</v>
      </c>
      <c r="B348" s="174" t="s">
        <v>410</v>
      </c>
      <c r="C348" s="162"/>
      <c r="D348" s="127">
        <v>2</v>
      </c>
      <c r="E348" s="75"/>
      <c r="F348" s="64">
        <v>2</v>
      </c>
      <c r="G348">
        <v>6</v>
      </c>
      <c r="H348">
        <v>2</v>
      </c>
      <c r="I348" s="64">
        <v>2</v>
      </c>
      <c r="J348">
        <v>0</v>
      </c>
      <c r="K348">
        <v>1</v>
      </c>
      <c r="L348">
        <v>8</v>
      </c>
      <c r="M348" s="93">
        <f t="shared" si="40"/>
        <v>21</v>
      </c>
      <c r="N348" s="27"/>
      <c r="O348">
        <v>2</v>
      </c>
      <c r="P348">
        <v>2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2</v>
      </c>
      <c r="W348">
        <v>0</v>
      </c>
      <c r="X348">
        <v>0</v>
      </c>
      <c r="Y348">
        <v>0</v>
      </c>
      <c r="Z348">
        <v>2</v>
      </c>
      <c r="AA348">
        <v>2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2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 s="171">
        <f t="shared" si="38"/>
        <v>12</v>
      </c>
      <c r="AO348" s="27"/>
      <c r="AP348">
        <v>0</v>
      </c>
      <c r="AQ348">
        <v>1</v>
      </c>
      <c r="AR348">
        <v>1</v>
      </c>
      <c r="AS348">
        <v>1</v>
      </c>
      <c r="AT348">
        <v>2</v>
      </c>
      <c r="AU348">
        <v>0</v>
      </c>
      <c r="AV348">
        <v>1</v>
      </c>
      <c r="AW348">
        <v>3</v>
      </c>
      <c r="AX348">
        <v>1</v>
      </c>
      <c r="AY348">
        <v>0</v>
      </c>
      <c r="AZ348">
        <v>1</v>
      </c>
      <c r="BA348">
        <v>1</v>
      </c>
      <c r="BB348">
        <v>1</v>
      </c>
      <c r="BC348">
        <v>0</v>
      </c>
      <c r="BD348" s="168">
        <f t="shared" si="41"/>
        <v>13</v>
      </c>
      <c r="BE348" s="27"/>
      <c r="BF348">
        <v>7</v>
      </c>
      <c r="BG348">
        <v>2</v>
      </c>
      <c r="BH348">
        <v>0</v>
      </c>
      <c r="BI348">
        <v>7</v>
      </c>
      <c r="BJ348">
        <v>0</v>
      </c>
      <c r="BK348">
        <v>3</v>
      </c>
      <c r="BL348">
        <v>1</v>
      </c>
      <c r="BM348">
        <v>1</v>
      </c>
      <c r="BN348">
        <v>0</v>
      </c>
      <c r="BO348">
        <v>0</v>
      </c>
      <c r="BP348">
        <v>0</v>
      </c>
      <c r="BQ348">
        <v>0</v>
      </c>
      <c r="BR348">
        <v>3</v>
      </c>
      <c r="BS348">
        <v>3</v>
      </c>
      <c r="BT348">
        <v>3</v>
      </c>
      <c r="BU348">
        <v>1</v>
      </c>
      <c r="BV348">
        <v>0</v>
      </c>
      <c r="BW348">
        <v>3</v>
      </c>
      <c r="BX348">
        <v>2</v>
      </c>
      <c r="BY348">
        <v>1</v>
      </c>
      <c r="BZ348">
        <v>0</v>
      </c>
      <c r="CA348">
        <v>0</v>
      </c>
      <c r="CB348">
        <v>0</v>
      </c>
      <c r="CC348">
        <v>0</v>
      </c>
      <c r="CD348">
        <v>0</v>
      </c>
      <c r="CE348" s="177">
        <f t="shared" si="39"/>
        <v>37</v>
      </c>
      <c r="CF348" s="137">
        <f t="shared" si="43"/>
        <v>14.8</v>
      </c>
    </row>
    <row r="349" spans="1:84" x14ac:dyDescent="0.25">
      <c r="A349" s="45" t="s">
        <v>596</v>
      </c>
      <c r="B349" s="173" t="s">
        <v>412</v>
      </c>
      <c r="C349" s="162"/>
      <c r="D349" s="77">
        <v>2</v>
      </c>
      <c r="E349" s="41"/>
      <c r="F349" s="165">
        <v>3</v>
      </c>
      <c r="G349" s="45">
        <v>6</v>
      </c>
      <c r="H349" s="45">
        <v>2</v>
      </c>
      <c r="I349" s="165">
        <v>1</v>
      </c>
      <c r="J349" s="45">
        <v>0</v>
      </c>
      <c r="K349" s="45">
        <v>1</v>
      </c>
      <c r="L349" s="45">
        <v>5</v>
      </c>
      <c r="M349" s="93">
        <f t="shared" si="40"/>
        <v>18</v>
      </c>
      <c r="N349" s="89"/>
      <c r="O349" s="45">
        <v>2</v>
      </c>
      <c r="P349" s="45">
        <v>2</v>
      </c>
      <c r="Q349" s="45">
        <v>0</v>
      </c>
      <c r="R349" s="45">
        <v>0</v>
      </c>
      <c r="S349" s="45">
        <v>0</v>
      </c>
      <c r="T349" s="45">
        <v>0</v>
      </c>
      <c r="U349" s="45">
        <v>0</v>
      </c>
      <c r="V349" s="45">
        <v>2</v>
      </c>
      <c r="W349" s="45">
        <v>0</v>
      </c>
      <c r="X349" s="45">
        <v>0</v>
      </c>
      <c r="Y349" s="45">
        <v>0</v>
      </c>
      <c r="Z349" s="45">
        <v>2</v>
      </c>
      <c r="AA349" s="45">
        <v>2</v>
      </c>
      <c r="AB349" s="45">
        <v>0</v>
      </c>
      <c r="AC349" s="45">
        <v>0</v>
      </c>
      <c r="AD349" s="45">
        <v>0</v>
      </c>
      <c r="AE349" s="45">
        <v>0</v>
      </c>
      <c r="AF349" s="45">
        <v>0</v>
      </c>
      <c r="AG349" s="45">
        <v>2</v>
      </c>
      <c r="AH349" s="45">
        <v>0</v>
      </c>
      <c r="AI349" s="45">
        <v>0</v>
      </c>
      <c r="AJ349" s="45">
        <v>0</v>
      </c>
      <c r="AK349" s="45">
        <v>0</v>
      </c>
      <c r="AL349" s="45">
        <v>2</v>
      </c>
      <c r="AM349" s="45">
        <v>0</v>
      </c>
      <c r="AN349" s="171">
        <f t="shared" si="38"/>
        <v>14</v>
      </c>
      <c r="AO349" s="89"/>
      <c r="AP349" s="45">
        <v>0</v>
      </c>
      <c r="AQ349" s="45">
        <v>1</v>
      </c>
      <c r="AR349" s="45">
        <v>1</v>
      </c>
      <c r="AS349" s="45">
        <v>1</v>
      </c>
      <c r="AT349" s="45">
        <v>2</v>
      </c>
      <c r="AU349" s="45">
        <v>0</v>
      </c>
      <c r="AV349" s="45">
        <v>1</v>
      </c>
      <c r="AW349" s="45">
        <v>2</v>
      </c>
      <c r="AX349" s="45">
        <v>1</v>
      </c>
      <c r="AY349" s="45">
        <v>0</v>
      </c>
      <c r="AZ349" s="45">
        <v>1</v>
      </c>
      <c r="BA349" s="45">
        <v>1</v>
      </c>
      <c r="BB349" s="45">
        <v>0</v>
      </c>
      <c r="BC349" s="45">
        <v>0</v>
      </c>
      <c r="BD349" s="168">
        <f t="shared" si="41"/>
        <v>11</v>
      </c>
      <c r="BE349" s="89"/>
      <c r="BF349" s="45">
        <v>7</v>
      </c>
      <c r="BG349" s="45">
        <v>4</v>
      </c>
      <c r="BH349" s="45">
        <v>0</v>
      </c>
      <c r="BI349" s="45">
        <v>5</v>
      </c>
      <c r="BJ349" s="45">
        <v>0</v>
      </c>
      <c r="BK349" s="45">
        <v>2</v>
      </c>
      <c r="BL349" s="45">
        <v>1</v>
      </c>
      <c r="BM349" s="45">
        <v>0</v>
      </c>
      <c r="BN349" s="45">
        <v>0</v>
      </c>
      <c r="BO349" s="45">
        <v>0</v>
      </c>
      <c r="BP349" s="45">
        <v>0</v>
      </c>
      <c r="BQ349" s="45">
        <v>0</v>
      </c>
      <c r="BR349" s="45">
        <v>4</v>
      </c>
      <c r="BS349" s="45">
        <v>3</v>
      </c>
      <c r="BT349" s="45">
        <v>3</v>
      </c>
      <c r="BU349" s="45">
        <v>2</v>
      </c>
      <c r="BV349" s="45">
        <v>0</v>
      </c>
      <c r="BW349" s="45">
        <v>2</v>
      </c>
      <c r="BX349" s="45">
        <v>1</v>
      </c>
      <c r="BY349" s="45">
        <v>1</v>
      </c>
      <c r="BZ349" s="45">
        <v>0</v>
      </c>
      <c r="CA349" s="45">
        <v>0</v>
      </c>
      <c r="CB349" s="45">
        <v>0</v>
      </c>
      <c r="CC349" s="45">
        <v>0</v>
      </c>
      <c r="CD349" s="45">
        <v>0</v>
      </c>
      <c r="CE349" s="177">
        <f t="shared" si="39"/>
        <v>35</v>
      </c>
      <c r="CF349" s="137">
        <f t="shared" si="43"/>
        <v>14</v>
      </c>
    </row>
    <row r="350" spans="1:84" x14ac:dyDescent="0.25">
      <c r="A350" s="38" t="s">
        <v>597</v>
      </c>
      <c r="B350" s="206" t="s">
        <v>414</v>
      </c>
      <c r="C350" s="218" t="s">
        <v>233</v>
      </c>
      <c r="D350" s="208">
        <v>1</v>
      </c>
      <c r="E350" s="211"/>
      <c r="F350" s="38">
        <v>6</v>
      </c>
      <c r="G350" s="38">
        <v>7</v>
      </c>
      <c r="H350" s="38">
        <v>6</v>
      </c>
      <c r="I350" s="38">
        <v>6</v>
      </c>
      <c r="J350" s="38">
        <v>7</v>
      </c>
      <c r="K350" s="38">
        <v>4</v>
      </c>
      <c r="L350" s="38">
        <v>5</v>
      </c>
      <c r="M350" s="93">
        <f t="shared" si="40"/>
        <v>41</v>
      </c>
      <c r="N350" s="128"/>
      <c r="O350" s="38">
        <v>2</v>
      </c>
      <c r="P350" s="38">
        <v>2</v>
      </c>
      <c r="Q350" s="38">
        <v>2</v>
      </c>
      <c r="R350" s="38">
        <v>2</v>
      </c>
      <c r="S350" s="38">
        <v>2</v>
      </c>
      <c r="T350" s="38">
        <v>0</v>
      </c>
      <c r="U350" s="38">
        <v>0</v>
      </c>
      <c r="V350" s="38">
        <v>4</v>
      </c>
      <c r="W350" s="38">
        <v>2</v>
      </c>
      <c r="X350" s="38">
        <v>4</v>
      </c>
      <c r="Y350" s="38">
        <v>2</v>
      </c>
      <c r="Z350" s="38">
        <v>2</v>
      </c>
      <c r="AA350" s="38">
        <v>2</v>
      </c>
      <c r="AB350" s="38">
        <v>2</v>
      </c>
      <c r="AC350" s="38">
        <v>0</v>
      </c>
      <c r="AD350" s="38">
        <v>2</v>
      </c>
      <c r="AE350" s="38">
        <v>2</v>
      </c>
      <c r="AF350" s="38">
        <v>4</v>
      </c>
      <c r="AG350" s="38">
        <v>4</v>
      </c>
      <c r="AH350" s="38">
        <v>2</v>
      </c>
      <c r="AI350" s="38">
        <v>2</v>
      </c>
      <c r="AJ350" s="38">
        <v>4</v>
      </c>
      <c r="AK350" s="38">
        <v>2</v>
      </c>
      <c r="AL350" s="38">
        <v>4</v>
      </c>
      <c r="AM350" s="38">
        <v>4</v>
      </c>
      <c r="AN350" s="171">
        <f t="shared" ref="AN350:AN355" si="44">SUM(O350:AM350)</f>
        <v>58</v>
      </c>
      <c r="AO350" s="128"/>
      <c r="AP350" s="38">
        <v>0</v>
      </c>
      <c r="AQ350" s="38">
        <v>1</v>
      </c>
      <c r="AR350" s="38">
        <v>1</v>
      </c>
      <c r="AS350" s="38">
        <v>2</v>
      </c>
      <c r="AT350" s="38">
        <v>3</v>
      </c>
      <c r="AU350" s="38">
        <v>1</v>
      </c>
      <c r="AV350" s="38">
        <v>1</v>
      </c>
      <c r="AW350" s="38">
        <v>2</v>
      </c>
      <c r="AX350" s="38">
        <v>1</v>
      </c>
      <c r="AY350" s="38">
        <v>1</v>
      </c>
      <c r="AZ350" s="38">
        <v>1</v>
      </c>
      <c r="BA350" s="38">
        <v>2</v>
      </c>
      <c r="BB350" s="38">
        <v>2</v>
      </c>
      <c r="BC350" s="38">
        <v>1</v>
      </c>
      <c r="BD350" s="93">
        <f t="shared" si="41"/>
        <v>19</v>
      </c>
      <c r="BE350" s="128"/>
      <c r="BF350" s="38">
        <v>7</v>
      </c>
      <c r="BG350" s="38">
        <v>7</v>
      </c>
      <c r="BH350" s="38">
        <v>6</v>
      </c>
      <c r="BI350" s="38">
        <v>8</v>
      </c>
      <c r="BJ350" s="38">
        <v>5</v>
      </c>
      <c r="BK350" s="38">
        <v>6</v>
      </c>
      <c r="BL350" s="38">
        <v>6</v>
      </c>
      <c r="BM350" s="38">
        <v>6</v>
      </c>
      <c r="BN350" s="38">
        <v>7</v>
      </c>
      <c r="BO350" s="38">
        <v>8</v>
      </c>
      <c r="BP350" s="38">
        <v>8</v>
      </c>
      <c r="BQ350" s="38">
        <v>8</v>
      </c>
      <c r="BR350" s="38">
        <v>5</v>
      </c>
      <c r="BS350" s="38">
        <v>5</v>
      </c>
      <c r="BT350" s="38">
        <v>7</v>
      </c>
      <c r="BU350" s="38">
        <v>7</v>
      </c>
      <c r="BV350" s="38">
        <v>7</v>
      </c>
      <c r="BW350" s="38">
        <v>9</v>
      </c>
      <c r="BX350" s="38">
        <v>6</v>
      </c>
      <c r="BY350" s="38">
        <v>6</v>
      </c>
      <c r="BZ350" s="38">
        <v>5</v>
      </c>
      <c r="CA350" s="38">
        <v>6</v>
      </c>
      <c r="CB350" s="38">
        <v>6</v>
      </c>
      <c r="CC350" s="38">
        <v>7</v>
      </c>
      <c r="CD350" s="38">
        <v>4</v>
      </c>
      <c r="CE350" s="177">
        <f t="shared" ref="CE350:CE355" si="45">SUM(BF350:CD350)</f>
        <v>162</v>
      </c>
      <c r="CF350" s="137">
        <f t="shared" si="43"/>
        <v>64.800000000000011</v>
      </c>
    </row>
    <row r="351" spans="1:84" x14ac:dyDescent="0.25">
      <c r="A351" s="205">
        <v>44477.836041666669</v>
      </c>
      <c r="B351" s="128" t="s">
        <v>415</v>
      </c>
      <c r="C351" s="207"/>
      <c r="D351" s="208">
        <v>1</v>
      </c>
      <c r="E351" s="211"/>
      <c r="F351" s="38">
        <v>6</v>
      </c>
      <c r="G351" s="38">
        <v>5</v>
      </c>
      <c r="H351" s="38">
        <v>5</v>
      </c>
      <c r="I351" s="38">
        <v>5</v>
      </c>
      <c r="J351" s="38">
        <v>3</v>
      </c>
      <c r="K351" s="38">
        <v>4</v>
      </c>
      <c r="L351" s="38">
        <v>5</v>
      </c>
      <c r="M351" s="93">
        <f t="shared" si="40"/>
        <v>33</v>
      </c>
      <c r="N351" s="128"/>
      <c r="O351" s="38">
        <v>2</v>
      </c>
      <c r="P351" s="38">
        <v>2</v>
      </c>
      <c r="Q351" s="38">
        <v>0</v>
      </c>
      <c r="R351" s="38">
        <v>2</v>
      </c>
      <c r="S351" s="38">
        <v>0</v>
      </c>
      <c r="T351" s="38">
        <v>2</v>
      </c>
      <c r="U351" s="38">
        <v>0</v>
      </c>
      <c r="V351" s="38">
        <v>2</v>
      </c>
      <c r="W351" s="38">
        <v>2</v>
      </c>
      <c r="X351" s="38">
        <v>2</v>
      </c>
      <c r="Y351" s="38">
        <v>0</v>
      </c>
      <c r="Z351" s="38">
        <v>2</v>
      </c>
      <c r="AA351" s="38">
        <v>0</v>
      </c>
      <c r="AB351" s="38">
        <v>2</v>
      </c>
      <c r="AC351" s="38">
        <v>0</v>
      </c>
      <c r="AD351" s="38">
        <v>2</v>
      </c>
      <c r="AE351" s="38">
        <v>0</v>
      </c>
      <c r="AF351" s="38">
        <v>2</v>
      </c>
      <c r="AG351" s="38">
        <v>2</v>
      </c>
      <c r="AH351" s="38">
        <v>2</v>
      </c>
      <c r="AI351" s="38">
        <v>0</v>
      </c>
      <c r="AJ351" s="38">
        <v>2</v>
      </c>
      <c r="AK351" s="38">
        <v>2</v>
      </c>
      <c r="AL351" s="38">
        <v>4</v>
      </c>
      <c r="AM351" s="38">
        <v>2</v>
      </c>
      <c r="AN351" s="171">
        <f t="shared" si="44"/>
        <v>36</v>
      </c>
      <c r="AO351" s="128"/>
      <c r="AP351" s="38">
        <v>2</v>
      </c>
      <c r="AQ351" s="38">
        <v>1</v>
      </c>
      <c r="AR351" s="38">
        <v>1</v>
      </c>
      <c r="AS351" s="38">
        <v>1</v>
      </c>
      <c r="AT351" s="38">
        <v>2</v>
      </c>
      <c r="AU351" s="38">
        <v>1</v>
      </c>
      <c r="AV351" s="38">
        <v>0</v>
      </c>
      <c r="AW351" s="38">
        <v>1</v>
      </c>
      <c r="AX351" s="38">
        <v>1</v>
      </c>
      <c r="AY351" s="38">
        <v>0</v>
      </c>
      <c r="AZ351" s="38">
        <v>0</v>
      </c>
      <c r="BA351" s="38">
        <v>1</v>
      </c>
      <c r="BB351" s="38">
        <v>1</v>
      </c>
      <c r="BC351" s="38">
        <v>1</v>
      </c>
      <c r="BD351" s="93">
        <f t="shared" si="41"/>
        <v>13</v>
      </c>
      <c r="BE351" s="128"/>
      <c r="BF351" s="38">
        <v>3</v>
      </c>
      <c r="BG351" s="38">
        <v>5</v>
      </c>
      <c r="BH351" s="38">
        <v>3</v>
      </c>
      <c r="BI351" s="38">
        <v>4</v>
      </c>
      <c r="BJ351" s="38">
        <v>5</v>
      </c>
      <c r="BK351" s="38">
        <v>4</v>
      </c>
      <c r="BL351" s="38">
        <v>4</v>
      </c>
      <c r="BM351" s="38">
        <v>3</v>
      </c>
      <c r="BN351" s="38">
        <v>3</v>
      </c>
      <c r="BO351" s="38">
        <v>3</v>
      </c>
      <c r="BP351" s="38">
        <v>4</v>
      </c>
      <c r="BQ351" s="38">
        <v>4</v>
      </c>
      <c r="BR351" s="38">
        <v>3</v>
      </c>
      <c r="BS351" s="38">
        <v>3</v>
      </c>
      <c r="BT351" s="38">
        <v>4</v>
      </c>
      <c r="BU351" s="38">
        <v>3</v>
      </c>
      <c r="BV351" s="38">
        <v>5</v>
      </c>
      <c r="BW351" s="38">
        <v>5</v>
      </c>
      <c r="BX351" s="38">
        <v>3</v>
      </c>
      <c r="BY351" s="38">
        <v>4</v>
      </c>
      <c r="BZ351" s="38">
        <v>3</v>
      </c>
      <c r="CA351" s="38">
        <v>3</v>
      </c>
      <c r="CB351" s="38">
        <v>4</v>
      </c>
      <c r="CC351" s="38">
        <v>4</v>
      </c>
      <c r="CD351" s="38">
        <v>1</v>
      </c>
      <c r="CE351" s="177">
        <f t="shared" si="45"/>
        <v>90</v>
      </c>
      <c r="CF351" s="137">
        <f t="shared" si="43"/>
        <v>36</v>
      </c>
    </row>
    <row r="352" spans="1:84" x14ac:dyDescent="0.25">
      <c r="A352" s="205">
        <v>44236.137361111112</v>
      </c>
      <c r="B352" s="206" t="s">
        <v>417</v>
      </c>
      <c r="C352" s="207"/>
      <c r="D352" s="208">
        <v>1</v>
      </c>
      <c r="E352" s="211"/>
      <c r="F352" s="38">
        <v>6</v>
      </c>
      <c r="G352" s="38">
        <v>3</v>
      </c>
      <c r="H352" s="38">
        <v>5</v>
      </c>
      <c r="I352" s="38">
        <v>4</v>
      </c>
      <c r="J352" s="38">
        <v>5</v>
      </c>
      <c r="K352" s="38">
        <v>4</v>
      </c>
      <c r="L352" s="38">
        <v>6</v>
      </c>
      <c r="M352" s="93">
        <f t="shared" si="40"/>
        <v>33</v>
      </c>
      <c r="N352" s="128"/>
      <c r="O352" s="38">
        <v>2</v>
      </c>
      <c r="P352" s="38">
        <v>0</v>
      </c>
      <c r="Q352" s="38">
        <v>0</v>
      </c>
      <c r="R352" s="38">
        <v>2</v>
      </c>
      <c r="S352" s="38">
        <v>2</v>
      </c>
      <c r="T352" s="38">
        <v>0</v>
      </c>
      <c r="U352" s="38">
        <v>0</v>
      </c>
      <c r="V352" s="38">
        <v>2</v>
      </c>
      <c r="W352" s="38">
        <v>2</v>
      </c>
      <c r="X352" s="38">
        <v>2</v>
      </c>
      <c r="Y352" s="38">
        <v>0</v>
      </c>
      <c r="Z352" s="38">
        <v>2</v>
      </c>
      <c r="AA352" s="38">
        <v>2</v>
      </c>
      <c r="AB352" s="38">
        <v>2</v>
      </c>
      <c r="AC352" s="38">
        <v>2</v>
      </c>
      <c r="AD352" s="38">
        <v>0</v>
      </c>
      <c r="AE352" s="38">
        <v>0</v>
      </c>
      <c r="AF352" s="38">
        <v>2</v>
      </c>
      <c r="AG352" s="38">
        <v>2</v>
      </c>
      <c r="AH352" s="38">
        <v>2</v>
      </c>
      <c r="AI352" s="38">
        <v>0</v>
      </c>
      <c r="AJ352" s="38">
        <v>2</v>
      </c>
      <c r="AK352" s="38">
        <v>2</v>
      </c>
      <c r="AL352" s="38">
        <v>2</v>
      </c>
      <c r="AM352" s="38">
        <v>2</v>
      </c>
      <c r="AN352" s="171">
        <f t="shared" si="44"/>
        <v>34</v>
      </c>
      <c r="AO352" s="128"/>
      <c r="AP352" s="38">
        <v>0</v>
      </c>
      <c r="AQ352" s="38">
        <v>1</v>
      </c>
      <c r="AR352" s="38">
        <v>1</v>
      </c>
      <c r="AS352" s="38">
        <v>1</v>
      </c>
      <c r="AT352" s="38">
        <v>2</v>
      </c>
      <c r="AU352" s="38">
        <v>1</v>
      </c>
      <c r="AV352" s="38">
        <v>1</v>
      </c>
      <c r="AW352" s="38">
        <v>1</v>
      </c>
      <c r="AX352" s="38">
        <v>0</v>
      </c>
      <c r="AY352" s="38">
        <v>0</v>
      </c>
      <c r="AZ352" s="38">
        <v>1</v>
      </c>
      <c r="BA352" s="38">
        <v>1</v>
      </c>
      <c r="BB352" s="38">
        <v>2</v>
      </c>
      <c r="BC352" s="38">
        <v>1</v>
      </c>
      <c r="BD352" s="93">
        <f t="shared" si="41"/>
        <v>13</v>
      </c>
      <c r="BE352" s="128"/>
      <c r="BF352" s="38">
        <v>3</v>
      </c>
      <c r="BG352" s="38">
        <v>5</v>
      </c>
      <c r="BH352" s="38">
        <v>2</v>
      </c>
      <c r="BI352" s="38">
        <v>6</v>
      </c>
      <c r="BJ352" s="38">
        <v>4</v>
      </c>
      <c r="BK352" s="38">
        <v>4</v>
      </c>
      <c r="BL352" s="38">
        <v>4</v>
      </c>
      <c r="BM352" s="38">
        <v>4</v>
      </c>
      <c r="BN352" s="38">
        <v>4</v>
      </c>
      <c r="BO352" s="38">
        <v>6</v>
      </c>
      <c r="BP352" s="38">
        <v>7</v>
      </c>
      <c r="BQ352" s="38">
        <v>7</v>
      </c>
      <c r="BR352" s="38">
        <v>2</v>
      </c>
      <c r="BS352" s="38">
        <v>3</v>
      </c>
      <c r="BT352" s="38">
        <v>2</v>
      </c>
      <c r="BU352" s="38">
        <v>3</v>
      </c>
      <c r="BV352" s="38">
        <v>5</v>
      </c>
      <c r="BW352" s="38">
        <v>4</v>
      </c>
      <c r="BX352" s="38">
        <v>3</v>
      </c>
      <c r="BY352" s="38">
        <v>3</v>
      </c>
      <c r="BZ352" s="38">
        <v>3</v>
      </c>
      <c r="CA352" s="38">
        <v>3</v>
      </c>
      <c r="CB352" s="38">
        <v>3</v>
      </c>
      <c r="CC352" s="38">
        <v>3</v>
      </c>
      <c r="CD352" s="38">
        <v>1</v>
      </c>
      <c r="CE352" s="177">
        <f t="shared" si="45"/>
        <v>94</v>
      </c>
      <c r="CF352" s="137">
        <f t="shared" si="43"/>
        <v>37.599999999999994</v>
      </c>
    </row>
    <row r="353" spans="1:84" x14ac:dyDescent="0.25">
      <c r="A353">
        <v>44236.137361111112</v>
      </c>
      <c r="B353" s="182" t="s">
        <v>407</v>
      </c>
      <c r="C353" s="162"/>
      <c r="D353" s="127">
        <v>1</v>
      </c>
      <c r="E353" s="75"/>
      <c r="F353" s="64">
        <v>6</v>
      </c>
      <c r="G353">
        <v>3</v>
      </c>
      <c r="H353">
        <v>5</v>
      </c>
      <c r="I353" s="64">
        <v>4</v>
      </c>
      <c r="J353">
        <v>5</v>
      </c>
      <c r="K353">
        <v>4</v>
      </c>
      <c r="L353">
        <v>6</v>
      </c>
      <c r="M353" s="93">
        <f t="shared" si="40"/>
        <v>33</v>
      </c>
      <c r="N353" s="27"/>
      <c r="O353">
        <v>2</v>
      </c>
      <c r="P353">
        <v>0</v>
      </c>
      <c r="Q353">
        <v>0</v>
      </c>
      <c r="R353">
        <v>2</v>
      </c>
      <c r="S353">
        <v>2</v>
      </c>
      <c r="T353">
        <v>0</v>
      </c>
      <c r="U353">
        <v>0</v>
      </c>
      <c r="V353">
        <v>2</v>
      </c>
      <c r="W353">
        <v>2</v>
      </c>
      <c r="X353">
        <v>2</v>
      </c>
      <c r="Y353">
        <v>0</v>
      </c>
      <c r="Z353">
        <v>2</v>
      </c>
      <c r="AA353">
        <v>2</v>
      </c>
      <c r="AB353">
        <v>2</v>
      </c>
      <c r="AC353">
        <v>2</v>
      </c>
      <c r="AD353">
        <v>0</v>
      </c>
      <c r="AE353">
        <v>0</v>
      </c>
      <c r="AF353">
        <v>2</v>
      </c>
      <c r="AG353">
        <v>2</v>
      </c>
      <c r="AH353">
        <v>2</v>
      </c>
      <c r="AI353">
        <v>0</v>
      </c>
      <c r="AJ353">
        <v>2</v>
      </c>
      <c r="AK353">
        <v>2</v>
      </c>
      <c r="AL353">
        <v>2</v>
      </c>
      <c r="AM353">
        <v>2</v>
      </c>
      <c r="AN353" s="171">
        <f t="shared" si="44"/>
        <v>34</v>
      </c>
      <c r="AO353" s="27"/>
      <c r="AP353">
        <v>0</v>
      </c>
      <c r="AQ353">
        <v>1</v>
      </c>
      <c r="AR353">
        <v>1</v>
      </c>
      <c r="AS353">
        <v>1</v>
      </c>
      <c r="AT353">
        <v>2</v>
      </c>
      <c r="AU353">
        <v>1</v>
      </c>
      <c r="AV353">
        <v>1</v>
      </c>
      <c r="AW353">
        <v>1</v>
      </c>
      <c r="AX353">
        <v>0</v>
      </c>
      <c r="AY353">
        <v>0</v>
      </c>
      <c r="AZ353">
        <v>1</v>
      </c>
      <c r="BA353">
        <v>1</v>
      </c>
      <c r="BB353">
        <v>2</v>
      </c>
      <c r="BC353">
        <v>1</v>
      </c>
      <c r="BD353" s="168">
        <f t="shared" si="41"/>
        <v>13</v>
      </c>
      <c r="BE353" s="27"/>
      <c r="BF353">
        <v>3</v>
      </c>
      <c r="BG353">
        <v>5</v>
      </c>
      <c r="BH353">
        <v>2</v>
      </c>
      <c r="BI353">
        <v>6</v>
      </c>
      <c r="BJ353">
        <v>4</v>
      </c>
      <c r="BK353">
        <v>4</v>
      </c>
      <c r="BL353">
        <v>4</v>
      </c>
      <c r="BM353">
        <v>4</v>
      </c>
      <c r="BN353">
        <v>4</v>
      </c>
      <c r="BO353">
        <v>6</v>
      </c>
      <c r="BP353">
        <v>7</v>
      </c>
      <c r="BQ353">
        <v>7</v>
      </c>
      <c r="BR353">
        <v>2</v>
      </c>
      <c r="BS353">
        <v>3</v>
      </c>
      <c r="BT353">
        <v>2</v>
      </c>
      <c r="BU353">
        <v>3</v>
      </c>
      <c r="BV353">
        <v>5</v>
      </c>
      <c r="BW353">
        <v>4</v>
      </c>
      <c r="BX353">
        <v>3</v>
      </c>
      <c r="BY353">
        <v>3</v>
      </c>
      <c r="BZ353">
        <v>3</v>
      </c>
      <c r="CA353">
        <v>3</v>
      </c>
      <c r="CB353">
        <v>3</v>
      </c>
      <c r="CC353">
        <v>3</v>
      </c>
      <c r="CD353">
        <v>1</v>
      </c>
      <c r="CE353" s="177">
        <f t="shared" si="45"/>
        <v>94</v>
      </c>
      <c r="CF353" s="137">
        <f t="shared" si="43"/>
        <v>37.599999999999994</v>
      </c>
    </row>
    <row r="354" spans="1:84" x14ac:dyDescent="0.25">
      <c r="A354" s="160" t="s">
        <v>598</v>
      </c>
      <c r="B354" s="174" t="s">
        <v>410</v>
      </c>
      <c r="C354" s="11"/>
      <c r="D354" s="127">
        <v>1</v>
      </c>
      <c r="E354" s="75"/>
      <c r="F354" s="64">
        <v>6</v>
      </c>
      <c r="G354">
        <v>4</v>
      </c>
      <c r="H354">
        <v>4</v>
      </c>
      <c r="I354" s="64">
        <v>4</v>
      </c>
      <c r="J354">
        <v>3</v>
      </c>
      <c r="K354">
        <v>3</v>
      </c>
      <c r="L354">
        <v>6</v>
      </c>
      <c r="M354" s="93">
        <f t="shared" ref="M354:M417" si="46">SUM(F354:L354)</f>
        <v>30</v>
      </c>
      <c r="N354" s="27"/>
      <c r="O354">
        <v>2</v>
      </c>
      <c r="P354">
        <v>2</v>
      </c>
      <c r="Q354">
        <v>0</v>
      </c>
      <c r="R354">
        <v>0</v>
      </c>
      <c r="S354">
        <v>0</v>
      </c>
      <c r="T354">
        <v>2</v>
      </c>
      <c r="U354">
        <v>0</v>
      </c>
      <c r="V354">
        <v>2</v>
      </c>
      <c r="W354">
        <v>0</v>
      </c>
      <c r="X354">
        <v>2</v>
      </c>
      <c r="Y354">
        <v>2</v>
      </c>
      <c r="Z354">
        <v>2</v>
      </c>
      <c r="AA354">
        <v>0</v>
      </c>
      <c r="AB354">
        <v>2</v>
      </c>
      <c r="AC354">
        <v>0</v>
      </c>
      <c r="AD354">
        <v>2</v>
      </c>
      <c r="AE354">
        <v>0</v>
      </c>
      <c r="AF354">
        <v>2</v>
      </c>
      <c r="AG354">
        <v>2</v>
      </c>
      <c r="AH354">
        <v>0</v>
      </c>
      <c r="AI354">
        <v>0</v>
      </c>
      <c r="AJ354">
        <v>2</v>
      </c>
      <c r="AK354">
        <v>2</v>
      </c>
      <c r="AL354">
        <v>4</v>
      </c>
      <c r="AM354">
        <v>2</v>
      </c>
      <c r="AN354" s="171">
        <f t="shared" si="44"/>
        <v>32</v>
      </c>
      <c r="AO354" s="27"/>
      <c r="AP354">
        <v>0</v>
      </c>
      <c r="AQ354">
        <v>1</v>
      </c>
      <c r="AR354">
        <v>1</v>
      </c>
      <c r="AS354">
        <v>1</v>
      </c>
      <c r="AT354">
        <v>2</v>
      </c>
      <c r="AU354">
        <v>0</v>
      </c>
      <c r="AV354">
        <v>0</v>
      </c>
      <c r="AW354">
        <v>1</v>
      </c>
      <c r="AX354">
        <v>0</v>
      </c>
      <c r="AY354">
        <v>0</v>
      </c>
      <c r="AZ354">
        <v>0</v>
      </c>
      <c r="BA354">
        <v>1</v>
      </c>
      <c r="BB354">
        <v>0</v>
      </c>
      <c r="BC354">
        <v>1</v>
      </c>
      <c r="BD354" s="168">
        <f t="shared" ref="BD354:BD417" si="47">SUM(AP354:BC354)</f>
        <v>8</v>
      </c>
      <c r="BE354" s="27"/>
      <c r="BF354">
        <v>2</v>
      </c>
      <c r="BG354">
        <v>4</v>
      </c>
      <c r="BH354">
        <v>2</v>
      </c>
      <c r="BI354">
        <v>7</v>
      </c>
      <c r="BJ354">
        <v>4</v>
      </c>
      <c r="BK354">
        <v>4</v>
      </c>
      <c r="BL354">
        <v>3</v>
      </c>
      <c r="BM354">
        <v>3</v>
      </c>
      <c r="BN354">
        <v>2</v>
      </c>
      <c r="BO354">
        <v>3</v>
      </c>
      <c r="BP354">
        <v>4</v>
      </c>
      <c r="BQ354">
        <v>3</v>
      </c>
      <c r="BR354">
        <v>2</v>
      </c>
      <c r="BS354">
        <v>2</v>
      </c>
      <c r="BT354">
        <v>3</v>
      </c>
      <c r="BU354">
        <v>4</v>
      </c>
      <c r="BV354">
        <v>4</v>
      </c>
      <c r="BW354">
        <v>5</v>
      </c>
      <c r="BX354">
        <v>3</v>
      </c>
      <c r="BY354">
        <v>2</v>
      </c>
      <c r="BZ354">
        <v>2</v>
      </c>
      <c r="CA354">
        <v>3</v>
      </c>
      <c r="CB354">
        <v>3</v>
      </c>
      <c r="CC354">
        <v>4</v>
      </c>
      <c r="CD354">
        <v>1</v>
      </c>
      <c r="CE354" s="177">
        <f t="shared" si="45"/>
        <v>79</v>
      </c>
      <c r="CF354" s="137">
        <f t="shared" si="43"/>
        <v>31.6</v>
      </c>
    </row>
    <row r="355" spans="1:84" x14ac:dyDescent="0.25">
      <c r="A355" s="45">
        <v>44238.669108796297</v>
      </c>
      <c r="B355" s="173" t="s">
        <v>412</v>
      </c>
      <c r="C355" s="198"/>
      <c r="D355" s="198">
        <v>1</v>
      </c>
      <c r="E355" s="41"/>
      <c r="F355" s="165">
        <v>4</v>
      </c>
      <c r="G355" s="45">
        <v>3</v>
      </c>
      <c r="H355" s="45">
        <v>3</v>
      </c>
      <c r="I355" s="165">
        <v>3</v>
      </c>
      <c r="J355" s="45">
        <v>4</v>
      </c>
      <c r="K355" s="45">
        <v>3</v>
      </c>
      <c r="L355" s="46">
        <v>4</v>
      </c>
      <c r="M355" s="93">
        <f t="shared" si="46"/>
        <v>24</v>
      </c>
      <c r="N355" s="197"/>
      <c r="O355" s="45">
        <v>2</v>
      </c>
      <c r="P355" s="45">
        <v>0</v>
      </c>
      <c r="Q355" s="45">
        <v>0</v>
      </c>
      <c r="R355" s="45">
        <v>0</v>
      </c>
      <c r="S355" s="45">
        <v>2</v>
      </c>
      <c r="T355" s="45">
        <v>0</v>
      </c>
      <c r="U355" s="45">
        <v>0</v>
      </c>
      <c r="V355" s="45">
        <v>2</v>
      </c>
      <c r="W355" s="45">
        <v>0</v>
      </c>
      <c r="X355" s="45">
        <v>2</v>
      </c>
      <c r="Y355" s="45">
        <v>0</v>
      </c>
      <c r="Z355" s="45">
        <v>0</v>
      </c>
      <c r="AA355" s="45">
        <v>2</v>
      </c>
      <c r="AB355" s="45">
        <v>0</v>
      </c>
      <c r="AC355" s="45">
        <v>0</v>
      </c>
      <c r="AD355" s="45">
        <v>2</v>
      </c>
      <c r="AE355" s="45">
        <v>0</v>
      </c>
      <c r="AF355" s="45">
        <v>0</v>
      </c>
      <c r="AG355" s="45">
        <v>2</v>
      </c>
      <c r="AH355" s="45">
        <v>0</v>
      </c>
      <c r="AI355" s="45">
        <v>0</v>
      </c>
      <c r="AJ355" s="45">
        <v>2</v>
      </c>
      <c r="AK355" s="45">
        <v>0</v>
      </c>
      <c r="AL355" s="45">
        <v>2</v>
      </c>
      <c r="AM355" s="45">
        <v>2</v>
      </c>
      <c r="AN355" s="171">
        <f t="shared" si="44"/>
        <v>20</v>
      </c>
      <c r="AO355" s="197"/>
      <c r="AP355" s="45">
        <v>0</v>
      </c>
      <c r="AQ355" s="45">
        <v>0</v>
      </c>
      <c r="AR355" s="45">
        <v>1</v>
      </c>
      <c r="AS355" s="45">
        <v>1</v>
      </c>
      <c r="AT355" s="45">
        <v>2</v>
      </c>
      <c r="AU355" s="45">
        <v>0</v>
      </c>
      <c r="AV355" s="45">
        <v>1</v>
      </c>
      <c r="AW355" s="45">
        <v>1</v>
      </c>
      <c r="AX355" s="45">
        <v>1</v>
      </c>
      <c r="AY355" s="45">
        <v>0</v>
      </c>
      <c r="AZ355" s="45">
        <v>0</v>
      </c>
      <c r="BA355" s="45">
        <v>1</v>
      </c>
      <c r="BB355" s="45">
        <v>1</v>
      </c>
      <c r="BC355" s="45">
        <v>1</v>
      </c>
      <c r="BD355" s="168">
        <f t="shared" si="47"/>
        <v>10</v>
      </c>
      <c r="BE355" s="197"/>
      <c r="BF355" s="45">
        <v>3</v>
      </c>
      <c r="BG355" s="45">
        <v>3</v>
      </c>
      <c r="BH355" s="45">
        <v>3</v>
      </c>
      <c r="BI355" s="45">
        <v>6</v>
      </c>
      <c r="BJ355" s="45">
        <v>3</v>
      </c>
      <c r="BK355" s="45">
        <v>3</v>
      </c>
      <c r="BL355" s="45">
        <v>3</v>
      </c>
      <c r="BM355" s="45">
        <v>2</v>
      </c>
      <c r="BN355" s="45">
        <v>2</v>
      </c>
      <c r="BO355" s="45">
        <v>4</v>
      </c>
      <c r="BP355" s="45">
        <v>4</v>
      </c>
      <c r="BQ355" s="45">
        <v>4</v>
      </c>
      <c r="BR355" s="45">
        <v>1</v>
      </c>
      <c r="BS355" s="45">
        <v>3</v>
      </c>
      <c r="BT355" s="45">
        <v>3</v>
      </c>
      <c r="BU355" s="45">
        <v>2</v>
      </c>
      <c r="BV355" s="45">
        <v>4</v>
      </c>
      <c r="BW355" s="45">
        <v>4</v>
      </c>
      <c r="BX355" s="45">
        <v>3</v>
      </c>
      <c r="BY355" s="45">
        <v>3</v>
      </c>
      <c r="BZ355" s="45">
        <v>2</v>
      </c>
      <c r="CA355" s="45">
        <v>2</v>
      </c>
      <c r="CB355" s="45">
        <v>3</v>
      </c>
      <c r="CC355" s="45">
        <v>3</v>
      </c>
      <c r="CD355" s="45">
        <v>1</v>
      </c>
      <c r="CE355" s="177">
        <f t="shared" si="45"/>
        <v>74</v>
      </c>
      <c r="CF355" s="137">
        <f t="shared" si="43"/>
        <v>29.6</v>
      </c>
    </row>
    <row r="356" spans="1:84" x14ac:dyDescent="0.25">
      <c r="A356" s="38" t="s">
        <v>1683</v>
      </c>
      <c r="B356" s="206" t="s">
        <v>414</v>
      </c>
      <c r="C356" s="229" t="s">
        <v>237</v>
      </c>
      <c r="D356" s="208">
        <v>1</v>
      </c>
      <c r="E356" s="211"/>
      <c r="F356" s="38">
        <v>6</v>
      </c>
      <c r="G356" s="38">
        <v>10</v>
      </c>
      <c r="H356" s="38">
        <v>7</v>
      </c>
      <c r="I356" s="38">
        <v>5</v>
      </c>
      <c r="J356" s="38">
        <v>1</v>
      </c>
      <c r="K356" s="38">
        <v>1</v>
      </c>
      <c r="L356" s="38">
        <v>5</v>
      </c>
      <c r="M356" s="93">
        <f>SUM(C356:L356)</f>
        <v>36</v>
      </c>
      <c r="N356" s="128"/>
      <c r="O356" s="38">
        <v>2</v>
      </c>
      <c r="P356" s="38">
        <v>2</v>
      </c>
      <c r="Q356" s="38">
        <v>2</v>
      </c>
      <c r="R356" s="38">
        <v>0</v>
      </c>
      <c r="S356" s="38">
        <v>0</v>
      </c>
      <c r="T356" s="38">
        <v>2</v>
      </c>
      <c r="U356" s="38">
        <v>2</v>
      </c>
      <c r="V356" s="38">
        <v>4</v>
      </c>
      <c r="W356" s="38">
        <v>4</v>
      </c>
      <c r="X356" s="38">
        <v>2</v>
      </c>
      <c r="Y356" s="38">
        <v>2</v>
      </c>
      <c r="Z356" s="38">
        <v>2</v>
      </c>
      <c r="AA356" s="38">
        <v>2</v>
      </c>
      <c r="AB356" s="38">
        <v>2</v>
      </c>
      <c r="AC356" s="38">
        <v>0</v>
      </c>
      <c r="AD356" s="38">
        <v>0</v>
      </c>
      <c r="AE356" s="38">
        <v>2</v>
      </c>
      <c r="AF356" s="38">
        <v>2</v>
      </c>
      <c r="AG356" s="38">
        <v>2</v>
      </c>
      <c r="AH356" s="38">
        <v>0</v>
      </c>
      <c r="AI356" s="38">
        <v>0</v>
      </c>
      <c r="AJ356" s="38">
        <v>2</v>
      </c>
      <c r="AK356" s="38">
        <v>2</v>
      </c>
      <c r="AL356" s="38">
        <v>4</v>
      </c>
      <c r="AM356" s="38">
        <v>2</v>
      </c>
      <c r="AN356" s="125">
        <f t="shared" ref="AN356:AN419" si="48">SUM(O356:AM356)</f>
        <v>44</v>
      </c>
      <c r="AO356" s="128"/>
      <c r="AP356" s="38">
        <v>0</v>
      </c>
      <c r="AQ356" s="38">
        <v>1</v>
      </c>
      <c r="AR356" s="38">
        <v>3</v>
      </c>
      <c r="AS356" s="38">
        <v>1</v>
      </c>
      <c r="AT356" s="38">
        <v>3</v>
      </c>
      <c r="AU356" s="38">
        <v>0</v>
      </c>
      <c r="AV356" s="38">
        <v>1</v>
      </c>
      <c r="AW356" s="38">
        <v>3</v>
      </c>
      <c r="AX356" s="38">
        <v>1</v>
      </c>
      <c r="AY356" s="38">
        <v>2</v>
      </c>
      <c r="AZ356" s="38">
        <v>0</v>
      </c>
      <c r="BA356" s="38">
        <v>1</v>
      </c>
      <c r="BB356" s="38">
        <v>1</v>
      </c>
      <c r="BC356" s="38">
        <v>2</v>
      </c>
      <c r="BD356" s="168">
        <f t="shared" si="47"/>
        <v>19</v>
      </c>
      <c r="BE356" s="128"/>
      <c r="BF356" s="38">
        <v>10</v>
      </c>
      <c r="BG356" s="38">
        <v>7</v>
      </c>
      <c r="BH356" s="38">
        <v>2</v>
      </c>
      <c r="BI356" s="38">
        <v>8</v>
      </c>
      <c r="BJ356" s="38">
        <v>5</v>
      </c>
      <c r="BK356" s="38">
        <v>5</v>
      </c>
      <c r="BL356" s="38">
        <v>2</v>
      </c>
      <c r="BM356" s="38">
        <v>3</v>
      </c>
      <c r="BN356" s="38">
        <v>3</v>
      </c>
      <c r="BO356" s="38">
        <v>1</v>
      </c>
      <c r="BP356" s="38">
        <v>0</v>
      </c>
      <c r="BQ356" s="38">
        <v>0</v>
      </c>
      <c r="BR356" s="38">
        <v>5</v>
      </c>
      <c r="BS356" s="38">
        <v>6</v>
      </c>
      <c r="BT356" s="38">
        <v>7</v>
      </c>
      <c r="BU356" s="38">
        <v>5</v>
      </c>
      <c r="BV356" s="38">
        <v>5</v>
      </c>
      <c r="BW356" s="38">
        <v>10</v>
      </c>
      <c r="BX356" s="38">
        <v>0</v>
      </c>
      <c r="BY356" s="38">
        <v>5</v>
      </c>
      <c r="BZ356" s="38">
        <v>1</v>
      </c>
      <c r="CA356" s="38">
        <v>5</v>
      </c>
      <c r="CB356" s="38">
        <v>4</v>
      </c>
      <c r="CC356" s="38">
        <v>4</v>
      </c>
      <c r="CD356" s="38">
        <v>0</v>
      </c>
      <c r="CE356" s="177">
        <f t="shared" ref="CE356:CE419" si="49">SUM(BF356:CD356)</f>
        <v>103</v>
      </c>
      <c r="CF356" s="137">
        <f t="shared" si="43"/>
        <v>41.2</v>
      </c>
    </row>
    <row r="357" spans="1:84" x14ac:dyDescent="0.25">
      <c r="A357" s="38" t="s">
        <v>1684</v>
      </c>
      <c r="B357" s="128" t="s">
        <v>415</v>
      </c>
      <c r="C357" s="207"/>
      <c r="D357" s="208">
        <v>1</v>
      </c>
      <c r="E357" s="211"/>
      <c r="F357" s="38">
        <v>6</v>
      </c>
      <c r="G357" s="38">
        <v>6</v>
      </c>
      <c r="H357" s="38">
        <v>5</v>
      </c>
      <c r="I357" s="38">
        <v>4</v>
      </c>
      <c r="J357" s="38">
        <v>0</v>
      </c>
      <c r="K357" s="38">
        <v>1</v>
      </c>
      <c r="L357" s="38">
        <v>3</v>
      </c>
      <c r="M357" s="93">
        <f t="shared" si="46"/>
        <v>25</v>
      </c>
      <c r="N357" s="128"/>
      <c r="O357" s="38">
        <v>0</v>
      </c>
      <c r="P357" s="38">
        <v>4</v>
      </c>
      <c r="Q357" s="38">
        <v>0</v>
      </c>
      <c r="R357" s="38">
        <v>0</v>
      </c>
      <c r="S357" s="38">
        <v>0</v>
      </c>
      <c r="T357" s="38">
        <v>2</v>
      </c>
      <c r="U357" s="38">
        <v>0</v>
      </c>
      <c r="V357" s="38">
        <v>2</v>
      </c>
      <c r="W357" s="38">
        <v>4</v>
      </c>
      <c r="X357" s="38">
        <v>2</v>
      </c>
      <c r="Y357" s="38">
        <v>0</v>
      </c>
      <c r="Z357" s="38">
        <v>2</v>
      </c>
      <c r="AA357" s="38">
        <v>2</v>
      </c>
      <c r="AB357" s="38">
        <v>0</v>
      </c>
      <c r="AC357" s="38">
        <v>0</v>
      </c>
      <c r="AD357" s="38">
        <v>0</v>
      </c>
      <c r="AE357" s="38">
        <v>2</v>
      </c>
      <c r="AF357" s="38">
        <v>2</v>
      </c>
      <c r="AG357" s="38">
        <v>2</v>
      </c>
      <c r="AH357" s="38">
        <v>0</v>
      </c>
      <c r="AI357" s="38">
        <v>0</v>
      </c>
      <c r="AJ357" s="38">
        <v>0</v>
      </c>
      <c r="AK357" s="38">
        <v>0</v>
      </c>
      <c r="AL357" s="38">
        <v>4</v>
      </c>
      <c r="AM357" s="38">
        <v>2</v>
      </c>
      <c r="AN357" s="125">
        <f t="shared" si="48"/>
        <v>30</v>
      </c>
      <c r="AO357" s="128"/>
      <c r="AP357" s="38">
        <v>0</v>
      </c>
      <c r="AQ357" s="38">
        <v>1</v>
      </c>
      <c r="AR357" s="38">
        <v>3</v>
      </c>
      <c r="AS357" s="38">
        <v>3</v>
      </c>
      <c r="AT357" s="38">
        <v>3</v>
      </c>
      <c r="AU357" s="38">
        <v>0</v>
      </c>
      <c r="AV357" s="38">
        <v>2</v>
      </c>
      <c r="AW357" s="38">
        <v>3</v>
      </c>
      <c r="AX357" s="38">
        <v>2</v>
      </c>
      <c r="AY357" s="38">
        <v>2</v>
      </c>
      <c r="AZ357" s="38">
        <v>0</v>
      </c>
      <c r="BA357" s="38">
        <v>1</v>
      </c>
      <c r="BB357" s="38">
        <v>1</v>
      </c>
      <c r="BC357" s="38">
        <v>2</v>
      </c>
      <c r="BD357" s="168">
        <f t="shared" si="47"/>
        <v>23</v>
      </c>
      <c r="BE357" s="128"/>
      <c r="BF357" s="38">
        <v>6</v>
      </c>
      <c r="BG357" s="38">
        <v>6</v>
      </c>
      <c r="BH357" s="38">
        <v>0</v>
      </c>
      <c r="BI357" s="38">
        <v>5</v>
      </c>
      <c r="BJ357" s="38">
        <v>4</v>
      </c>
      <c r="BK357" s="38">
        <v>4</v>
      </c>
      <c r="BL357" s="38">
        <v>0</v>
      </c>
      <c r="BM357" s="38">
        <v>0</v>
      </c>
      <c r="BN357" s="38">
        <v>2</v>
      </c>
      <c r="BO357" s="38">
        <v>0</v>
      </c>
      <c r="BP357" s="38">
        <v>0</v>
      </c>
      <c r="BQ357" s="38">
        <v>0</v>
      </c>
      <c r="BR357" s="38">
        <v>6</v>
      </c>
      <c r="BS357" s="38">
        <v>6</v>
      </c>
      <c r="BT357" s="38">
        <v>9</v>
      </c>
      <c r="BU357" s="38">
        <v>5</v>
      </c>
      <c r="BV357" s="38">
        <v>1</v>
      </c>
      <c r="BW357" s="38">
        <v>7</v>
      </c>
      <c r="BX357" s="38">
        <v>8</v>
      </c>
      <c r="BY357" s="38">
        <v>0</v>
      </c>
      <c r="BZ357" s="38">
        <v>6</v>
      </c>
      <c r="CA357" s="38">
        <v>0</v>
      </c>
      <c r="CB357" s="38">
        <v>0</v>
      </c>
      <c r="CC357" s="38">
        <v>0</v>
      </c>
      <c r="CD357" s="38">
        <v>0</v>
      </c>
      <c r="CE357" s="177">
        <f t="shared" si="49"/>
        <v>75</v>
      </c>
      <c r="CF357" s="137">
        <f t="shared" si="43"/>
        <v>30</v>
      </c>
    </row>
    <row r="358" spans="1:84" x14ac:dyDescent="0.25">
      <c r="A358" s="38" t="s">
        <v>1685</v>
      </c>
      <c r="B358" s="206" t="s">
        <v>417</v>
      </c>
      <c r="C358" s="207"/>
      <c r="D358" s="208">
        <v>1</v>
      </c>
      <c r="E358" s="211"/>
      <c r="F358" s="38">
        <v>7</v>
      </c>
      <c r="G358" s="38">
        <v>5</v>
      </c>
      <c r="H358" s="38">
        <v>5</v>
      </c>
      <c r="I358" s="38">
        <v>3</v>
      </c>
      <c r="J358" s="38">
        <v>0</v>
      </c>
      <c r="K358" s="38">
        <v>0</v>
      </c>
      <c r="L358" s="38">
        <v>5</v>
      </c>
      <c r="M358" s="93">
        <f t="shared" si="46"/>
        <v>25</v>
      </c>
      <c r="N358" s="128"/>
      <c r="O358" s="38">
        <v>0</v>
      </c>
      <c r="P358" s="38">
        <v>4</v>
      </c>
      <c r="Q358" s="38">
        <v>0</v>
      </c>
      <c r="R358" s="38">
        <v>0</v>
      </c>
      <c r="S358" s="38">
        <v>0</v>
      </c>
      <c r="T358" s="38">
        <v>2</v>
      </c>
      <c r="U358" s="38">
        <v>0</v>
      </c>
      <c r="V358" s="38">
        <v>2</v>
      </c>
      <c r="W358" s="38">
        <v>4</v>
      </c>
      <c r="X358" s="38">
        <v>2</v>
      </c>
      <c r="Y358" s="38">
        <v>0</v>
      </c>
      <c r="Z358" s="38">
        <v>0</v>
      </c>
      <c r="AA358" s="38">
        <v>4</v>
      </c>
      <c r="AB358" s="38">
        <v>2</v>
      </c>
      <c r="AC358" s="38">
        <v>0</v>
      </c>
      <c r="AD358" s="38">
        <v>0</v>
      </c>
      <c r="AE358" s="38">
        <v>2</v>
      </c>
      <c r="AF358" s="38">
        <v>2</v>
      </c>
      <c r="AG358" s="38">
        <v>2</v>
      </c>
      <c r="AH358" s="38">
        <v>0</v>
      </c>
      <c r="AI358" s="38">
        <v>0</v>
      </c>
      <c r="AJ358" s="38">
        <v>0</v>
      </c>
      <c r="AK358" s="38">
        <v>0</v>
      </c>
      <c r="AL358" s="38">
        <v>4</v>
      </c>
      <c r="AM358" s="38">
        <v>2</v>
      </c>
      <c r="AN358" s="125">
        <f t="shared" si="48"/>
        <v>32</v>
      </c>
      <c r="AO358" s="128"/>
      <c r="AP358" s="38">
        <v>0</v>
      </c>
      <c r="AQ358" s="38">
        <v>1</v>
      </c>
      <c r="AR358" s="38">
        <v>2</v>
      </c>
      <c r="AS358" s="38">
        <v>1</v>
      </c>
      <c r="AT358" s="38">
        <v>2</v>
      </c>
      <c r="AU358" s="38">
        <v>0</v>
      </c>
      <c r="AV358" s="38">
        <v>2</v>
      </c>
      <c r="AW358" s="38">
        <v>3</v>
      </c>
      <c r="AX358" s="38">
        <v>2</v>
      </c>
      <c r="AY358" s="38">
        <v>2</v>
      </c>
      <c r="AZ358" s="38">
        <v>1</v>
      </c>
      <c r="BA358" s="38">
        <v>1</v>
      </c>
      <c r="BB358" s="38">
        <v>0</v>
      </c>
      <c r="BC358" s="38">
        <v>1</v>
      </c>
      <c r="BD358" s="168">
        <f t="shared" si="47"/>
        <v>18</v>
      </c>
      <c r="BE358" s="128"/>
      <c r="BF358" s="38">
        <v>6</v>
      </c>
      <c r="BG358" s="38">
        <v>6</v>
      </c>
      <c r="BH358" s="38">
        <v>2</v>
      </c>
      <c r="BI358" s="38">
        <v>2</v>
      </c>
      <c r="BJ358" s="38">
        <v>2</v>
      </c>
      <c r="BK358" s="38">
        <v>3</v>
      </c>
      <c r="BL358" s="38">
        <v>0</v>
      </c>
      <c r="BM358" s="38">
        <v>0</v>
      </c>
      <c r="BN358" s="38">
        <v>1</v>
      </c>
      <c r="BO358" s="38">
        <v>0</v>
      </c>
      <c r="BP358" s="38">
        <v>0</v>
      </c>
      <c r="BQ358" s="38">
        <v>0</v>
      </c>
      <c r="BR358" s="38">
        <v>3</v>
      </c>
      <c r="BS358" s="38">
        <v>5</v>
      </c>
      <c r="BT358" s="38">
        <v>6</v>
      </c>
      <c r="BU358" s="38">
        <v>3</v>
      </c>
      <c r="BV358" s="38">
        <v>2</v>
      </c>
      <c r="BW358" s="38">
        <v>3</v>
      </c>
      <c r="BX358" s="38">
        <v>5</v>
      </c>
      <c r="BY358" s="38">
        <v>3</v>
      </c>
      <c r="BZ358" s="38">
        <v>3</v>
      </c>
      <c r="CA358" s="38">
        <v>5</v>
      </c>
      <c r="CB358" s="38">
        <v>1</v>
      </c>
      <c r="CC358" s="38">
        <v>0</v>
      </c>
      <c r="CD358" s="38">
        <v>1</v>
      </c>
      <c r="CE358" s="177">
        <f t="shared" si="49"/>
        <v>62</v>
      </c>
      <c r="CF358" s="137">
        <f t="shared" si="43"/>
        <v>24.8</v>
      </c>
    </row>
    <row r="359" spans="1:84" x14ac:dyDescent="0.25">
      <c r="A359" t="s">
        <v>1685</v>
      </c>
      <c r="B359" s="182" t="s">
        <v>407</v>
      </c>
      <c r="C359" s="162"/>
      <c r="D359" s="127">
        <v>1</v>
      </c>
      <c r="E359" s="75"/>
      <c r="F359" s="64">
        <v>7</v>
      </c>
      <c r="G359">
        <v>5</v>
      </c>
      <c r="H359">
        <v>5</v>
      </c>
      <c r="I359" s="64">
        <v>3</v>
      </c>
      <c r="J359">
        <v>0</v>
      </c>
      <c r="K359">
        <v>0</v>
      </c>
      <c r="L359">
        <v>5</v>
      </c>
      <c r="M359" s="93">
        <f t="shared" si="46"/>
        <v>25</v>
      </c>
      <c r="N359" s="27"/>
      <c r="O359">
        <v>0</v>
      </c>
      <c r="P359">
        <v>4</v>
      </c>
      <c r="Q359">
        <v>0</v>
      </c>
      <c r="R359">
        <v>0</v>
      </c>
      <c r="S359">
        <v>0</v>
      </c>
      <c r="T359">
        <v>2</v>
      </c>
      <c r="U359">
        <v>0</v>
      </c>
      <c r="V359">
        <v>2</v>
      </c>
      <c r="W359">
        <v>4</v>
      </c>
      <c r="X359">
        <v>2</v>
      </c>
      <c r="Y359">
        <v>0</v>
      </c>
      <c r="Z359">
        <v>0</v>
      </c>
      <c r="AA359">
        <v>4</v>
      </c>
      <c r="AB359">
        <v>2</v>
      </c>
      <c r="AC359">
        <v>0</v>
      </c>
      <c r="AD359">
        <v>0</v>
      </c>
      <c r="AE359">
        <v>2</v>
      </c>
      <c r="AF359">
        <v>2</v>
      </c>
      <c r="AG359">
        <v>2</v>
      </c>
      <c r="AH359">
        <v>0</v>
      </c>
      <c r="AI359">
        <v>0</v>
      </c>
      <c r="AJ359">
        <v>0</v>
      </c>
      <c r="AK359">
        <v>0</v>
      </c>
      <c r="AL359">
        <v>4</v>
      </c>
      <c r="AM359">
        <v>2</v>
      </c>
      <c r="AN359" s="171">
        <f t="shared" si="48"/>
        <v>32</v>
      </c>
      <c r="AO359" s="27"/>
      <c r="AP359">
        <v>0</v>
      </c>
      <c r="AQ359">
        <v>1</v>
      </c>
      <c r="AR359">
        <v>2</v>
      </c>
      <c r="AS359">
        <v>1</v>
      </c>
      <c r="AT359">
        <v>2</v>
      </c>
      <c r="AU359">
        <v>0</v>
      </c>
      <c r="AV359">
        <v>2</v>
      </c>
      <c r="AW359">
        <v>3</v>
      </c>
      <c r="AX359">
        <v>2</v>
      </c>
      <c r="AY359">
        <v>2</v>
      </c>
      <c r="AZ359">
        <v>1</v>
      </c>
      <c r="BA359">
        <v>1</v>
      </c>
      <c r="BB359">
        <v>0</v>
      </c>
      <c r="BC359">
        <v>1</v>
      </c>
      <c r="BD359" s="168">
        <f t="shared" si="47"/>
        <v>18</v>
      </c>
      <c r="BE359" s="27"/>
      <c r="BF359">
        <v>6</v>
      </c>
      <c r="BG359">
        <v>6</v>
      </c>
      <c r="BH359">
        <v>2</v>
      </c>
      <c r="BI359">
        <v>2</v>
      </c>
      <c r="BJ359">
        <v>2</v>
      </c>
      <c r="BK359">
        <v>3</v>
      </c>
      <c r="BL359">
        <v>0</v>
      </c>
      <c r="BM359">
        <v>0</v>
      </c>
      <c r="BN359">
        <v>1</v>
      </c>
      <c r="BO359">
        <v>0</v>
      </c>
      <c r="BP359">
        <v>0</v>
      </c>
      <c r="BQ359">
        <v>0</v>
      </c>
      <c r="BR359">
        <v>3</v>
      </c>
      <c r="BS359">
        <v>5</v>
      </c>
      <c r="BT359">
        <v>6</v>
      </c>
      <c r="BU359">
        <v>3</v>
      </c>
      <c r="BV359">
        <v>2</v>
      </c>
      <c r="BW359">
        <v>3</v>
      </c>
      <c r="BX359">
        <v>5</v>
      </c>
      <c r="BY359">
        <v>3</v>
      </c>
      <c r="BZ359">
        <v>3</v>
      </c>
      <c r="CA359">
        <v>5</v>
      </c>
      <c r="CB359">
        <v>1</v>
      </c>
      <c r="CC359">
        <v>0</v>
      </c>
      <c r="CD359">
        <v>1</v>
      </c>
      <c r="CE359" s="177">
        <f t="shared" si="49"/>
        <v>62</v>
      </c>
      <c r="CF359" s="137">
        <f t="shared" si="43"/>
        <v>24.8</v>
      </c>
    </row>
    <row r="360" spans="1:84" x14ac:dyDescent="0.25">
      <c r="A360" s="160">
        <v>44266.377743055556</v>
      </c>
      <c r="B360" s="174" t="s">
        <v>410</v>
      </c>
      <c r="C360" s="162"/>
      <c r="D360" s="127">
        <v>1</v>
      </c>
      <c r="E360" s="75"/>
      <c r="F360" s="64">
        <v>7</v>
      </c>
      <c r="G360">
        <v>7</v>
      </c>
      <c r="H360">
        <v>5</v>
      </c>
      <c r="I360" s="64">
        <v>5</v>
      </c>
      <c r="J360">
        <v>0</v>
      </c>
      <c r="K360">
        <v>0</v>
      </c>
      <c r="L360">
        <v>5</v>
      </c>
      <c r="M360" s="93">
        <f t="shared" si="46"/>
        <v>29</v>
      </c>
      <c r="N360" s="27"/>
      <c r="O360">
        <v>0</v>
      </c>
      <c r="P360">
        <v>4</v>
      </c>
      <c r="Q360">
        <v>2</v>
      </c>
      <c r="R360">
        <v>2</v>
      </c>
      <c r="S360">
        <v>0</v>
      </c>
      <c r="T360">
        <v>2</v>
      </c>
      <c r="U360">
        <v>0</v>
      </c>
      <c r="V360">
        <v>4</v>
      </c>
      <c r="W360">
        <v>4</v>
      </c>
      <c r="X360">
        <v>2</v>
      </c>
      <c r="Y360">
        <v>2</v>
      </c>
      <c r="Z360">
        <v>2</v>
      </c>
      <c r="AA360">
        <v>4</v>
      </c>
      <c r="AB360">
        <v>0</v>
      </c>
      <c r="AC360">
        <v>0</v>
      </c>
      <c r="AD360">
        <v>0</v>
      </c>
      <c r="AE360">
        <v>2</v>
      </c>
      <c r="AF360">
        <v>2</v>
      </c>
      <c r="AG360">
        <v>2</v>
      </c>
      <c r="AH360">
        <v>0</v>
      </c>
      <c r="AI360">
        <v>0</v>
      </c>
      <c r="AJ360">
        <v>2</v>
      </c>
      <c r="AK360">
        <v>0</v>
      </c>
      <c r="AL360">
        <v>4</v>
      </c>
      <c r="AM360">
        <v>0</v>
      </c>
      <c r="AN360" s="171">
        <f t="shared" si="48"/>
        <v>40</v>
      </c>
      <c r="AO360" s="27"/>
      <c r="AP360">
        <v>1</v>
      </c>
      <c r="AQ360">
        <v>1</v>
      </c>
      <c r="AR360">
        <v>3</v>
      </c>
      <c r="AS360">
        <v>1</v>
      </c>
      <c r="AT360">
        <v>3</v>
      </c>
      <c r="AU360">
        <v>0</v>
      </c>
      <c r="AV360">
        <v>1</v>
      </c>
      <c r="AW360">
        <v>3</v>
      </c>
      <c r="AX360">
        <v>2</v>
      </c>
      <c r="AY360">
        <v>2</v>
      </c>
      <c r="AZ360">
        <v>2</v>
      </c>
      <c r="BA360">
        <v>2</v>
      </c>
      <c r="BB360">
        <v>1</v>
      </c>
      <c r="BC360">
        <v>2</v>
      </c>
      <c r="BD360" s="168">
        <f t="shared" si="47"/>
        <v>24</v>
      </c>
      <c r="BE360" s="27"/>
      <c r="BF360">
        <v>9</v>
      </c>
      <c r="BG360">
        <v>7</v>
      </c>
      <c r="BH360">
        <v>3</v>
      </c>
      <c r="BI360">
        <v>7</v>
      </c>
      <c r="BJ360">
        <v>5</v>
      </c>
      <c r="BK360">
        <v>5</v>
      </c>
      <c r="BL360">
        <v>2</v>
      </c>
      <c r="BM360">
        <v>1</v>
      </c>
      <c r="BN360">
        <v>2</v>
      </c>
      <c r="BO360">
        <v>0</v>
      </c>
      <c r="BP360">
        <v>0</v>
      </c>
      <c r="BQ360">
        <v>0</v>
      </c>
      <c r="BR360">
        <v>7</v>
      </c>
      <c r="BS360">
        <v>8</v>
      </c>
      <c r="BT360">
        <v>8</v>
      </c>
      <c r="BU360">
        <v>9</v>
      </c>
      <c r="BV360">
        <v>1</v>
      </c>
      <c r="BW360">
        <v>9</v>
      </c>
      <c r="BX360">
        <v>5</v>
      </c>
      <c r="BY360">
        <v>5</v>
      </c>
      <c r="BZ360">
        <v>7</v>
      </c>
      <c r="CA360">
        <v>5</v>
      </c>
      <c r="CB360">
        <v>1</v>
      </c>
      <c r="CC360">
        <v>1</v>
      </c>
      <c r="CD360">
        <v>0</v>
      </c>
      <c r="CE360" s="177">
        <f t="shared" si="49"/>
        <v>107</v>
      </c>
      <c r="CF360" s="137">
        <f t="shared" si="43"/>
        <v>42.800000000000004</v>
      </c>
    </row>
    <row r="361" spans="1:84" x14ac:dyDescent="0.25">
      <c r="A361" t="s">
        <v>1686</v>
      </c>
      <c r="B361" s="173" t="s">
        <v>412</v>
      </c>
      <c r="C361" s="162"/>
      <c r="D361" s="77">
        <v>1</v>
      </c>
      <c r="E361" s="41"/>
      <c r="F361" s="45">
        <v>8</v>
      </c>
      <c r="G361" s="45">
        <v>8</v>
      </c>
      <c r="H361" s="45">
        <v>6</v>
      </c>
      <c r="I361" s="165">
        <v>6</v>
      </c>
      <c r="J361" s="45">
        <v>1</v>
      </c>
      <c r="K361" s="45">
        <v>3</v>
      </c>
      <c r="L361" s="45">
        <v>5</v>
      </c>
      <c r="M361" s="137">
        <f t="shared" si="46"/>
        <v>37</v>
      </c>
      <c r="N361" s="89"/>
      <c r="O361" s="45">
        <v>2</v>
      </c>
      <c r="P361" s="45">
        <v>4</v>
      </c>
      <c r="Q361" s="45">
        <v>0</v>
      </c>
      <c r="R361" s="45">
        <v>2</v>
      </c>
      <c r="S361" s="45">
        <v>0</v>
      </c>
      <c r="T361" s="45">
        <v>2</v>
      </c>
      <c r="U361" s="45">
        <v>2</v>
      </c>
      <c r="V361" s="45">
        <v>2</v>
      </c>
      <c r="W361" s="45">
        <v>4</v>
      </c>
      <c r="X361" s="45">
        <v>2</v>
      </c>
      <c r="Y361" s="45">
        <v>2</v>
      </c>
      <c r="Z361" s="45">
        <v>2</v>
      </c>
      <c r="AA361" s="45">
        <v>2</v>
      </c>
      <c r="AB361" s="45">
        <v>0</v>
      </c>
      <c r="AC361" s="45">
        <v>2</v>
      </c>
      <c r="AD361" s="45">
        <v>2</v>
      </c>
      <c r="AE361" s="45">
        <v>2</v>
      </c>
      <c r="AF361" s="45">
        <v>2</v>
      </c>
      <c r="AG361" s="45">
        <v>2</v>
      </c>
      <c r="AH361" s="45">
        <v>0</v>
      </c>
      <c r="AI361" s="45">
        <v>0</v>
      </c>
      <c r="AJ361" s="45">
        <v>2</v>
      </c>
      <c r="AK361" s="45">
        <v>0</v>
      </c>
      <c r="AL361" s="45">
        <v>2</v>
      </c>
      <c r="AM361" s="45">
        <v>2</v>
      </c>
      <c r="AN361" s="171">
        <f t="shared" si="48"/>
        <v>42</v>
      </c>
      <c r="AO361" s="89"/>
      <c r="AP361" s="45">
        <v>0</v>
      </c>
      <c r="AQ361" s="45">
        <v>2</v>
      </c>
      <c r="AR361" s="45">
        <v>3</v>
      </c>
      <c r="AS361" s="45">
        <v>1</v>
      </c>
      <c r="AT361" s="45">
        <v>3</v>
      </c>
      <c r="AU361" s="45">
        <v>0</v>
      </c>
      <c r="AV361" s="45">
        <v>2</v>
      </c>
      <c r="AW361" s="45">
        <v>3</v>
      </c>
      <c r="AX361" s="45">
        <v>2</v>
      </c>
      <c r="AY361" s="45">
        <v>2</v>
      </c>
      <c r="AZ361" s="45">
        <v>1</v>
      </c>
      <c r="BA361" s="45">
        <v>1</v>
      </c>
      <c r="BB361" s="45">
        <v>0</v>
      </c>
      <c r="BC361" s="45">
        <v>1</v>
      </c>
      <c r="BD361" s="168">
        <f t="shared" si="47"/>
        <v>21</v>
      </c>
      <c r="BE361" s="89"/>
      <c r="BF361" s="45">
        <v>8</v>
      </c>
      <c r="BG361" s="45">
        <v>9</v>
      </c>
      <c r="BH361" s="45">
        <v>5</v>
      </c>
      <c r="BI361" s="45">
        <v>7</v>
      </c>
      <c r="BJ361" s="45">
        <v>5</v>
      </c>
      <c r="BK361" s="45">
        <v>6</v>
      </c>
      <c r="BL361" s="45">
        <v>3</v>
      </c>
      <c r="BM361" s="45">
        <v>3</v>
      </c>
      <c r="BN361" s="45">
        <v>5</v>
      </c>
      <c r="BO361" s="45">
        <v>7</v>
      </c>
      <c r="BP361" s="45">
        <v>0</v>
      </c>
      <c r="BQ361" s="45">
        <v>0</v>
      </c>
      <c r="BR361" s="45">
        <v>7</v>
      </c>
      <c r="BS361" s="45">
        <v>5</v>
      </c>
      <c r="BT361" s="45">
        <v>8</v>
      </c>
      <c r="BU361" s="45">
        <v>8</v>
      </c>
      <c r="BV361" s="45">
        <v>4</v>
      </c>
      <c r="BW361" s="45">
        <v>9</v>
      </c>
      <c r="BX361" s="45">
        <v>9</v>
      </c>
      <c r="BY361" s="45">
        <v>5</v>
      </c>
      <c r="BZ361" s="45">
        <v>6</v>
      </c>
      <c r="CA361" s="45">
        <v>6</v>
      </c>
      <c r="CB361" s="45">
        <v>7</v>
      </c>
      <c r="CC361" s="45">
        <v>5</v>
      </c>
      <c r="CD361" s="45">
        <v>0</v>
      </c>
      <c r="CE361" s="177">
        <f t="shared" si="49"/>
        <v>137</v>
      </c>
      <c r="CF361" s="137">
        <f t="shared" si="43"/>
        <v>54.800000000000004</v>
      </c>
    </row>
    <row r="362" spans="1:84" x14ac:dyDescent="0.25">
      <c r="A362" t="s">
        <v>1687</v>
      </c>
      <c r="B362" s="182" t="s">
        <v>407</v>
      </c>
      <c r="C362" s="132" t="s">
        <v>238</v>
      </c>
      <c r="D362" s="127">
        <v>3</v>
      </c>
      <c r="E362" s="75"/>
      <c r="F362" s="228">
        <v>8</v>
      </c>
      <c r="G362">
        <v>8</v>
      </c>
      <c r="H362">
        <v>6</v>
      </c>
      <c r="I362" s="64">
        <v>6</v>
      </c>
      <c r="J362">
        <v>6</v>
      </c>
      <c r="K362">
        <v>7</v>
      </c>
      <c r="L362">
        <v>8</v>
      </c>
      <c r="M362" s="93">
        <f t="shared" si="46"/>
        <v>49</v>
      </c>
      <c r="N362" s="27"/>
      <c r="O362">
        <v>2</v>
      </c>
      <c r="P362">
        <v>2</v>
      </c>
      <c r="Q362">
        <v>0</v>
      </c>
      <c r="R362">
        <v>0</v>
      </c>
      <c r="S362">
        <v>0</v>
      </c>
      <c r="T362">
        <v>2</v>
      </c>
      <c r="U362">
        <v>2</v>
      </c>
      <c r="V362">
        <v>2</v>
      </c>
      <c r="W362">
        <v>2</v>
      </c>
      <c r="X362">
        <v>4</v>
      </c>
      <c r="Y362">
        <v>0</v>
      </c>
      <c r="Z362">
        <v>2</v>
      </c>
      <c r="AA362">
        <v>0</v>
      </c>
      <c r="AB362">
        <v>0</v>
      </c>
      <c r="AC362">
        <v>2</v>
      </c>
      <c r="AD362">
        <v>2</v>
      </c>
      <c r="AE362">
        <v>2</v>
      </c>
      <c r="AF362">
        <v>2</v>
      </c>
      <c r="AG362">
        <v>4</v>
      </c>
      <c r="AH362">
        <v>2</v>
      </c>
      <c r="AI362">
        <v>0</v>
      </c>
      <c r="AJ362">
        <v>0</v>
      </c>
      <c r="AK362">
        <v>0</v>
      </c>
      <c r="AL362">
        <v>2</v>
      </c>
      <c r="AM362">
        <v>0</v>
      </c>
      <c r="AN362" s="172">
        <f t="shared" si="48"/>
        <v>34</v>
      </c>
      <c r="AO362" s="27"/>
      <c r="AP362">
        <v>1</v>
      </c>
      <c r="AQ362">
        <v>1</v>
      </c>
      <c r="AR362">
        <v>1</v>
      </c>
      <c r="AS362">
        <v>1</v>
      </c>
      <c r="AT362">
        <v>1</v>
      </c>
      <c r="AU362">
        <v>0</v>
      </c>
      <c r="AV362">
        <v>0</v>
      </c>
      <c r="AW362">
        <v>0</v>
      </c>
      <c r="AX362">
        <v>2</v>
      </c>
      <c r="AY362">
        <v>0</v>
      </c>
      <c r="AZ362">
        <v>0</v>
      </c>
      <c r="BA362">
        <v>1</v>
      </c>
      <c r="BB362">
        <v>1</v>
      </c>
      <c r="BC362">
        <v>1</v>
      </c>
      <c r="BD362" s="168">
        <f t="shared" si="47"/>
        <v>10</v>
      </c>
      <c r="BE362" s="27"/>
      <c r="BF362">
        <v>9</v>
      </c>
      <c r="BG362">
        <v>9</v>
      </c>
      <c r="BH362">
        <v>6</v>
      </c>
      <c r="BI362">
        <v>8</v>
      </c>
      <c r="BJ362">
        <v>6</v>
      </c>
      <c r="BK362">
        <v>7</v>
      </c>
      <c r="BL362">
        <v>4</v>
      </c>
      <c r="BM362">
        <v>5</v>
      </c>
      <c r="BN362">
        <v>4</v>
      </c>
      <c r="BO362">
        <v>5</v>
      </c>
      <c r="BP362">
        <v>8</v>
      </c>
      <c r="BQ362">
        <v>7</v>
      </c>
      <c r="BR362">
        <v>8</v>
      </c>
      <c r="BS362">
        <v>6</v>
      </c>
      <c r="BT362">
        <v>5</v>
      </c>
      <c r="BU362">
        <v>9</v>
      </c>
      <c r="BV362">
        <v>9</v>
      </c>
      <c r="BW362">
        <v>10</v>
      </c>
      <c r="BX362">
        <v>6</v>
      </c>
      <c r="BY362">
        <v>5</v>
      </c>
      <c r="BZ362">
        <v>0</v>
      </c>
      <c r="CA362">
        <v>0</v>
      </c>
      <c r="CB362">
        <v>6</v>
      </c>
      <c r="CC362">
        <v>7</v>
      </c>
      <c r="CD362">
        <v>0</v>
      </c>
      <c r="CE362" s="177">
        <f t="shared" si="49"/>
        <v>149</v>
      </c>
      <c r="CF362" s="137">
        <f t="shared" si="43"/>
        <v>59.6</v>
      </c>
    </row>
    <row r="363" spans="1:84" x14ac:dyDescent="0.25">
      <c r="A363" s="160">
        <v>44264.930902777778</v>
      </c>
      <c r="B363" s="174" t="s">
        <v>410</v>
      </c>
      <c r="C363" s="162"/>
      <c r="D363" s="127">
        <v>3</v>
      </c>
      <c r="E363" s="75"/>
      <c r="F363" s="228">
        <v>8</v>
      </c>
      <c r="G363">
        <v>8</v>
      </c>
      <c r="H363">
        <v>7</v>
      </c>
      <c r="I363" s="64">
        <v>7</v>
      </c>
      <c r="J363">
        <v>5</v>
      </c>
      <c r="K363">
        <v>6</v>
      </c>
      <c r="L363">
        <v>10</v>
      </c>
      <c r="M363" s="93">
        <f t="shared" si="46"/>
        <v>51</v>
      </c>
      <c r="N363" s="27"/>
      <c r="O363">
        <v>2</v>
      </c>
      <c r="P363">
        <v>4</v>
      </c>
      <c r="Q363">
        <v>0</v>
      </c>
      <c r="R363">
        <v>0</v>
      </c>
      <c r="S363">
        <v>0</v>
      </c>
      <c r="T363">
        <v>2</v>
      </c>
      <c r="U363">
        <v>0</v>
      </c>
      <c r="V363">
        <v>4</v>
      </c>
      <c r="W363">
        <v>0</v>
      </c>
      <c r="X363">
        <v>4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2</v>
      </c>
      <c r="AE363">
        <v>0</v>
      </c>
      <c r="AF363">
        <v>2</v>
      </c>
      <c r="AG363">
        <v>0</v>
      </c>
      <c r="AH363">
        <v>2</v>
      </c>
      <c r="AI363">
        <v>0</v>
      </c>
      <c r="AJ363">
        <v>0</v>
      </c>
      <c r="AK363">
        <v>0</v>
      </c>
      <c r="AL363">
        <v>0</v>
      </c>
      <c r="AM363">
        <v>0</v>
      </c>
      <c r="AN363" s="171">
        <f t="shared" si="48"/>
        <v>22</v>
      </c>
      <c r="AO363" s="27"/>
      <c r="AP363">
        <v>0</v>
      </c>
      <c r="AQ363">
        <v>0</v>
      </c>
      <c r="AR363">
        <v>1</v>
      </c>
      <c r="AS363">
        <v>1</v>
      </c>
      <c r="AT363">
        <v>2</v>
      </c>
      <c r="AU363">
        <v>0</v>
      </c>
      <c r="AV363">
        <v>0</v>
      </c>
      <c r="AW363">
        <v>1</v>
      </c>
      <c r="AX363">
        <v>0</v>
      </c>
      <c r="AY363">
        <v>0</v>
      </c>
      <c r="AZ363">
        <v>1</v>
      </c>
      <c r="BA363">
        <v>1</v>
      </c>
      <c r="BB363">
        <v>0</v>
      </c>
      <c r="BC363">
        <v>0</v>
      </c>
      <c r="BD363" s="168">
        <f t="shared" si="47"/>
        <v>7</v>
      </c>
      <c r="BE363" s="27"/>
      <c r="BF363">
        <v>7</v>
      </c>
      <c r="BG363">
        <v>7</v>
      </c>
      <c r="BH363">
        <v>2</v>
      </c>
      <c r="BI363">
        <v>10</v>
      </c>
      <c r="BJ363">
        <v>2</v>
      </c>
      <c r="BK363">
        <v>6</v>
      </c>
      <c r="BL363">
        <v>0</v>
      </c>
      <c r="BM363">
        <v>2</v>
      </c>
      <c r="BN363">
        <v>0</v>
      </c>
      <c r="BO363">
        <v>0</v>
      </c>
      <c r="BP363">
        <v>0</v>
      </c>
      <c r="BQ363">
        <v>3</v>
      </c>
      <c r="BR363">
        <v>7</v>
      </c>
      <c r="BS363">
        <v>5</v>
      </c>
      <c r="BT363">
        <v>0</v>
      </c>
      <c r="BU363">
        <v>7</v>
      </c>
      <c r="BV363">
        <v>5</v>
      </c>
      <c r="BW363">
        <v>8</v>
      </c>
      <c r="BX363">
        <v>0</v>
      </c>
      <c r="BY363">
        <v>0</v>
      </c>
      <c r="BZ363">
        <v>0</v>
      </c>
      <c r="CA363">
        <v>0</v>
      </c>
      <c r="CB363">
        <v>1</v>
      </c>
      <c r="CC363">
        <v>1</v>
      </c>
      <c r="CD363">
        <v>0</v>
      </c>
      <c r="CE363" s="177">
        <f t="shared" si="49"/>
        <v>73</v>
      </c>
      <c r="CF363" s="137">
        <f t="shared" si="43"/>
        <v>29.2</v>
      </c>
    </row>
    <row r="364" spans="1:84" x14ac:dyDescent="0.25">
      <c r="A364" t="s">
        <v>1688</v>
      </c>
      <c r="B364" s="174" t="s">
        <v>412</v>
      </c>
      <c r="C364" s="162"/>
      <c r="D364" s="127">
        <v>3</v>
      </c>
      <c r="E364" s="75"/>
      <c r="F364" s="228">
        <v>8</v>
      </c>
      <c r="G364">
        <v>7</v>
      </c>
      <c r="H364">
        <v>5</v>
      </c>
      <c r="I364" s="64">
        <v>8</v>
      </c>
      <c r="J364">
        <v>5</v>
      </c>
      <c r="K364">
        <v>6</v>
      </c>
      <c r="L364">
        <v>10</v>
      </c>
      <c r="M364" s="93">
        <f t="shared" si="46"/>
        <v>49</v>
      </c>
      <c r="N364" s="27"/>
      <c r="O364">
        <v>2</v>
      </c>
      <c r="P364">
        <v>2</v>
      </c>
      <c r="Q364">
        <v>0</v>
      </c>
      <c r="R364">
        <v>0</v>
      </c>
      <c r="S364">
        <v>0</v>
      </c>
      <c r="T364">
        <v>2</v>
      </c>
      <c r="U364">
        <v>2</v>
      </c>
      <c r="V364">
        <v>2</v>
      </c>
      <c r="W364">
        <v>2</v>
      </c>
      <c r="X364">
        <v>4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2</v>
      </c>
      <c r="AG364">
        <v>4</v>
      </c>
      <c r="AH364">
        <v>2</v>
      </c>
      <c r="AI364">
        <v>0</v>
      </c>
      <c r="AJ364">
        <v>0</v>
      </c>
      <c r="AK364">
        <v>0</v>
      </c>
      <c r="AL364">
        <v>2</v>
      </c>
      <c r="AM364">
        <v>0</v>
      </c>
      <c r="AN364" s="171">
        <f t="shared" si="48"/>
        <v>26</v>
      </c>
      <c r="AO364" s="27"/>
      <c r="AP364">
        <v>0</v>
      </c>
      <c r="AQ364">
        <v>0</v>
      </c>
      <c r="AR364">
        <v>1</v>
      </c>
      <c r="AS364">
        <v>0</v>
      </c>
      <c r="AT364">
        <v>3</v>
      </c>
      <c r="AU364">
        <v>1</v>
      </c>
      <c r="AV364">
        <v>0</v>
      </c>
      <c r="AW364">
        <v>1</v>
      </c>
      <c r="AX364">
        <v>1</v>
      </c>
      <c r="AY364">
        <v>0</v>
      </c>
      <c r="AZ364">
        <v>0</v>
      </c>
      <c r="BA364">
        <v>2</v>
      </c>
      <c r="BB364">
        <v>2</v>
      </c>
      <c r="BC364">
        <v>0</v>
      </c>
      <c r="BD364" s="168">
        <f t="shared" si="47"/>
        <v>11</v>
      </c>
      <c r="BE364" s="27"/>
      <c r="BF364">
        <v>7</v>
      </c>
      <c r="BG364">
        <v>8</v>
      </c>
      <c r="BH364">
        <v>3</v>
      </c>
      <c r="BI364">
        <v>10</v>
      </c>
      <c r="BJ364">
        <v>3</v>
      </c>
      <c r="BK364">
        <v>6</v>
      </c>
      <c r="BL364">
        <v>0</v>
      </c>
      <c r="BM364">
        <v>0</v>
      </c>
      <c r="BN364">
        <v>5</v>
      </c>
      <c r="BO364">
        <v>0</v>
      </c>
      <c r="BP364">
        <v>4</v>
      </c>
      <c r="BQ364">
        <v>3</v>
      </c>
      <c r="BR364">
        <v>8</v>
      </c>
      <c r="BS364">
        <v>6</v>
      </c>
      <c r="BT364">
        <v>0</v>
      </c>
      <c r="BU364">
        <v>8</v>
      </c>
      <c r="BV364">
        <v>5</v>
      </c>
      <c r="BW364">
        <v>8</v>
      </c>
      <c r="BX364">
        <v>0</v>
      </c>
      <c r="BY364">
        <v>3</v>
      </c>
      <c r="BZ364">
        <v>0</v>
      </c>
      <c r="CA364">
        <v>0</v>
      </c>
      <c r="CB364">
        <v>0</v>
      </c>
      <c r="CC364">
        <v>3</v>
      </c>
      <c r="CD364">
        <v>0</v>
      </c>
      <c r="CE364" s="177">
        <f t="shared" si="49"/>
        <v>90</v>
      </c>
      <c r="CF364" s="137">
        <f t="shared" si="43"/>
        <v>36</v>
      </c>
    </row>
    <row r="365" spans="1:84" x14ac:dyDescent="0.25">
      <c r="A365" s="205" t="s">
        <v>1688</v>
      </c>
      <c r="B365" s="206" t="s">
        <v>414</v>
      </c>
      <c r="C365" s="207"/>
      <c r="D365" s="208">
        <v>3</v>
      </c>
      <c r="E365" s="211"/>
      <c r="F365" s="194">
        <v>8</v>
      </c>
      <c r="G365" s="38">
        <v>7</v>
      </c>
      <c r="H365" s="38">
        <v>5</v>
      </c>
      <c r="I365" s="38">
        <v>8</v>
      </c>
      <c r="J365" s="38">
        <v>5</v>
      </c>
      <c r="K365" s="38">
        <v>6</v>
      </c>
      <c r="L365" s="38">
        <v>10</v>
      </c>
      <c r="M365" s="93">
        <f t="shared" si="46"/>
        <v>49</v>
      </c>
      <c r="N365" s="128"/>
      <c r="O365" s="38">
        <v>2</v>
      </c>
      <c r="P365" s="38">
        <v>2</v>
      </c>
      <c r="Q365" s="38">
        <v>0</v>
      </c>
      <c r="R365" s="38">
        <v>0</v>
      </c>
      <c r="S365" s="38">
        <v>0</v>
      </c>
      <c r="T365" s="38">
        <v>2</v>
      </c>
      <c r="U365" s="38">
        <v>2</v>
      </c>
      <c r="V365" s="38">
        <v>2</v>
      </c>
      <c r="W365" s="38">
        <v>2</v>
      </c>
      <c r="X365" s="38">
        <v>4</v>
      </c>
      <c r="Y365" s="38">
        <v>0</v>
      </c>
      <c r="Z365" s="38">
        <v>0</v>
      </c>
      <c r="AA365" s="38">
        <v>0</v>
      </c>
      <c r="AB365" s="38">
        <v>0</v>
      </c>
      <c r="AC365" s="38">
        <v>0</v>
      </c>
      <c r="AD365" s="38">
        <v>0</v>
      </c>
      <c r="AE365" s="38">
        <v>0</v>
      </c>
      <c r="AF365" s="38">
        <v>2</v>
      </c>
      <c r="AG365" s="38">
        <v>4</v>
      </c>
      <c r="AH365" s="38">
        <v>2</v>
      </c>
      <c r="AI365" s="38">
        <v>0</v>
      </c>
      <c r="AJ365" s="38">
        <v>0</v>
      </c>
      <c r="AK365" s="38">
        <v>0</v>
      </c>
      <c r="AL365" s="38">
        <v>2</v>
      </c>
      <c r="AM365" s="38">
        <v>0</v>
      </c>
      <c r="AN365" s="125">
        <f t="shared" si="48"/>
        <v>26</v>
      </c>
      <c r="AO365" s="128"/>
      <c r="AP365" s="38">
        <v>0</v>
      </c>
      <c r="AQ365" s="38">
        <v>0</v>
      </c>
      <c r="AR365" s="38">
        <v>1</v>
      </c>
      <c r="AS365" s="38">
        <v>0</v>
      </c>
      <c r="AT365" s="38">
        <v>3</v>
      </c>
      <c r="AU365" s="38">
        <v>1</v>
      </c>
      <c r="AV365" s="38">
        <v>0</v>
      </c>
      <c r="AW365" s="38">
        <v>1</v>
      </c>
      <c r="AX365" s="38">
        <v>1</v>
      </c>
      <c r="AY365" s="38">
        <v>0</v>
      </c>
      <c r="AZ365" s="38">
        <v>0</v>
      </c>
      <c r="BA365" s="38">
        <v>2</v>
      </c>
      <c r="BB365" s="38">
        <v>2</v>
      </c>
      <c r="BC365" s="38">
        <v>0</v>
      </c>
      <c r="BD365" s="93">
        <f t="shared" si="47"/>
        <v>11</v>
      </c>
      <c r="BE365" s="128"/>
      <c r="BF365" s="38">
        <v>7</v>
      </c>
      <c r="BG365" s="38">
        <v>8</v>
      </c>
      <c r="BH365" s="38">
        <v>3</v>
      </c>
      <c r="BI365" s="38">
        <v>10</v>
      </c>
      <c r="BJ365" s="38">
        <v>3</v>
      </c>
      <c r="BK365" s="38">
        <v>6</v>
      </c>
      <c r="BL365" s="38">
        <v>0</v>
      </c>
      <c r="BM365" s="38">
        <v>0</v>
      </c>
      <c r="BN365" s="38">
        <v>5</v>
      </c>
      <c r="BO365" s="38">
        <v>0</v>
      </c>
      <c r="BP365" s="38">
        <v>4</v>
      </c>
      <c r="BQ365" s="38">
        <v>3</v>
      </c>
      <c r="BR365" s="38">
        <v>8</v>
      </c>
      <c r="BS365" s="38">
        <v>6</v>
      </c>
      <c r="BT365" s="38">
        <v>0</v>
      </c>
      <c r="BU365" s="38">
        <v>8</v>
      </c>
      <c r="BV365" s="38">
        <v>5</v>
      </c>
      <c r="BW365" s="38">
        <v>8</v>
      </c>
      <c r="BX365" s="38">
        <v>0</v>
      </c>
      <c r="BY365" s="38">
        <v>3</v>
      </c>
      <c r="BZ365" s="38">
        <v>0</v>
      </c>
      <c r="CA365" s="38">
        <v>0</v>
      </c>
      <c r="CB365" s="38">
        <v>0</v>
      </c>
      <c r="CC365" s="38">
        <v>3</v>
      </c>
      <c r="CD365" s="38">
        <v>0</v>
      </c>
      <c r="CE365" s="177">
        <f t="shared" si="49"/>
        <v>90</v>
      </c>
      <c r="CF365" s="137">
        <f t="shared" si="43"/>
        <v>36</v>
      </c>
    </row>
    <row r="366" spans="1:84" x14ac:dyDescent="0.25">
      <c r="A366" s="205">
        <v>44238.901921296296</v>
      </c>
      <c r="B366" s="128" t="s">
        <v>415</v>
      </c>
      <c r="C366" s="207"/>
      <c r="D366" s="208">
        <v>3</v>
      </c>
      <c r="E366" s="211"/>
      <c r="F366" s="225">
        <v>8</v>
      </c>
      <c r="G366" s="38">
        <v>8</v>
      </c>
      <c r="H366" s="38">
        <v>10</v>
      </c>
      <c r="I366" s="38">
        <v>7</v>
      </c>
      <c r="J366" s="38">
        <v>5</v>
      </c>
      <c r="K366" s="38">
        <v>5</v>
      </c>
      <c r="L366" s="38">
        <v>10</v>
      </c>
      <c r="M366" s="93">
        <f t="shared" si="46"/>
        <v>53</v>
      </c>
      <c r="N366" s="128"/>
      <c r="O366" s="38">
        <v>2</v>
      </c>
      <c r="P366" s="38">
        <v>4</v>
      </c>
      <c r="Q366" s="38">
        <v>0</v>
      </c>
      <c r="R366" s="38">
        <v>0</v>
      </c>
      <c r="S366" s="38">
        <v>0</v>
      </c>
      <c r="T366" s="38">
        <v>2</v>
      </c>
      <c r="U366" s="38">
        <v>2</v>
      </c>
      <c r="V366" s="38">
        <v>2</v>
      </c>
      <c r="W366" s="38">
        <v>2</v>
      </c>
      <c r="X366" s="38">
        <v>2</v>
      </c>
      <c r="Y366" s="38">
        <v>0</v>
      </c>
      <c r="Z366" s="38">
        <v>0</v>
      </c>
      <c r="AA366" s="38">
        <v>0</v>
      </c>
      <c r="AB366" s="38">
        <v>0</v>
      </c>
      <c r="AC366" s="38">
        <v>0</v>
      </c>
      <c r="AD366" s="38">
        <v>0</v>
      </c>
      <c r="AE366" s="38">
        <v>0</v>
      </c>
      <c r="AF366" s="38">
        <v>2</v>
      </c>
      <c r="AG366" s="38">
        <v>2</v>
      </c>
      <c r="AH366" s="38">
        <v>2</v>
      </c>
      <c r="AI366" s="38">
        <v>0</v>
      </c>
      <c r="AJ366" s="38">
        <v>0</v>
      </c>
      <c r="AK366" s="38">
        <v>0</v>
      </c>
      <c r="AL366" s="38">
        <v>2</v>
      </c>
      <c r="AM366" s="38">
        <v>0</v>
      </c>
      <c r="AN366" s="125">
        <f t="shared" si="48"/>
        <v>24</v>
      </c>
      <c r="AO366" s="128"/>
      <c r="AP366" s="38">
        <v>0</v>
      </c>
      <c r="AQ366" s="38">
        <v>0</v>
      </c>
      <c r="AR366" s="38">
        <v>0</v>
      </c>
      <c r="AS366" s="38">
        <v>0</v>
      </c>
      <c r="AT366" s="38">
        <v>3</v>
      </c>
      <c r="AU366" s="38">
        <v>0</v>
      </c>
      <c r="AV366" s="38">
        <v>0</v>
      </c>
      <c r="AW366" s="38">
        <v>2</v>
      </c>
      <c r="AX366" s="38">
        <v>0</v>
      </c>
      <c r="AY366" s="38">
        <v>0</v>
      </c>
      <c r="AZ366" s="38">
        <v>0</v>
      </c>
      <c r="BA366" s="38">
        <v>2</v>
      </c>
      <c r="BB366" s="38">
        <v>2</v>
      </c>
      <c r="BC366" s="38">
        <v>0</v>
      </c>
      <c r="BD366" s="93">
        <f t="shared" si="47"/>
        <v>9</v>
      </c>
      <c r="BE366" s="128"/>
      <c r="BF366" s="38">
        <v>8</v>
      </c>
      <c r="BG366" s="38">
        <v>9</v>
      </c>
      <c r="BH366" s="38">
        <v>3</v>
      </c>
      <c r="BI366" s="38">
        <v>10</v>
      </c>
      <c r="BJ366" s="38">
        <v>0</v>
      </c>
      <c r="BK366" s="38">
        <v>8</v>
      </c>
      <c r="BL366" s="38">
        <v>0</v>
      </c>
      <c r="BM366" s="38">
        <v>3</v>
      </c>
      <c r="BN366" s="38">
        <v>3</v>
      </c>
      <c r="BO366" s="38">
        <v>3</v>
      </c>
      <c r="BP366" s="38">
        <v>3</v>
      </c>
      <c r="BQ366" s="38">
        <v>3</v>
      </c>
      <c r="BR366" s="38">
        <v>8</v>
      </c>
      <c r="BS366" s="38">
        <v>3</v>
      </c>
      <c r="BT366" s="38">
        <v>0</v>
      </c>
      <c r="BU366" s="38">
        <v>3</v>
      </c>
      <c r="BV366" s="38">
        <v>3</v>
      </c>
      <c r="BW366" s="38">
        <v>3</v>
      </c>
      <c r="BX366" s="38">
        <v>0</v>
      </c>
      <c r="BY366" s="38">
        <v>0</v>
      </c>
      <c r="BZ366" s="38">
        <v>0</v>
      </c>
      <c r="CA366" s="38">
        <v>0</v>
      </c>
      <c r="CB366" s="38">
        <v>0</v>
      </c>
      <c r="CC366" s="38">
        <v>1</v>
      </c>
      <c r="CD366" s="38">
        <v>0</v>
      </c>
      <c r="CE366" s="177">
        <f t="shared" si="49"/>
        <v>74</v>
      </c>
      <c r="CF366" s="137">
        <f t="shared" si="43"/>
        <v>29.6</v>
      </c>
    </row>
    <row r="367" spans="1:84" x14ac:dyDescent="0.25">
      <c r="A367" s="124" t="s">
        <v>1689</v>
      </c>
      <c r="B367" s="209" t="s">
        <v>417</v>
      </c>
      <c r="C367" s="207"/>
      <c r="D367" s="210">
        <v>3</v>
      </c>
      <c r="E367" s="217"/>
      <c r="F367" s="194">
        <v>9</v>
      </c>
      <c r="G367" s="231">
        <v>8</v>
      </c>
      <c r="H367" s="231">
        <v>10</v>
      </c>
      <c r="I367" s="231">
        <v>6</v>
      </c>
      <c r="J367" s="231">
        <v>3</v>
      </c>
      <c r="K367" s="231">
        <v>2</v>
      </c>
      <c r="L367" s="231">
        <v>10</v>
      </c>
      <c r="M367" s="137">
        <f t="shared" si="46"/>
        <v>48</v>
      </c>
      <c r="N367" s="138"/>
      <c r="O367" s="124">
        <v>2</v>
      </c>
      <c r="P367" s="124">
        <v>4</v>
      </c>
      <c r="Q367" s="124">
        <v>0</v>
      </c>
      <c r="R367" s="124">
        <v>0</v>
      </c>
      <c r="S367" s="124">
        <v>0</v>
      </c>
      <c r="T367" s="124">
        <v>2</v>
      </c>
      <c r="U367" s="124">
        <v>2</v>
      </c>
      <c r="V367" s="124">
        <v>4</v>
      </c>
      <c r="W367" s="124">
        <v>0</v>
      </c>
      <c r="X367" s="124">
        <v>2</v>
      </c>
      <c r="Y367" s="124">
        <v>0</v>
      </c>
      <c r="Z367" s="124">
        <v>0</v>
      </c>
      <c r="AA367" s="124">
        <v>0</v>
      </c>
      <c r="AB367" s="124">
        <v>2</v>
      </c>
      <c r="AC367" s="124">
        <v>0</v>
      </c>
      <c r="AD367" s="124">
        <v>0</v>
      </c>
      <c r="AE367" s="124">
        <v>0</v>
      </c>
      <c r="AF367" s="124">
        <v>2</v>
      </c>
      <c r="AG367" s="124">
        <v>4</v>
      </c>
      <c r="AH367" s="124">
        <v>2</v>
      </c>
      <c r="AI367" s="124">
        <v>0</v>
      </c>
      <c r="AJ367" s="124">
        <v>0</v>
      </c>
      <c r="AK367" s="124">
        <v>0</v>
      </c>
      <c r="AL367" s="124">
        <v>2</v>
      </c>
      <c r="AM367" s="124">
        <v>0</v>
      </c>
      <c r="AN367" s="125">
        <f t="shared" si="48"/>
        <v>28</v>
      </c>
      <c r="AO367" s="138"/>
      <c r="AP367" s="124">
        <v>0</v>
      </c>
      <c r="AQ367" s="124">
        <v>1</v>
      </c>
      <c r="AR367" s="124">
        <v>0</v>
      </c>
      <c r="AS367" s="124">
        <v>1</v>
      </c>
      <c r="AT367" s="124">
        <v>3</v>
      </c>
      <c r="AU367" s="124">
        <v>1</v>
      </c>
      <c r="AV367" s="124">
        <v>0</v>
      </c>
      <c r="AW367" s="124">
        <v>2</v>
      </c>
      <c r="AX367" s="124">
        <v>0</v>
      </c>
      <c r="AY367" s="124">
        <v>0</v>
      </c>
      <c r="AZ367" s="124">
        <v>1</v>
      </c>
      <c r="BA367" s="124">
        <v>1</v>
      </c>
      <c r="BB367" s="124">
        <v>1</v>
      </c>
      <c r="BC367" s="124">
        <v>1</v>
      </c>
      <c r="BD367" s="93">
        <f t="shared" si="47"/>
        <v>12</v>
      </c>
      <c r="BE367" s="138"/>
      <c r="BF367" s="124">
        <v>8</v>
      </c>
      <c r="BG367" s="124">
        <v>9</v>
      </c>
      <c r="BH367" s="124">
        <v>4</v>
      </c>
      <c r="BI367" s="124">
        <v>10</v>
      </c>
      <c r="BJ367" s="124">
        <v>2</v>
      </c>
      <c r="BK367" s="124">
        <v>5</v>
      </c>
      <c r="BL367" s="124">
        <v>2</v>
      </c>
      <c r="BM367" s="124">
        <v>0</v>
      </c>
      <c r="BN367" s="124">
        <v>2</v>
      </c>
      <c r="BO367" s="124">
        <v>2</v>
      </c>
      <c r="BP367" s="124">
        <v>2</v>
      </c>
      <c r="BQ367" s="124">
        <v>4</v>
      </c>
      <c r="BR367" s="124">
        <v>9</v>
      </c>
      <c r="BS367" s="124">
        <v>4</v>
      </c>
      <c r="BT367" s="124">
        <v>6</v>
      </c>
      <c r="BU367" s="124">
        <v>8</v>
      </c>
      <c r="BV367" s="124">
        <v>3</v>
      </c>
      <c r="BW367" s="124">
        <v>9</v>
      </c>
      <c r="BX367" s="124">
        <v>0</v>
      </c>
      <c r="BY367" s="124">
        <v>0</v>
      </c>
      <c r="BZ367" s="124">
        <v>0</v>
      </c>
      <c r="CA367" s="124">
        <v>0</v>
      </c>
      <c r="CB367" s="124">
        <v>0</v>
      </c>
      <c r="CC367" s="124">
        <v>5</v>
      </c>
      <c r="CD367" s="124">
        <v>0</v>
      </c>
      <c r="CE367" s="177">
        <f t="shared" si="49"/>
        <v>94</v>
      </c>
      <c r="CF367" s="137">
        <f t="shared" si="43"/>
        <v>37.599999999999994</v>
      </c>
    </row>
    <row r="368" spans="1:84" x14ac:dyDescent="0.25">
      <c r="A368" s="38" t="s">
        <v>1690</v>
      </c>
      <c r="B368" s="206" t="s">
        <v>414</v>
      </c>
      <c r="C368" s="230" t="s">
        <v>239</v>
      </c>
      <c r="D368" s="208">
        <v>3</v>
      </c>
      <c r="E368" s="211"/>
      <c r="F368" s="232">
        <v>8</v>
      </c>
      <c r="G368" s="233">
        <v>8</v>
      </c>
      <c r="H368" s="233">
        <v>3</v>
      </c>
      <c r="I368" s="233">
        <v>0</v>
      </c>
      <c r="J368" s="233">
        <v>3</v>
      </c>
      <c r="K368" s="233">
        <v>2</v>
      </c>
      <c r="L368" s="234">
        <v>8</v>
      </c>
      <c r="M368" s="93">
        <f t="shared" si="46"/>
        <v>32</v>
      </c>
      <c r="N368" s="128"/>
      <c r="O368" s="38">
        <v>2</v>
      </c>
      <c r="P368" s="38">
        <v>0</v>
      </c>
      <c r="Q368" s="38">
        <v>0</v>
      </c>
      <c r="R368" s="38">
        <v>0</v>
      </c>
      <c r="S368" s="38">
        <v>0</v>
      </c>
      <c r="T368" s="38">
        <v>0</v>
      </c>
      <c r="U368" s="38">
        <v>2</v>
      </c>
      <c r="V368" s="38">
        <v>2</v>
      </c>
      <c r="W368" s="38">
        <v>2</v>
      </c>
      <c r="X368" s="38">
        <v>0</v>
      </c>
      <c r="Y368" s="38">
        <v>0</v>
      </c>
      <c r="Z368" s="38">
        <v>2</v>
      </c>
      <c r="AA368" s="38">
        <v>0</v>
      </c>
      <c r="AB368" s="38">
        <v>0</v>
      </c>
      <c r="AC368" s="38">
        <v>2</v>
      </c>
      <c r="AD368" s="38">
        <v>0</v>
      </c>
      <c r="AE368" s="38">
        <v>0</v>
      </c>
      <c r="AF368" s="38">
        <v>2</v>
      </c>
      <c r="AG368" s="38">
        <v>4</v>
      </c>
      <c r="AH368" s="38">
        <v>2</v>
      </c>
      <c r="AI368" s="38">
        <v>0</v>
      </c>
      <c r="AJ368" s="38">
        <v>0</v>
      </c>
      <c r="AK368" s="38">
        <v>0</v>
      </c>
      <c r="AL368" s="38">
        <v>0</v>
      </c>
      <c r="AM368" s="38">
        <v>0</v>
      </c>
      <c r="AN368" s="137">
        <f t="shared" si="48"/>
        <v>20</v>
      </c>
      <c r="AO368" s="128"/>
      <c r="AP368" s="38">
        <v>0</v>
      </c>
      <c r="AQ368" s="38">
        <v>1</v>
      </c>
      <c r="AR368" s="38">
        <v>1</v>
      </c>
      <c r="AS368" s="38">
        <v>1</v>
      </c>
      <c r="AT368" s="38">
        <v>1</v>
      </c>
      <c r="AU368" s="38">
        <v>0</v>
      </c>
      <c r="AV368" s="38">
        <v>0</v>
      </c>
      <c r="AW368" s="38">
        <v>0</v>
      </c>
      <c r="AX368" s="38">
        <v>0</v>
      </c>
      <c r="AY368" s="38">
        <v>0</v>
      </c>
      <c r="AZ368" s="38">
        <v>0</v>
      </c>
      <c r="BA368" s="38">
        <v>0</v>
      </c>
      <c r="BB368" s="38">
        <v>0</v>
      </c>
      <c r="BC368" s="38">
        <v>0</v>
      </c>
      <c r="BD368" s="93">
        <f t="shared" si="47"/>
        <v>4</v>
      </c>
      <c r="BE368" s="128"/>
      <c r="BF368" s="38">
        <v>8</v>
      </c>
      <c r="BG368" s="38">
        <v>8</v>
      </c>
      <c r="BH368" s="38">
        <v>6</v>
      </c>
      <c r="BI368" s="38">
        <v>8</v>
      </c>
      <c r="BJ368" s="38">
        <v>5</v>
      </c>
      <c r="BK368" s="38">
        <v>8</v>
      </c>
      <c r="BL368" s="38">
        <v>1</v>
      </c>
      <c r="BM368" s="38">
        <v>1</v>
      </c>
      <c r="BN368" s="38">
        <v>2</v>
      </c>
      <c r="BO368" s="38">
        <v>2</v>
      </c>
      <c r="BP368" s="38">
        <v>5</v>
      </c>
      <c r="BQ368" s="38">
        <v>2</v>
      </c>
      <c r="BR368" s="38">
        <v>2</v>
      </c>
      <c r="BS368" s="38">
        <v>2</v>
      </c>
      <c r="BT368" s="38">
        <v>2</v>
      </c>
      <c r="BU368" s="38">
        <v>8</v>
      </c>
      <c r="BV368" s="38">
        <v>8</v>
      </c>
      <c r="BW368" s="38">
        <v>8</v>
      </c>
      <c r="BX368" s="38">
        <v>2</v>
      </c>
      <c r="BY368" s="38">
        <v>2</v>
      </c>
      <c r="BZ368" s="38">
        <v>2</v>
      </c>
      <c r="CA368" s="38">
        <v>1</v>
      </c>
      <c r="CB368" s="38">
        <v>0</v>
      </c>
      <c r="CC368" s="38">
        <v>0</v>
      </c>
      <c r="CD368" s="38">
        <v>0</v>
      </c>
      <c r="CE368" s="177">
        <f t="shared" si="49"/>
        <v>93</v>
      </c>
      <c r="CF368" s="137">
        <f t="shared" si="43"/>
        <v>37.200000000000003</v>
      </c>
    </row>
    <row r="369" spans="1:84" x14ac:dyDescent="0.25">
      <c r="A369" s="38" t="s">
        <v>1691</v>
      </c>
      <c r="B369" s="128" t="s">
        <v>415</v>
      </c>
      <c r="C369" s="207"/>
      <c r="D369" s="208">
        <v>3</v>
      </c>
      <c r="E369" s="211"/>
      <c r="F369" s="235">
        <v>8</v>
      </c>
      <c r="G369" s="231">
        <v>8</v>
      </c>
      <c r="H369" s="231">
        <v>8</v>
      </c>
      <c r="I369" s="231">
        <v>2</v>
      </c>
      <c r="J369" s="231">
        <v>3</v>
      </c>
      <c r="K369" s="231">
        <v>2</v>
      </c>
      <c r="L369" s="236">
        <v>8</v>
      </c>
      <c r="M369" s="93">
        <f t="shared" si="46"/>
        <v>39</v>
      </c>
      <c r="N369" s="128"/>
      <c r="O369" s="38">
        <v>2</v>
      </c>
      <c r="P369" s="38">
        <v>0</v>
      </c>
      <c r="Q369" s="38">
        <v>0</v>
      </c>
      <c r="R369" s="38">
        <v>0</v>
      </c>
      <c r="S369" s="38">
        <v>0</v>
      </c>
      <c r="T369" s="38">
        <v>0</v>
      </c>
      <c r="U369" s="38">
        <v>2</v>
      </c>
      <c r="V369" s="38">
        <v>2</v>
      </c>
      <c r="W369" s="38">
        <v>0</v>
      </c>
      <c r="X369" s="38">
        <v>0</v>
      </c>
      <c r="Y369" s="38">
        <v>0</v>
      </c>
      <c r="Z369" s="38">
        <v>0</v>
      </c>
      <c r="AA369" s="38">
        <v>0</v>
      </c>
      <c r="AB369" s="38">
        <v>0</v>
      </c>
      <c r="AC369" s="38">
        <v>0</v>
      </c>
      <c r="AD369" s="38">
        <v>0</v>
      </c>
      <c r="AE369" s="38">
        <v>0</v>
      </c>
      <c r="AF369" s="38">
        <v>2</v>
      </c>
      <c r="AG369" s="38">
        <v>4</v>
      </c>
      <c r="AH369" s="38">
        <v>2</v>
      </c>
      <c r="AI369" s="38">
        <v>0</v>
      </c>
      <c r="AJ369" s="38">
        <v>0</v>
      </c>
      <c r="AK369" s="38">
        <v>0</v>
      </c>
      <c r="AL369" s="38">
        <v>0</v>
      </c>
      <c r="AM369" s="38">
        <v>0</v>
      </c>
      <c r="AN369" s="125">
        <f t="shared" si="48"/>
        <v>14</v>
      </c>
      <c r="AO369" s="128"/>
      <c r="AP369" s="38">
        <v>0</v>
      </c>
      <c r="AQ369" s="38">
        <v>1</v>
      </c>
      <c r="AR369" s="38">
        <v>0</v>
      </c>
      <c r="AS369" s="38">
        <v>0</v>
      </c>
      <c r="AT369" s="38">
        <v>1</v>
      </c>
      <c r="AU369" s="38">
        <v>0</v>
      </c>
      <c r="AV369" s="38">
        <v>0</v>
      </c>
      <c r="AW369" s="38">
        <v>1</v>
      </c>
      <c r="AX369" s="38">
        <v>0</v>
      </c>
      <c r="AY369" s="38">
        <v>0</v>
      </c>
      <c r="AZ369" s="38">
        <v>1</v>
      </c>
      <c r="BA369" s="38">
        <v>0</v>
      </c>
      <c r="BB369" s="38">
        <v>0</v>
      </c>
      <c r="BC369" s="38">
        <v>0</v>
      </c>
      <c r="BD369" s="93">
        <f t="shared" si="47"/>
        <v>4</v>
      </c>
      <c r="BE369" s="128"/>
      <c r="BF369" s="38">
        <v>8</v>
      </c>
      <c r="BG369" s="38">
        <v>8</v>
      </c>
      <c r="BH369" s="38">
        <v>0</v>
      </c>
      <c r="BI369" s="38">
        <v>8</v>
      </c>
      <c r="BJ369" s="38">
        <v>2</v>
      </c>
      <c r="BK369" s="38">
        <v>8</v>
      </c>
      <c r="BL369" s="38">
        <v>0</v>
      </c>
      <c r="BM369" s="38">
        <v>0</v>
      </c>
      <c r="BN369" s="38">
        <v>0</v>
      </c>
      <c r="BO369" s="38">
        <v>2</v>
      </c>
      <c r="BP369" s="38">
        <v>2</v>
      </c>
      <c r="BQ369" s="38">
        <v>5</v>
      </c>
      <c r="BR369" s="38">
        <v>1</v>
      </c>
      <c r="BS369" s="38">
        <v>1</v>
      </c>
      <c r="BT369" s="38">
        <v>1</v>
      </c>
      <c r="BU369" s="38">
        <v>1</v>
      </c>
      <c r="BV369" s="38">
        <v>3</v>
      </c>
      <c r="BW369" s="38">
        <v>8</v>
      </c>
      <c r="BX369" s="38">
        <v>2</v>
      </c>
      <c r="BY369" s="38">
        <v>0</v>
      </c>
      <c r="BZ369" s="38">
        <v>0</v>
      </c>
      <c r="CA369" s="38">
        <v>0</v>
      </c>
      <c r="CB369" s="38">
        <v>0</v>
      </c>
      <c r="CC369" s="38">
        <v>0</v>
      </c>
      <c r="CD369" s="38">
        <v>0</v>
      </c>
      <c r="CE369" s="177">
        <f t="shared" si="49"/>
        <v>60</v>
      </c>
      <c r="CF369" s="137">
        <f t="shared" si="43"/>
        <v>24</v>
      </c>
    </row>
    <row r="370" spans="1:84" x14ac:dyDescent="0.25">
      <c r="A370" s="205">
        <v>44326.836898148147</v>
      </c>
      <c r="B370" s="206" t="s">
        <v>417</v>
      </c>
      <c r="C370" s="207"/>
      <c r="D370" s="208">
        <v>3</v>
      </c>
      <c r="E370" s="211"/>
      <c r="F370" s="237">
        <v>9</v>
      </c>
      <c r="G370" s="231">
        <v>8</v>
      </c>
      <c r="H370" s="231">
        <v>7</v>
      </c>
      <c r="I370" s="231">
        <v>0</v>
      </c>
      <c r="J370" s="231">
        <v>3</v>
      </c>
      <c r="K370" s="231">
        <v>2</v>
      </c>
      <c r="L370" s="236">
        <v>6</v>
      </c>
      <c r="M370" s="93">
        <f t="shared" si="46"/>
        <v>35</v>
      </c>
      <c r="N370" s="128"/>
      <c r="O370" s="38">
        <v>0</v>
      </c>
      <c r="P370" s="38">
        <v>0</v>
      </c>
      <c r="Q370" s="38">
        <v>0</v>
      </c>
      <c r="R370" s="38">
        <v>0</v>
      </c>
      <c r="S370" s="38">
        <v>0</v>
      </c>
      <c r="T370" s="38">
        <v>0</v>
      </c>
      <c r="U370" s="38">
        <v>2</v>
      </c>
      <c r="V370" s="38">
        <v>2</v>
      </c>
      <c r="W370" s="38">
        <v>2</v>
      </c>
      <c r="X370" s="38">
        <v>0</v>
      </c>
      <c r="Y370" s="38">
        <v>0</v>
      </c>
      <c r="Z370" s="38">
        <v>0</v>
      </c>
      <c r="AA370" s="38">
        <v>0</v>
      </c>
      <c r="AB370" s="38">
        <v>0</v>
      </c>
      <c r="AC370" s="38">
        <v>2</v>
      </c>
      <c r="AD370" s="38">
        <v>0</v>
      </c>
      <c r="AE370" s="38">
        <v>0</v>
      </c>
      <c r="AF370" s="38">
        <v>0</v>
      </c>
      <c r="AG370" s="38">
        <v>2</v>
      </c>
      <c r="AH370" s="38">
        <v>2</v>
      </c>
      <c r="AI370" s="38">
        <v>0</v>
      </c>
      <c r="AJ370" s="38">
        <v>0</v>
      </c>
      <c r="AK370" s="38">
        <v>0</v>
      </c>
      <c r="AL370" s="38">
        <v>0</v>
      </c>
      <c r="AM370" s="38">
        <v>0</v>
      </c>
      <c r="AN370" s="125">
        <f t="shared" si="48"/>
        <v>12</v>
      </c>
      <c r="AO370" s="128"/>
      <c r="AP370" s="38">
        <v>1</v>
      </c>
      <c r="AQ370" s="38">
        <v>0</v>
      </c>
      <c r="AR370" s="38">
        <v>1</v>
      </c>
      <c r="AS370" s="38">
        <v>1</v>
      </c>
      <c r="AT370" s="38">
        <v>1</v>
      </c>
      <c r="AU370" s="38">
        <v>0</v>
      </c>
      <c r="AV370" s="38">
        <v>0</v>
      </c>
      <c r="AW370" s="38">
        <v>1</v>
      </c>
      <c r="AX370" s="38">
        <v>0</v>
      </c>
      <c r="AY370" s="38">
        <v>0</v>
      </c>
      <c r="AZ370" s="38">
        <v>0</v>
      </c>
      <c r="BA370" s="38">
        <v>0</v>
      </c>
      <c r="BB370" s="38">
        <v>0</v>
      </c>
      <c r="BC370" s="38">
        <v>0</v>
      </c>
      <c r="BD370" s="93">
        <f t="shared" si="47"/>
        <v>5</v>
      </c>
      <c r="BE370" s="128"/>
      <c r="BF370" s="38">
        <v>6</v>
      </c>
      <c r="BG370" s="38">
        <v>9</v>
      </c>
      <c r="BH370" s="38">
        <v>0</v>
      </c>
      <c r="BI370" s="38">
        <v>7</v>
      </c>
      <c r="BJ370" s="38">
        <v>4</v>
      </c>
      <c r="BK370" s="38">
        <v>8</v>
      </c>
      <c r="BL370" s="38">
        <v>3</v>
      </c>
      <c r="BM370" s="38">
        <v>0</v>
      </c>
      <c r="BN370" s="38">
        <v>2</v>
      </c>
      <c r="BO370" s="38">
        <v>2</v>
      </c>
      <c r="BP370" s="38">
        <v>4</v>
      </c>
      <c r="BQ370" s="38">
        <v>3</v>
      </c>
      <c r="BR370" s="38">
        <v>3</v>
      </c>
      <c r="BS370" s="38">
        <v>1</v>
      </c>
      <c r="BT370" s="38">
        <v>1</v>
      </c>
      <c r="BU370" s="38">
        <v>6</v>
      </c>
      <c r="BV370" s="38">
        <v>6</v>
      </c>
      <c r="BW370" s="38">
        <v>6</v>
      </c>
      <c r="BX370" s="38">
        <v>2</v>
      </c>
      <c r="BY370" s="38">
        <v>1</v>
      </c>
      <c r="BZ370" s="38">
        <v>0</v>
      </c>
      <c r="CA370" s="38">
        <v>1</v>
      </c>
      <c r="CB370" s="38">
        <v>0</v>
      </c>
      <c r="CC370" s="38">
        <v>0</v>
      </c>
      <c r="CD370" s="38">
        <v>0</v>
      </c>
      <c r="CE370" s="177">
        <f t="shared" si="49"/>
        <v>75</v>
      </c>
      <c r="CF370" s="137">
        <f t="shared" si="43"/>
        <v>30</v>
      </c>
    </row>
    <row r="371" spans="1:84" x14ac:dyDescent="0.25">
      <c r="A371" s="205">
        <v>44326.836898148147</v>
      </c>
      <c r="B371" s="182" t="s">
        <v>407</v>
      </c>
      <c r="C371" s="162"/>
      <c r="D371" s="127">
        <v>3</v>
      </c>
      <c r="E371" s="75"/>
      <c r="F371" s="238">
        <v>9</v>
      </c>
      <c r="G371" s="221">
        <v>8</v>
      </c>
      <c r="H371" s="221">
        <v>7</v>
      </c>
      <c r="I371" s="239">
        <v>0</v>
      </c>
      <c r="J371" s="221">
        <v>3</v>
      </c>
      <c r="K371" s="221">
        <v>2</v>
      </c>
      <c r="L371" s="240">
        <v>6</v>
      </c>
      <c r="M371" s="93">
        <f t="shared" si="46"/>
        <v>35</v>
      </c>
      <c r="N371" s="27"/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2</v>
      </c>
      <c r="V371">
        <v>2</v>
      </c>
      <c r="W371">
        <v>2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2</v>
      </c>
      <c r="AD371">
        <v>0</v>
      </c>
      <c r="AE371">
        <v>0</v>
      </c>
      <c r="AF371">
        <v>0</v>
      </c>
      <c r="AG371">
        <v>2</v>
      </c>
      <c r="AH371">
        <v>2</v>
      </c>
      <c r="AI371">
        <v>0</v>
      </c>
      <c r="AJ371">
        <v>0</v>
      </c>
      <c r="AK371">
        <v>0</v>
      </c>
      <c r="AL371">
        <v>0</v>
      </c>
      <c r="AM371">
        <v>0</v>
      </c>
      <c r="AN371" s="171">
        <f t="shared" si="48"/>
        <v>12</v>
      </c>
      <c r="AO371" s="27"/>
      <c r="AP371">
        <v>1</v>
      </c>
      <c r="AQ371">
        <v>0</v>
      </c>
      <c r="AR371">
        <v>1</v>
      </c>
      <c r="AS371">
        <v>1</v>
      </c>
      <c r="AT371">
        <v>1</v>
      </c>
      <c r="AU371">
        <v>0</v>
      </c>
      <c r="AV371">
        <v>0</v>
      </c>
      <c r="AW371">
        <v>1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 s="168">
        <f t="shared" si="47"/>
        <v>5</v>
      </c>
      <c r="BE371" s="27"/>
      <c r="BF371">
        <v>6</v>
      </c>
      <c r="BG371">
        <v>9</v>
      </c>
      <c r="BH371">
        <v>0</v>
      </c>
      <c r="BI371">
        <v>7</v>
      </c>
      <c r="BJ371">
        <v>4</v>
      </c>
      <c r="BK371">
        <v>8</v>
      </c>
      <c r="BL371">
        <v>3</v>
      </c>
      <c r="BM371">
        <v>0</v>
      </c>
      <c r="BN371">
        <v>2</v>
      </c>
      <c r="BO371">
        <v>2</v>
      </c>
      <c r="BP371">
        <v>4</v>
      </c>
      <c r="BQ371">
        <v>3</v>
      </c>
      <c r="BR371">
        <v>3</v>
      </c>
      <c r="BS371">
        <v>1</v>
      </c>
      <c r="BT371">
        <v>1</v>
      </c>
      <c r="BU371">
        <v>6</v>
      </c>
      <c r="BV371">
        <v>6</v>
      </c>
      <c r="BW371">
        <v>6</v>
      </c>
      <c r="BX371">
        <v>2</v>
      </c>
      <c r="BY371">
        <v>1</v>
      </c>
      <c r="BZ371">
        <v>0</v>
      </c>
      <c r="CA371">
        <v>1</v>
      </c>
      <c r="CB371">
        <v>0</v>
      </c>
      <c r="CC371">
        <v>0</v>
      </c>
      <c r="CD371">
        <v>0</v>
      </c>
      <c r="CE371" s="177">
        <f t="shared" si="49"/>
        <v>75</v>
      </c>
      <c r="CF371" s="137">
        <f t="shared" si="43"/>
        <v>30</v>
      </c>
    </row>
    <row r="372" spans="1:84" x14ac:dyDescent="0.25">
      <c r="A372" s="160" t="s">
        <v>1692</v>
      </c>
      <c r="B372" s="174" t="s">
        <v>410</v>
      </c>
      <c r="C372" s="162"/>
      <c r="D372" s="127">
        <v>3</v>
      </c>
      <c r="E372" s="75"/>
      <c r="F372" s="201">
        <v>9</v>
      </c>
      <c r="G372" s="221">
        <v>6</v>
      </c>
      <c r="H372" s="221">
        <v>8</v>
      </c>
      <c r="I372" s="239">
        <v>2</v>
      </c>
      <c r="J372" s="221">
        <v>2</v>
      </c>
      <c r="K372" s="221">
        <v>1</v>
      </c>
      <c r="L372" s="240">
        <v>8</v>
      </c>
      <c r="M372" s="93">
        <f t="shared" si="46"/>
        <v>36</v>
      </c>
      <c r="N372" s="27"/>
      <c r="O372">
        <v>2</v>
      </c>
      <c r="P372">
        <v>2</v>
      </c>
      <c r="Q372">
        <v>0</v>
      </c>
      <c r="R372">
        <v>0</v>
      </c>
      <c r="S372">
        <v>0</v>
      </c>
      <c r="T372">
        <v>0</v>
      </c>
      <c r="U372">
        <v>2</v>
      </c>
      <c r="V372">
        <v>2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2</v>
      </c>
      <c r="AC372">
        <v>2</v>
      </c>
      <c r="AD372">
        <v>0</v>
      </c>
      <c r="AE372">
        <v>0</v>
      </c>
      <c r="AF372">
        <v>2</v>
      </c>
      <c r="AG372">
        <v>2</v>
      </c>
      <c r="AH372">
        <v>2</v>
      </c>
      <c r="AI372">
        <v>0</v>
      </c>
      <c r="AJ372">
        <v>0</v>
      </c>
      <c r="AK372">
        <v>0</v>
      </c>
      <c r="AL372">
        <v>0</v>
      </c>
      <c r="AM372">
        <v>0</v>
      </c>
      <c r="AN372" s="171">
        <f t="shared" si="48"/>
        <v>18</v>
      </c>
      <c r="AO372" s="27"/>
      <c r="AP372">
        <v>0</v>
      </c>
      <c r="AQ372">
        <v>0</v>
      </c>
      <c r="AR372">
        <v>1</v>
      </c>
      <c r="AS372">
        <v>1</v>
      </c>
      <c r="AT372">
        <v>1</v>
      </c>
      <c r="AU372">
        <v>0</v>
      </c>
      <c r="AV372">
        <v>1</v>
      </c>
      <c r="AW372">
        <v>0</v>
      </c>
      <c r="AX372">
        <v>0</v>
      </c>
      <c r="AY372">
        <v>0</v>
      </c>
      <c r="AZ372">
        <v>1</v>
      </c>
      <c r="BA372">
        <v>1</v>
      </c>
      <c r="BB372">
        <v>1</v>
      </c>
      <c r="BC372">
        <v>0</v>
      </c>
      <c r="BD372" s="168">
        <f t="shared" si="47"/>
        <v>7</v>
      </c>
      <c r="BE372" s="27"/>
      <c r="BF372">
        <v>8</v>
      </c>
      <c r="BG372">
        <v>8</v>
      </c>
      <c r="BH372">
        <v>2</v>
      </c>
      <c r="BI372">
        <v>8</v>
      </c>
      <c r="BJ372">
        <v>3</v>
      </c>
      <c r="BK372">
        <v>3</v>
      </c>
      <c r="BL372">
        <v>2</v>
      </c>
      <c r="BM372">
        <v>2</v>
      </c>
      <c r="BN372">
        <v>2</v>
      </c>
      <c r="BO372">
        <v>3</v>
      </c>
      <c r="BP372">
        <v>5</v>
      </c>
      <c r="BQ372">
        <v>3</v>
      </c>
      <c r="BR372">
        <v>3</v>
      </c>
      <c r="BS372">
        <v>3</v>
      </c>
      <c r="BT372">
        <v>3</v>
      </c>
      <c r="BU372">
        <v>7</v>
      </c>
      <c r="BV372">
        <v>7</v>
      </c>
      <c r="BW372">
        <v>9</v>
      </c>
      <c r="BX372">
        <v>3</v>
      </c>
      <c r="BY372">
        <v>2</v>
      </c>
      <c r="BZ372">
        <v>0</v>
      </c>
      <c r="CA372">
        <v>0</v>
      </c>
      <c r="CB372">
        <v>1</v>
      </c>
      <c r="CC372">
        <v>0</v>
      </c>
      <c r="CD372">
        <v>0</v>
      </c>
      <c r="CE372" s="177">
        <f t="shared" si="49"/>
        <v>87</v>
      </c>
      <c r="CF372" s="137">
        <f t="shared" si="43"/>
        <v>34.799999999999997</v>
      </c>
    </row>
    <row r="373" spans="1:84" x14ac:dyDescent="0.25">
      <c r="A373" s="161">
        <v>44389.810335648152</v>
      </c>
      <c r="B373" s="173" t="s">
        <v>412</v>
      </c>
      <c r="C373" s="162"/>
      <c r="D373" s="77">
        <v>3</v>
      </c>
      <c r="E373" s="41"/>
      <c r="F373" s="165">
        <v>9</v>
      </c>
      <c r="G373" s="45">
        <v>8</v>
      </c>
      <c r="H373" s="45">
        <v>9</v>
      </c>
      <c r="I373" s="165">
        <v>1</v>
      </c>
      <c r="J373" s="45">
        <v>5</v>
      </c>
      <c r="K373" s="45">
        <v>1</v>
      </c>
      <c r="L373" s="45">
        <v>8</v>
      </c>
      <c r="M373" s="137">
        <f t="shared" si="46"/>
        <v>41</v>
      </c>
      <c r="N373" s="89"/>
      <c r="O373" s="45">
        <v>2</v>
      </c>
      <c r="P373" s="45">
        <v>2</v>
      </c>
      <c r="Q373" s="45">
        <v>0</v>
      </c>
      <c r="R373" s="45">
        <v>0</v>
      </c>
      <c r="S373" s="45">
        <v>0</v>
      </c>
      <c r="T373" s="45">
        <v>0</v>
      </c>
      <c r="U373" s="45">
        <v>2</v>
      </c>
      <c r="V373" s="45">
        <v>4</v>
      </c>
      <c r="W373" s="45">
        <v>0</v>
      </c>
      <c r="X373" s="45">
        <v>0</v>
      </c>
      <c r="Y373" s="45">
        <v>0</v>
      </c>
      <c r="Z373" s="45">
        <v>0</v>
      </c>
      <c r="AA373" s="45">
        <v>0</v>
      </c>
      <c r="AB373" s="45">
        <v>0</v>
      </c>
      <c r="AC373" s="45">
        <v>2</v>
      </c>
      <c r="AD373" s="45">
        <v>0</v>
      </c>
      <c r="AE373" s="45">
        <v>0</v>
      </c>
      <c r="AF373" s="45">
        <v>4</v>
      </c>
      <c r="AG373" s="45">
        <v>4</v>
      </c>
      <c r="AH373" s="45">
        <v>4</v>
      </c>
      <c r="AI373" s="45">
        <v>0</v>
      </c>
      <c r="AJ373" s="45">
        <v>0</v>
      </c>
      <c r="AK373" s="45">
        <v>0</v>
      </c>
      <c r="AL373" s="45">
        <v>0</v>
      </c>
      <c r="AM373" s="45">
        <v>0</v>
      </c>
      <c r="AN373" s="171">
        <f t="shared" si="48"/>
        <v>24</v>
      </c>
      <c r="AO373" s="89"/>
      <c r="AP373" s="45">
        <v>3</v>
      </c>
      <c r="AQ373" s="45">
        <v>1</v>
      </c>
      <c r="AR373" s="45">
        <v>1</v>
      </c>
      <c r="AS373" s="45">
        <v>1</v>
      </c>
      <c r="AT373" s="45">
        <v>2</v>
      </c>
      <c r="AU373" s="45">
        <v>0</v>
      </c>
      <c r="AV373" s="45">
        <v>1</v>
      </c>
      <c r="AW373" s="45">
        <v>2</v>
      </c>
      <c r="AX373" s="45">
        <v>1</v>
      </c>
      <c r="AY373" s="45">
        <v>0</v>
      </c>
      <c r="AZ373" s="45">
        <v>0</v>
      </c>
      <c r="BA373" s="45">
        <v>1</v>
      </c>
      <c r="BB373" s="45">
        <v>2</v>
      </c>
      <c r="BC373" s="45">
        <v>0</v>
      </c>
      <c r="BD373" s="168">
        <f t="shared" si="47"/>
        <v>15</v>
      </c>
      <c r="BE373" s="89"/>
      <c r="BF373" s="45">
        <v>6</v>
      </c>
      <c r="BG373" s="45">
        <v>8</v>
      </c>
      <c r="BH373" s="45">
        <v>0</v>
      </c>
      <c r="BI373" s="45">
        <v>8</v>
      </c>
      <c r="BJ373" s="45">
        <v>5</v>
      </c>
      <c r="BK373" s="45">
        <v>8</v>
      </c>
      <c r="BL373" s="45">
        <v>2</v>
      </c>
      <c r="BM373" s="45">
        <v>2</v>
      </c>
      <c r="BN373" s="45">
        <v>2</v>
      </c>
      <c r="BO373" s="45">
        <v>3</v>
      </c>
      <c r="BP373" s="45">
        <v>8</v>
      </c>
      <c r="BQ373" s="45">
        <v>8</v>
      </c>
      <c r="BR373" s="45">
        <v>8</v>
      </c>
      <c r="BS373" s="45">
        <v>5</v>
      </c>
      <c r="BT373" s="45">
        <v>7</v>
      </c>
      <c r="BU373" s="45">
        <v>8</v>
      </c>
      <c r="BV373" s="45">
        <v>8</v>
      </c>
      <c r="BW373" s="45">
        <v>8</v>
      </c>
      <c r="BX373" s="45">
        <v>2</v>
      </c>
      <c r="BY373" s="45">
        <v>2</v>
      </c>
      <c r="BZ373" s="45">
        <v>2</v>
      </c>
      <c r="CA373" s="45">
        <v>1</v>
      </c>
      <c r="CB373" s="45">
        <v>0</v>
      </c>
      <c r="CC373" s="45">
        <v>5</v>
      </c>
      <c r="CD373" s="45">
        <v>0</v>
      </c>
      <c r="CE373" s="177">
        <f t="shared" si="49"/>
        <v>116</v>
      </c>
      <c r="CF373" s="137">
        <f t="shared" si="43"/>
        <v>46.4</v>
      </c>
    </row>
    <row r="374" spans="1:84" x14ac:dyDescent="0.25">
      <c r="A374" t="s">
        <v>1693</v>
      </c>
      <c r="B374" s="182" t="s">
        <v>407</v>
      </c>
      <c r="C374" s="223" t="s">
        <v>242</v>
      </c>
      <c r="D374" s="127">
        <v>1</v>
      </c>
      <c r="E374" s="75"/>
      <c r="F374" s="64">
        <v>9</v>
      </c>
      <c r="G374">
        <v>10</v>
      </c>
      <c r="H374">
        <v>10</v>
      </c>
      <c r="I374" s="64">
        <v>10</v>
      </c>
      <c r="J374">
        <v>8</v>
      </c>
      <c r="K374">
        <v>8</v>
      </c>
      <c r="L374">
        <v>10</v>
      </c>
      <c r="M374" s="93">
        <f t="shared" si="46"/>
        <v>65</v>
      </c>
      <c r="N374" s="27"/>
      <c r="O374">
        <v>4</v>
      </c>
      <c r="P374">
        <v>2</v>
      </c>
      <c r="Q374">
        <v>2</v>
      </c>
      <c r="R374">
        <v>4</v>
      </c>
      <c r="S374">
        <v>4</v>
      </c>
      <c r="T374">
        <v>4</v>
      </c>
      <c r="U374">
        <v>2</v>
      </c>
      <c r="V374">
        <v>4</v>
      </c>
      <c r="W374">
        <v>4</v>
      </c>
      <c r="X374">
        <v>4</v>
      </c>
      <c r="Y374">
        <v>4</v>
      </c>
      <c r="Z374">
        <v>4</v>
      </c>
      <c r="AA374">
        <v>4</v>
      </c>
      <c r="AB374">
        <v>4</v>
      </c>
      <c r="AC374">
        <v>4</v>
      </c>
      <c r="AD374">
        <v>4</v>
      </c>
      <c r="AE374">
        <v>4</v>
      </c>
      <c r="AF374">
        <v>4</v>
      </c>
      <c r="AG374">
        <v>4</v>
      </c>
      <c r="AH374">
        <v>4</v>
      </c>
      <c r="AI374">
        <v>4</v>
      </c>
      <c r="AJ374">
        <v>4</v>
      </c>
      <c r="AK374">
        <v>4</v>
      </c>
      <c r="AL374">
        <v>4</v>
      </c>
      <c r="AM374">
        <v>4</v>
      </c>
      <c r="AN374" s="172">
        <f t="shared" si="48"/>
        <v>94</v>
      </c>
      <c r="AO374" s="27"/>
      <c r="AP374">
        <v>1</v>
      </c>
      <c r="AQ374">
        <v>3</v>
      </c>
      <c r="AR374">
        <v>2</v>
      </c>
      <c r="AS374">
        <v>2</v>
      </c>
      <c r="AT374">
        <v>2</v>
      </c>
      <c r="AU374">
        <v>0</v>
      </c>
      <c r="AV374">
        <v>3</v>
      </c>
      <c r="AW374">
        <v>3</v>
      </c>
      <c r="AX374">
        <v>2</v>
      </c>
      <c r="AY374">
        <v>2</v>
      </c>
      <c r="AZ374">
        <v>3</v>
      </c>
      <c r="BA374">
        <v>2</v>
      </c>
      <c r="BB374">
        <v>2</v>
      </c>
      <c r="BC374">
        <v>3</v>
      </c>
      <c r="BD374" s="168">
        <f t="shared" si="47"/>
        <v>30</v>
      </c>
      <c r="BE374" s="27"/>
      <c r="BF374">
        <v>10</v>
      </c>
      <c r="BG374">
        <v>9</v>
      </c>
      <c r="BH374">
        <v>10</v>
      </c>
      <c r="BI374">
        <v>10</v>
      </c>
      <c r="BJ374">
        <v>10</v>
      </c>
      <c r="BK374">
        <v>10</v>
      </c>
      <c r="BL374">
        <v>10</v>
      </c>
      <c r="BM374">
        <v>10</v>
      </c>
      <c r="BN374">
        <v>9</v>
      </c>
      <c r="BO374">
        <v>7</v>
      </c>
      <c r="BP374">
        <v>10</v>
      </c>
      <c r="BQ374">
        <v>10</v>
      </c>
      <c r="BR374">
        <v>10</v>
      </c>
      <c r="BS374">
        <v>9</v>
      </c>
      <c r="BT374">
        <v>9</v>
      </c>
      <c r="BU374">
        <v>10</v>
      </c>
      <c r="BV374">
        <v>10</v>
      </c>
      <c r="BW374">
        <v>10</v>
      </c>
      <c r="BX374">
        <v>10</v>
      </c>
      <c r="BY374">
        <v>10</v>
      </c>
      <c r="BZ374">
        <v>10</v>
      </c>
      <c r="CA374">
        <v>10</v>
      </c>
      <c r="CB374">
        <v>10</v>
      </c>
      <c r="CC374">
        <v>10</v>
      </c>
      <c r="CD374">
        <v>10</v>
      </c>
      <c r="CE374" s="177">
        <f t="shared" si="49"/>
        <v>243</v>
      </c>
      <c r="CF374" s="137">
        <f t="shared" si="43"/>
        <v>97.2</v>
      </c>
    </row>
    <row r="375" spans="1:84" x14ac:dyDescent="0.25">
      <c r="A375" t="s">
        <v>1694</v>
      </c>
      <c r="B375" s="174" t="s">
        <v>410</v>
      </c>
      <c r="C375" s="162"/>
      <c r="D375" s="127">
        <v>1</v>
      </c>
      <c r="E375" s="75"/>
      <c r="F375" s="64">
        <v>9</v>
      </c>
      <c r="G375">
        <v>10</v>
      </c>
      <c r="H375">
        <v>9</v>
      </c>
      <c r="I375" s="64">
        <v>8</v>
      </c>
      <c r="J375">
        <v>7</v>
      </c>
      <c r="K375">
        <v>8</v>
      </c>
      <c r="L375">
        <v>10</v>
      </c>
      <c r="M375" s="93">
        <f t="shared" si="46"/>
        <v>61</v>
      </c>
      <c r="N375" s="27"/>
      <c r="O375">
        <v>4</v>
      </c>
      <c r="P375">
        <v>2</v>
      </c>
      <c r="Q375">
        <v>2</v>
      </c>
      <c r="R375">
        <v>2</v>
      </c>
      <c r="S375">
        <v>4</v>
      </c>
      <c r="T375">
        <v>4</v>
      </c>
      <c r="U375">
        <v>2</v>
      </c>
      <c r="V375">
        <v>4</v>
      </c>
      <c r="W375">
        <v>2</v>
      </c>
      <c r="X375">
        <v>4</v>
      </c>
      <c r="Y375">
        <v>4</v>
      </c>
      <c r="Z375">
        <v>4</v>
      </c>
      <c r="AA375">
        <v>4</v>
      </c>
      <c r="AB375">
        <v>4</v>
      </c>
      <c r="AC375">
        <v>4</v>
      </c>
      <c r="AD375">
        <v>4</v>
      </c>
      <c r="AE375">
        <v>4</v>
      </c>
      <c r="AF375">
        <v>2</v>
      </c>
      <c r="AG375">
        <v>4</v>
      </c>
      <c r="AH375">
        <v>4</v>
      </c>
      <c r="AI375">
        <v>2</v>
      </c>
      <c r="AJ375">
        <v>4</v>
      </c>
      <c r="AK375">
        <v>2</v>
      </c>
      <c r="AL375">
        <v>4</v>
      </c>
      <c r="AM375">
        <v>4</v>
      </c>
      <c r="AN375" s="171">
        <f t="shared" si="48"/>
        <v>84</v>
      </c>
      <c r="AO375" s="27"/>
      <c r="AP375">
        <v>2</v>
      </c>
      <c r="AQ375">
        <v>3</v>
      </c>
      <c r="AR375">
        <v>2</v>
      </c>
      <c r="AS375">
        <v>3</v>
      </c>
      <c r="AT375">
        <v>3</v>
      </c>
      <c r="AU375">
        <v>0</v>
      </c>
      <c r="AV375">
        <v>2</v>
      </c>
      <c r="AW375">
        <v>3</v>
      </c>
      <c r="AX375">
        <v>2</v>
      </c>
      <c r="AY375">
        <v>0</v>
      </c>
      <c r="AZ375">
        <v>3</v>
      </c>
      <c r="BA375">
        <v>0</v>
      </c>
      <c r="BB375">
        <v>3</v>
      </c>
      <c r="BC375">
        <v>3</v>
      </c>
      <c r="BD375" s="168">
        <f t="shared" si="47"/>
        <v>29</v>
      </c>
      <c r="BE375" s="27"/>
      <c r="BF375">
        <v>10</v>
      </c>
      <c r="BG375">
        <v>8</v>
      </c>
      <c r="BH375">
        <v>8</v>
      </c>
      <c r="BI375">
        <v>10</v>
      </c>
      <c r="BJ375">
        <v>9</v>
      </c>
      <c r="BK375">
        <v>10</v>
      </c>
      <c r="BL375">
        <v>9</v>
      </c>
      <c r="BM375">
        <v>7</v>
      </c>
      <c r="BN375">
        <v>7</v>
      </c>
      <c r="BO375">
        <v>7</v>
      </c>
      <c r="BP375">
        <v>10</v>
      </c>
      <c r="BQ375">
        <v>8</v>
      </c>
      <c r="BR375">
        <v>8</v>
      </c>
      <c r="BS375">
        <v>9</v>
      </c>
      <c r="BT375">
        <v>8</v>
      </c>
      <c r="BU375">
        <v>8</v>
      </c>
      <c r="BV375">
        <v>1</v>
      </c>
      <c r="BW375">
        <v>0</v>
      </c>
      <c r="BX375">
        <v>5</v>
      </c>
      <c r="BY375">
        <v>5</v>
      </c>
      <c r="BZ375">
        <v>5</v>
      </c>
      <c r="CA375">
        <v>5</v>
      </c>
      <c r="CB375">
        <v>8</v>
      </c>
      <c r="CC375">
        <v>7</v>
      </c>
      <c r="CD375">
        <v>6</v>
      </c>
      <c r="CE375" s="177">
        <f t="shared" si="49"/>
        <v>178</v>
      </c>
      <c r="CF375" s="137">
        <f t="shared" si="43"/>
        <v>71.2</v>
      </c>
    </row>
    <row r="376" spans="1:84" x14ac:dyDescent="0.25">
      <c r="A376" s="160">
        <v>44417.695844907408</v>
      </c>
      <c r="B376" s="174" t="s">
        <v>412</v>
      </c>
      <c r="C376" s="162"/>
      <c r="D376" s="127">
        <v>1</v>
      </c>
      <c r="E376" s="75"/>
      <c r="F376" s="64">
        <v>7</v>
      </c>
      <c r="G376">
        <v>10</v>
      </c>
      <c r="H376">
        <v>10</v>
      </c>
      <c r="I376" s="64">
        <v>10</v>
      </c>
      <c r="J376">
        <v>7</v>
      </c>
      <c r="K376">
        <v>7</v>
      </c>
      <c r="L376">
        <v>10</v>
      </c>
      <c r="M376" s="93">
        <f t="shared" si="46"/>
        <v>61</v>
      </c>
      <c r="N376" s="27"/>
      <c r="O376">
        <v>4</v>
      </c>
      <c r="P376">
        <v>4</v>
      </c>
      <c r="Q376">
        <v>2</v>
      </c>
      <c r="R376">
        <v>2</v>
      </c>
      <c r="S376">
        <v>4</v>
      </c>
      <c r="T376">
        <v>4</v>
      </c>
      <c r="U376">
        <v>2</v>
      </c>
      <c r="V376">
        <v>4</v>
      </c>
      <c r="W376">
        <v>4</v>
      </c>
      <c r="X376">
        <v>4</v>
      </c>
      <c r="Y376">
        <v>4</v>
      </c>
      <c r="Z376">
        <v>4</v>
      </c>
      <c r="AA376">
        <v>2</v>
      </c>
      <c r="AB376">
        <v>2</v>
      </c>
      <c r="AC376">
        <v>2</v>
      </c>
      <c r="AD376">
        <v>4</v>
      </c>
      <c r="AE376">
        <v>4</v>
      </c>
      <c r="AF376">
        <v>4</v>
      </c>
      <c r="AG376">
        <v>4</v>
      </c>
      <c r="AH376">
        <v>4</v>
      </c>
      <c r="AI376">
        <v>2</v>
      </c>
      <c r="AJ376">
        <v>4</v>
      </c>
      <c r="AK376">
        <v>4</v>
      </c>
      <c r="AL376">
        <v>4</v>
      </c>
      <c r="AM376">
        <v>4</v>
      </c>
      <c r="AN376" s="171">
        <f t="shared" si="48"/>
        <v>86</v>
      </c>
      <c r="AO376" s="27"/>
      <c r="AP376">
        <v>1</v>
      </c>
      <c r="AQ376">
        <v>2</v>
      </c>
      <c r="AR376">
        <v>2</v>
      </c>
      <c r="AS376">
        <v>3</v>
      </c>
      <c r="AT376">
        <v>3</v>
      </c>
      <c r="AU376">
        <v>1</v>
      </c>
      <c r="AV376">
        <v>2</v>
      </c>
      <c r="AW376">
        <v>2</v>
      </c>
      <c r="AX376">
        <v>1</v>
      </c>
      <c r="AY376">
        <v>1</v>
      </c>
      <c r="AZ376">
        <v>2</v>
      </c>
      <c r="BA376">
        <v>0</v>
      </c>
      <c r="BB376">
        <v>0</v>
      </c>
      <c r="BC376">
        <v>2</v>
      </c>
      <c r="BD376" s="168">
        <f t="shared" si="47"/>
        <v>22</v>
      </c>
      <c r="BE376" s="27"/>
      <c r="BF376">
        <v>10</v>
      </c>
      <c r="BG376">
        <v>7</v>
      </c>
      <c r="BH376">
        <v>7</v>
      </c>
      <c r="BI376">
        <v>10</v>
      </c>
      <c r="BJ376">
        <v>10</v>
      </c>
      <c r="BK376">
        <v>10</v>
      </c>
      <c r="BL376">
        <v>8</v>
      </c>
      <c r="BM376">
        <v>7</v>
      </c>
      <c r="BN376">
        <v>7</v>
      </c>
      <c r="BO376">
        <v>7</v>
      </c>
      <c r="BP376">
        <v>8</v>
      </c>
      <c r="BQ376">
        <v>6</v>
      </c>
      <c r="BR376">
        <v>8</v>
      </c>
      <c r="BS376">
        <v>7</v>
      </c>
      <c r="BT376">
        <v>7</v>
      </c>
      <c r="BU376">
        <v>10</v>
      </c>
      <c r="BV376">
        <v>8</v>
      </c>
      <c r="BW376">
        <v>8</v>
      </c>
      <c r="BX376">
        <v>7</v>
      </c>
      <c r="BY376">
        <v>8</v>
      </c>
      <c r="BZ376">
        <v>5</v>
      </c>
      <c r="CA376">
        <v>7</v>
      </c>
      <c r="CB376">
        <v>9</v>
      </c>
      <c r="CC376">
        <v>9</v>
      </c>
      <c r="CD376">
        <v>8</v>
      </c>
      <c r="CE376" s="177">
        <f t="shared" si="49"/>
        <v>198</v>
      </c>
      <c r="CF376" s="137">
        <f t="shared" si="43"/>
        <v>79.2</v>
      </c>
    </row>
    <row r="377" spans="1:84" x14ac:dyDescent="0.25">
      <c r="A377" s="205">
        <v>44417.695844907408</v>
      </c>
      <c r="B377" s="206" t="s">
        <v>414</v>
      </c>
      <c r="C377" s="207"/>
      <c r="D377" s="208">
        <v>1</v>
      </c>
      <c r="E377" s="211"/>
      <c r="F377" s="38">
        <v>7</v>
      </c>
      <c r="G377" s="38">
        <v>10</v>
      </c>
      <c r="H377" s="38">
        <v>10</v>
      </c>
      <c r="I377" s="38">
        <v>10</v>
      </c>
      <c r="J377" s="38">
        <v>7</v>
      </c>
      <c r="K377" s="38">
        <v>7</v>
      </c>
      <c r="L377" s="38">
        <v>10</v>
      </c>
      <c r="M377" s="93">
        <f t="shared" si="46"/>
        <v>61</v>
      </c>
      <c r="N377" s="128"/>
      <c r="O377" s="38">
        <v>4</v>
      </c>
      <c r="P377" s="38">
        <v>4</v>
      </c>
      <c r="Q377" s="38">
        <v>2</v>
      </c>
      <c r="R377" s="38">
        <v>2</v>
      </c>
      <c r="S377" s="38">
        <v>4</v>
      </c>
      <c r="T377" s="38">
        <v>4</v>
      </c>
      <c r="U377" s="38">
        <v>2</v>
      </c>
      <c r="V377" s="38">
        <v>4</v>
      </c>
      <c r="W377" s="38">
        <v>4</v>
      </c>
      <c r="X377" s="38">
        <v>4</v>
      </c>
      <c r="Y377" s="38">
        <v>4</v>
      </c>
      <c r="Z377" s="38">
        <v>4</v>
      </c>
      <c r="AA377" s="38">
        <v>2</v>
      </c>
      <c r="AB377" s="38">
        <v>2</v>
      </c>
      <c r="AC377" s="38">
        <v>2</v>
      </c>
      <c r="AD377" s="38">
        <v>4</v>
      </c>
      <c r="AE377" s="38">
        <v>4</v>
      </c>
      <c r="AF377" s="38">
        <v>4</v>
      </c>
      <c r="AG377" s="38">
        <v>4</v>
      </c>
      <c r="AH377" s="38">
        <v>4</v>
      </c>
      <c r="AI377" s="38">
        <v>2</v>
      </c>
      <c r="AJ377" s="38">
        <v>4</v>
      </c>
      <c r="AK377" s="38">
        <v>4</v>
      </c>
      <c r="AL377" s="38">
        <v>4</v>
      </c>
      <c r="AM377" s="38">
        <v>4</v>
      </c>
      <c r="AN377" s="125">
        <f t="shared" si="48"/>
        <v>86</v>
      </c>
      <c r="AO377" s="128"/>
      <c r="AP377" s="38">
        <v>1</v>
      </c>
      <c r="AQ377" s="38">
        <v>2</v>
      </c>
      <c r="AR377" s="38">
        <v>2</v>
      </c>
      <c r="AS377" s="38">
        <v>3</v>
      </c>
      <c r="AT377" s="38">
        <v>3</v>
      </c>
      <c r="AU377" s="38">
        <v>1</v>
      </c>
      <c r="AV377" s="38">
        <v>2</v>
      </c>
      <c r="AW377" s="38">
        <v>2</v>
      </c>
      <c r="AX377" s="38">
        <v>1</v>
      </c>
      <c r="AY377" s="38">
        <v>1</v>
      </c>
      <c r="AZ377" s="38">
        <v>2</v>
      </c>
      <c r="BA377" s="38">
        <v>0</v>
      </c>
      <c r="BB377" s="38">
        <v>0</v>
      </c>
      <c r="BC377" s="38">
        <v>2</v>
      </c>
      <c r="BD377" s="93">
        <f t="shared" si="47"/>
        <v>22</v>
      </c>
      <c r="BE377" s="128"/>
      <c r="BF377" s="38">
        <v>10</v>
      </c>
      <c r="BG377" s="38">
        <v>7</v>
      </c>
      <c r="BH377" s="38">
        <v>7</v>
      </c>
      <c r="BI377" s="38">
        <v>10</v>
      </c>
      <c r="BJ377" s="38">
        <v>10</v>
      </c>
      <c r="BK377" s="38">
        <v>10</v>
      </c>
      <c r="BL377" s="38">
        <v>8</v>
      </c>
      <c r="BM377" s="38">
        <v>7</v>
      </c>
      <c r="BN377" s="38">
        <v>7</v>
      </c>
      <c r="BO377" s="38">
        <v>7</v>
      </c>
      <c r="BP377" s="38">
        <v>8</v>
      </c>
      <c r="BQ377" s="38">
        <v>6</v>
      </c>
      <c r="BR377" s="38">
        <v>8</v>
      </c>
      <c r="BS377" s="38">
        <v>7</v>
      </c>
      <c r="BT377" s="38">
        <v>7</v>
      </c>
      <c r="BU377" s="38">
        <v>10</v>
      </c>
      <c r="BV377" s="38">
        <v>8</v>
      </c>
      <c r="BW377" s="38">
        <v>8</v>
      </c>
      <c r="BX377" s="38">
        <v>7</v>
      </c>
      <c r="BY377" s="38">
        <v>8</v>
      </c>
      <c r="BZ377" s="38">
        <v>5</v>
      </c>
      <c r="CA377" s="38">
        <v>7</v>
      </c>
      <c r="CB377" s="38">
        <v>9</v>
      </c>
      <c r="CC377" s="38">
        <v>9</v>
      </c>
      <c r="CD377" s="38">
        <v>8</v>
      </c>
      <c r="CE377" s="177">
        <f t="shared" si="49"/>
        <v>198</v>
      </c>
      <c r="CF377" s="137">
        <f t="shared" si="43"/>
        <v>79.2</v>
      </c>
    </row>
    <row r="378" spans="1:84" x14ac:dyDescent="0.25">
      <c r="A378" s="205" t="s">
        <v>1695</v>
      </c>
      <c r="B378" s="128" t="s">
        <v>415</v>
      </c>
      <c r="C378" s="207"/>
      <c r="D378" s="208">
        <v>1</v>
      </c>
      <c r="E378" s="211"/>
      <c r="F378" s="38">
        <v>7</v>
      </c>
      <c r="G378" s="38">
        <v>7</v>
      </c>
      <c r="H378" s="38">
        <v>9</v>
      </c>
      <c r="I378" s="38">
        <v>10</v>
      </c>
      <c r="J378" s="38">
        <v>7</v>
      </c>
      <c r="K378" s="38">
        <v>9</v>
      </c>
      <c r="L378" s="38">
        <v>9</v>
      </c>
      <c r="M378" s="93">
        <f t="shared" si="46"/>
        <v>58</v>
      </c>
      <c r="N378" s="128"/>
      <c r="O378" s="38">
        <v>4</v>
      </c>
      <c r="P378" s="38">
        <v>2</v>
      </c>
      <c r="Q378" s="38">
        <v>4</v>
      </c>
      <c r="R378" s="38">
        <v>2</v>
      </c>
      <c r="S378" s="38">
        <v>4</v>
      </c>
      <c r="T378" s="38">
        <v>4</v>
      </c>
      <c r="U378" s="38">
        <v>2</v>
      </c>
      <c r="V378" s="38">
        <v>4</v>
      </c>
      <c r="W378" s="38">
        <v>4</v>
      </c>
      <c r="X378" s="38">
        <v>4</v>
      </c>
      <c r="Y378" s="38">
        <v>4</v>
      </c>
      <c r="Z378" s="38">
        <v>4</v>
      </c>
      <c r="AA378" s="38">
        <v>2</v>
      </c>
      <c r="AB378" s="38">
        <v>2</v>
      </c>
      <c r="AC378" s="38">
        <v>2</v>
      </c>
      <c r="AD378" s="38">
        <v>4</v>
      </c>
      <c r="AE378" s="38">
        <v>2</v>
      </c>
      <c r="AF378" s="38">
        <v>4</v>
      </c>
      <c r="AG378" s="38">
        <v>4</v>
      </c>
      <c r="AH378" s="38">
        <v>4</v>
      </c>
      <c r="AI378" s="38">
        <v>4</v>
      </c>
      <c r="AJ378" s="38">
        <v>4</v>
      </c>
      <c r="AK378" s="38">
        <v>4</v>
      </c>
      <c r="AL378" s="38">
        <v>4</v>
      </c>
      <c r="AM378" s="38">
        <v>4</v>
      </c>
      <c r="AN378" s="125">
        <f t="shared" si="48"/>
        <v>86</v>
      </c>
      <c r="AO378" s="128"/>
      <c r="AP378" s="38">
        <v>2</v>
      </c>
      <c r="AQ378" s="38">
        <v>3</v>
      </c>
      <c r="AR378" s="38">
        <v>2</v>
      </c>
      <c r="AS378" s="38">
        <v>3</v>
      </c>
      <c r="AT378" s="38">
        <v>3</v>
      </c>
      <c r="AU378" s="38">
        <v>2</v>
      </c>
      <c r="AV378" s="38">
        <v>2</v>
      </c>
      <c r="AW378" s="38">
        <v>2</v>
      </c>
      <c r="AX378" s="38">
        <v>2</v>
      </c>
      <c r="AY378" s="38">
        <v>1</v>
      </c>
      <c r="AZ378" s="38">
        <v>2</v>
      </c>
      <c r="BA378" s="38">
        <v>2</v>
      </c>
      <c r="BB378" s="38">
        <v>0</v>
      </c>
      <c r="BC378" s="38">
        <v>2</v>
      </c>
      <c r="BD378" s="93">
        <f t="shared" si="47"/>
        <v>28</v>
      </c>
      <c r="BE378" s="128"/>
      <c r="BF378" s="38">
        <v>7</v>
      </c>
      <c r="BG378" s="38">
        <v>8</v>
      </c>
      <c r="BH378" s="38">
        <v>8</v>
      </c>
      <c r="BI378" s="38">
        <v>8</v>
      </c>
      <c r="BJ378" s="38">
        <v>8</v>
      </c>
      <c r="BK378" s="38">
        <v>10</v>
      </c>
      <c r="BL378" s="38">
        <v>8</v>
      </c>
      <c r="BM378" s="38">
        <v>8</v>
      </c>
      <c r="BN378" s="38">
        <v>8</v>
      </c>
      <c r="BO378" s="38">
        <v>7</v>
      </c>
      <c r="BP378" s="38">
        <v>8</v>
      </c>
      <c r="BQ378" s="38">
        <v>7</v>
      </c>
      <c r="BR378" s="38">
        <v>7</v>
      </c>
      <c r="BS378" s="38">
        <v>7</v>
      </c>
      <c r="BT378" s="38">
        <v>7</v>
      </c>
      <c r="BU378" s="38">
        <v>7</v>
      </c>
      <c r="BV378" s="38">
        <v>7</v>
      </c>
      <c r="BW378" s="38">
        <v>7</v>
      </c>
      <c r="BX378" s="38">
        <v>6</v>
      </c>
      <c r="BY378" s="38">
        <v>7</v>
      </c>
      <c r="BZ378" s="38">
        <v>5</v>
      </c>
      <c r="CA378" s="38">
        <v>7</v>
      </c>
      <c r="CB378" s="38">
        <v>10</v>
      </c>
      <c r="CC378" s="38">
        <v>9</v>
      </c>
      <c r="CD378" s="38">
        <v>9</v>
      </c>
      <c r="CE378" s="177">
        <f t="shared" si="49"/>
        <v>190</v>
      </c>
      <c r="CF378" s="137">
        <f t="shared" si="43"/>
        <v>76</v>
      </c>
    </row>
    <row r="379" spans="1:84" x14ac:dyDescent="0.25">
      <c r="A379" s="216">
        <v>44512.904664351852</v>
      </c>
      <c r="B379" s="209" t="s">
        <v>417</v>
      </c>
      <c r="C379" s="207"/>
      <c r="D379" s="210">
        <v>1</v>
      </c>
      <c r="E379" s="217"/>
      <c r="F379" s="124">
        <v>9</v>
      </c>
      <c r="G379" s="124">
        <v>10</v>
      </c>
      <c r="H379" s="124">
        <v>10</v>
      </c>
      <c r="I379" s="124">
        <v>8</v>
      </c>
      <c r="J379" s="124">
        <v>7</v>
      </c>
      <c r="K379" s="124">
        <v>8</v>
      </c>
      <c r="L379" s="124">
        <v>10</v>
      </c>
      <c r="M379" s="137">
        <f t="shared" si="46"/>
        <v>62</v>
      </c>
      <c r="N379" s="138"/>
      <c r="O379" s="124">
        <v>4</v>
      </c>
      <c r="P379" s="124">
        <v>4</v>
      </c>
      <c r="Q379" s="124">
        <v>2</v>
      </c>
      <c r="R379" s="124">
        <v>4</v>
      </c>
      <c r="S379" s="124">
        <v>2</v>
      </c>
      <c r="T379" s="124">
        <v>4</v>
      </c>
      <c r="U379" s="124">
        <v>2</v>
      </c>
      <c r="V379" s="124">
        <v>4</v>
      </c>
      <c r="W379" s="124">
        <v>2</v>
      </c>
      <c r="X379" s="124">
        <v>4</v>
      </c>
      <c r="Y379" s="124">
        <v>4</v>
      </c>
      <c r="Z379" s="124">
        <v>4</v>
      </c>
      <c r="AA379" s="124">
        <v>2</v>
      </c>
      <c r="AB379" s="124">
        <v>4</v>
      </c>
      <c r="AC379" s="124">
        <v>2</v>
      </c>
      <c r="AD379" s="124">
        <v>4</v>
      </c>
      <c r="AE379" s="124">
        <v>2</v>
      </c>
      <c r="AF379" s="124">
        <v>2</v>
      </c>
      <c r="AG379" s="124">
        <v>4</v>
      </c>
      <c r="AH379" s="124">
        <v>4</v>
      </c>
      <c r="AI379" s="124">
        <v>2</v>
      </c>
      <c r="AJ379" s="124">
        <v>2</v>
      </c>
      <c r="AK379" s="124">
        <v>2</v>
      </c>
      <c r="AL379" s="124">
        <v>4</v>
      </c>
      <c r="AM379" s="124">
        <v>4</v>
      </c>
      <c r="AN379" s="125">
        <f t="shared" si="48"/>
        <v>78</v>
      </c>
      <c r="AO379" s="138"/>
      <c r="AP379" s="124">
        <v>2</v>
      </c>
      <c r="AQ379" s="124">
        <v>2</v>
      </c>
      <c r="AR379" s="124">
        <v>2</v>
      </c>
      <c r="AS379" s="124">
        <v>2</v>
      </c>
      <c r="AT379" s="124">
        <v>2</v>
      </c>
      <c r="AU379" s="124">
        <v>2</v>
      </c>
      <c r="AV379" s="124">
        <v>3</v>
      </c>
      <c r="AW379" s="124">
        <v>3</v>
      </c>
      <c r="AX379" s="124">
        <v>2</v>
      </c>
      <c r="AY379" s="124">
        <v>1</v>
      </c>
      <c r="AZ379" s="124">
        <v>3</v>
      </c>
      <c r="BA379" s="124">
        <v>3</v>
      </c>
      <c r="BB379" s="124">
        <v>3</v>
      </c>
      <c r="BC379" s="124">
        <v>3</v>
      </c>
      <c r="BD379" s="93">
        <f t="shared" si="47"/>
        <v>33</v>
      </c>
      <c r="BE379" s="138"/>
      <c r="BF379" s="124">
        <v>10</v>
      </c>
      <c r="BG379" s="124">
        <v>9</v>
      </c>
      <c r="BH379" s="124">
        <v>8</v>
      </c>
      <c r="BI379" s="124">
        <v>10</v>
      </c>
      <c r="BJ379" s="124">
        <v>10</v>
      </c>
      <c r="BK379" s="124">
        <v>10</v>
      </c>
      <c r="BL379" s="124">
        <v>8</v>
      </c>
      <c r="BM379" s="124">
        <v>7</v>
      </c>
      <c r="BN379" s="124">
        <v>7</v>
      </c>
      <c r="BO379" s="124">
        <v>5</v>
      </c>
      <c r="BP379" s="124">
        <v>7</v>
      </c>
      <c r="BQ379" s="124">
        <v>7</v>
      </c>
      <c r="BR379" s="124">
        <v>7</v>
      </c>
      <c r="BS379" s="124">
        <v>6</v>
      </c>
      <c r="BT379" s="124">
        <v>6</v>
      </c>
      <c r="BU379" s="124">
        <v>10</v>
      </c>
      <c r="BV379" s="124">
        <v>8</v>
      </c>
      <c r="BW379" s="124">
        <v>10</v>
      </c>
      <c r="BX379" s="124">
        <v>8</v>
      </c>
      <c r="BY379" s="124">
        <v>7</v>
      </c>
      <c r="BZ379" s="124">
        <v>7</v>
      </c>
      <c r="CA379" s="124">
        <v>7</v>
      </c>
      <c r="CB379" s="124">
        <v>9</v>
      </c>
      <c r="CC379" s="124">
        <v>9</v>
      </c>
      <c r="CD379" s="124">
        <v>9</v>
      </c>
      <c r="CE379" s="177">
        <f t="shared" si="49"/>
        <v>201</v>
      </c>
      <c r="CF379" s="137">
        <f t="shared" si="43"/>
        <v>80.399999999999991</v>
      </c>
    </row>
    <row r="380" spans="1:84" x14ac:dyDescent="0.25">
      <c r="A380" t="s">
        <v>1696</v>
      </c>
      <c r="B380" s="182" t="s">
        <v>407</v>
      </c>
      <c r="C380" s="223" t="s">
        <v>245</v>
      </c>
      <c r="D380" s="127">
        <v>1</v>
      </c>
      <c r="E380" s="75"/>
      <c r="F380" s="64">
        <v>9</v>
      </c>
      <c r="G380">
        <v>9</v>
      </c>
      <c r="H380">
        <v>8</v>
      </c>
      <c r="I380" s="64">
        <v>8</v>
      </c>
      <c r="J380">
        <v>7</v>
      </c>
      <c r="K380">
        <v>8</v>
      </c>
      <c r="L380">
        <v>9</v>
      </c>
      <c r="M380" s="93">
        <f t="shared" si="46"/>
        <v>58</v>
      </c>
      <c r="N380" s="27"/>
      <c r="O380">
        <v>4</v>
      </c>
      <c r="P380">
        <v>2</v>
      </c>
      <c r="Q380">
        <v>2</v>
      </c>
      <c r="R380">
        <v>0</v>
      </c>
      <c r="S380">
        <v>4</v>
      </c>
      <c r="T380">
        <v>2</v>
      </c>
      <c r="U380">
        <v>2</v>
      </c>
      <c r="V380">
        <v>4</v>
      </c>
      <c r="W380">
        <v>2</v>
      </c>
      <c r="X380">
        <v>4</v>
      </c>
      <c r="Y380">
        <v>0</v>
      </c>
      <c r="Z380">
        <v>2</v>
      </c>
      <c r="AA380">
        <v>4</v>
      </c>
      <c r="AB380">
        <v>4</v>
      </c>
      <c r="AC380">
        <v>4</v>
      </c>
      <c r="AD380">
        <v>2</v>
      </c>
      <c r="AE380">
        <v>2</v>
      </c>
      <c r="AF380">
        <v>2</v>
      </c>
      <c r="AG380">
        <v>2</v>
      </c>
      <c r="AH380">
        <v>4</v>
      </c>
      <c r="AI380">
        <v>2</v>
      </c>
      <c r="AJ380">
        <v>2</v>
      </c>
      <c r="AK380">
        <v>2</v>
      </c>
      <c r="AL380">
        <v>4</v>
      </c>
      <c r="AM380">
        <v>0</v>
      </c>
      <c r="AN380" s="172">
        <f t="shared" si="48"/>
        <v>62</v>
      </c>
      <c r="AO380" s="27"/>
      <c r="AP380">
        <v>1</v>
      </c>
      <c r="AQ380">
        <v>1</v>
      </c>
      <c r="AR380">
        <v>1</v>
      </c>
      <c r="AS380">
        <v>2</v>
      </c>
      <c r="AT380">
        <v>2</v>
      </c>
      <c r="AU380">
        <v>0</v>
      </c>
      <c r="AV380">
        <v>1</v>
      </c>
      <c r="AW380">
        <v>1</v>
      </c>
      <c r="AX380">
        <v>1</v>
      </c>
      <c r="AY380">
        <v>1</v>
      </c>
      <c r="AZ380">
        <v>0</v>
      </c>
      <c r="BA380">
        <v>1</v>
      </c>
      <c r="BB380">
        <v>2</v>
      </c>
      <c r="BC380">
        <v>1</v>
      </c>
      <c r="BD380" s="168">
        <f t="shared" si="47"/>
        <v>15</v>
      </c>
      <c r="BE380" s="27"/>
      <c r="BF380">
        <v>7</v>
      </c>
      <c r="BG380">
        <v>7</v>
      </c>
      <c r="BH380">
        <v>6</v>
      </c>
      <c r="BI380">
        <v>5</v>
      </c>
      <c r="BJ380">
        <v>8</v>
      </c>
      <c r="BK380">
        <v>6</v>
      </c>
      <c r="BL380">
        <v>7</v>
      </c>
      <c r="BM380">
        <v>4</v>
      </c>
      <c r="BN380">
        <v>6</v>
      </c>
      <c r="BO380">
        <v>8</v>
      </c>
      <c r="BP380">
        <v>6</v>
      </c>
      <c r="BQ380">
        <v>5</v>
      </c>
      <c r="BR380">
        <v>6</v>
      </c>
      <c r="BS380">
        <v>7</v>
      </c>
      <c r="BT380">
        <v>6</v>
      </c>
      <c r="BU380">
        <v>9</v>
      </c>
      <c r="BV380">
        <v>8</v>
      </c>
      <c r="BW380">
        <v>9</v>
      </c>
      <c r="BX380">
        <v>6</v>
      </c>
      <c r="BY380">
        <v>5</v>
      </c>
      <c r="BZ380">
        <v>6</v>
      </c>
      <c r="CA380">
        <v>6</v>
      </c>
      <c r="CB380">
        <v>6</v>
      </c>
      <c r="CC380">
        <v>6</v>
      </c>
      <c r="CD380">
        <v>5</v>
      </c>
      <c r="CE380" s="177">
        <f t="shared" si="49"/>
        <v>160</v>
      </c>
      <c r="CF380" s="137">
        <f t="shared" si="43"/>
        <v>64</v>
      </c>
    </row>
    <row r="381" spans="1:84" x14ac:dyDescent="0.25">
      <c r="A381" t="s">
        <v>1697</v>
      </c>
      <c r="B381" s="174" t="s">
        <v>410</v>
      </c>
      <c r="C381" s="162"/>
      <c r="D381" s="127">
        <v>1</v>
      </c>
      <c r="E381" s="75"/>
      <c r="F381" s="64">
        <v>7</v>
      </c>
      <c r="G381">
        <v>6</v>
      </c>
      <c r="H381">
        <v>7</v>
      </c>
      <c r="I381" s="64">
        <v>7</v>
      </c>
      <c r="J381">
        <v>4</v>
      </c>
      <c r="K381">
        <v>5</v>
      </c>
      <c r="L381">
        <v>7</v>
      </c>
      <c r="M381" s="93">
        <f t="shared" si="46"/>
        <v>43</v>
      </c>
      <c r="N381" s="27"/>
      <c r="O381">
        <v>2</v>
      </c>
      <c r="P381">
        <v>2</v>
      </c>
      <c r="Q381">
        <v>2</v>
      </c>
      <c r="R381">
        <v>0</v>
      </c>
      <c r="S381">
        <v>0</v>
      </c>
      <c r="T381">
        <v>2</v>
      </c>
      <c r="U381">
        <v>2</v>
      </c>
      <c r="V381">
        <v>4</v>
      </c>
      <c r="W381">
        <v>0</v>
      </c>
      <c r="X381">
        <v>2</v>
      </c>
      <c r="Y381">
        <v>0</v>
      </c>
      <c r="Z381">
        <v>0</v>
      </c>
      <c r="AA381">
        <v>2</v>
      </c>
      <c r="AB381">
        <v>2</v>
      </c>
      <c r="AC381">
        <v>2</v>
      </c>
      <c r="AD381">
        <v>2</v>
      </c>
      <c r="AE381">
        <v>0</v>
      </c>
      <c r="AF381">
        <v>2</v>
      </c>
      <c r="AG381">
        <v>4</v>
      </c>
      <c r="AH381">
        <v>2</v>
      </c>
      <c r="AI381">
        <v>0</v>
      </c>
      <c r="AJ381">
        <v>0</v>
      </c>
      <c r="AK381">
        <v>2</v>
      </c>
      <c r="AL381">
        <v>4</v>
      </c>
      <c r="AM381">
        <v>0</v>
      </c>
      <c r="AN381" s="171">
        <f t="shared" si="48"/>
        <v>38</v>
      </c>
      <c r="AO381" s="27"/>
      <c r="AP381">
        <v>1</v>
      </c>
      <c r="AQ381">
        <v>1</v>
      </c>
      <c r="AR381">
        <v>1</v>
      </c>
      <c r="AS381">
        <v>2</v>
      </c>
      <c r="AT381">
        <v>2</v>
      </c>
      <c r="AU381">
        <v>0</v>
      </c>
      <c r="AV381">
        <v>1</v>
      </c>
      <c r="AW381">
        <v>1</v>
      </c>
      <c r="AX381">
        <v>1</v>
      </c>
      <c r="AY381">
        <v>0</v>
      </c>
      <c r="AZ381">
        <v>1</v>
      </c>
      <c r="BA381">
        <v>1</v>
      </c>
      <c r="BB381">
        <v>1</v>
      </c>
      <c r="BC381">
        <v>1</v>
      </c>
      <c r="BD381" s="168">
        <f t="shared" si="47"/>
        <v>14</v>
      </c>
      <c r="BE381" s="27"/>
      <c r="BF381">
        <v>6</v>
      </c>
      <c r="BG381">
        <v>6</v>
      </c>
      <c r="BH381">
        <v>5</v>
      </c>
      <c r="BI381">
        <v>5</v>
      </c>
      <c r="BJ381">
        <v>5</v>
      </c>
      <c r="BK381">
        <v>6</v>
      </c>
      <c r="BL381">
        <v>6</v>
      </c>
      <c r="BM381">
        <v>5</v>
      </c>
      <c r="BN381">
        <v>5</v>
      </c>
      <c r="BO381">
        <v>4</v>
      </c>
      <c r="BP381">
        <v>5</v>
      </c>
      <c r="BQ381">
        <v>5</v>
      </c>
      <c r="BR381">
        <v>5</v>
      </c>
      <c r="BS381">
        <v>6</v>
      </c>
      <c r="BT381">
        <v>5</v>
      </c>
      <c r="BU381">
        <v>8</v>
      </c>
      <c r="BV381">
        <v>4</v>
      </c>
      <c r="BW381">
        <v>6</v>
      </c>
      <c r="BX381">
        <v>5</v>
      </c>
      <c r="BY381">
        <v>5</v>
      </c>
      <c r="BZ381">
        <v>5</v>
      </c>
      <c r="CA381">
        <v>5</v>
      </c>
      <c r="CB381">
        <v>5</v>
      </c>
      <c r="CC381">
        <v>6</v>
      </c>
      <c r="CD381">
        <v>4</v>
      </c>
      <c r="CE381" s="177">
        <f t="shared" si="49"/>
        <v>132</v>
      </c>
      <c r="CF381" s="137">
        <f t="shared" si="43"/>
        <v>52.800000000000004</v>
      </c>
    </row>
    <row r="382" spans="1:84" x14ac:dyDescent="0.25">
      <c r="A382" t="s">
        <v>1698</v>
      </c>
      <c r="B382" s="174" t="s">
        <v>412</v>
      </c>
      <c r="C382" s="162"/>
      <c r="D382" s="127">
        <v>1</v>
      </c>
      <c r="E382" s="75"/>
      <c r="F382" s="64">
        <v>8</v>
      </c>
      <c r="G382">
        <v>7</v>
      </c>
      <c r="H382">
        <v>7</v>
      </c>
      <c r="I382" s="64">
        <v>7</v>
      </c>
      <c r="J382">
        <v>6</v>
      </c>
      <c r="K382">
        <v>5</v>
      </c>
      <c r="L382">
        <v>9</v>
      </c>
      <c r="M382" s="93">
        <f t="shared" si="46"/>
        <v>49</v>
      </c>
      <c r="N382" s="27"/>
      <c r="O382">
        <v>2</v>
      </c>
      <c r="P382">
        <v>2</v>
      </c>
      <c r="Q382">
        <v>2</v>
      </c>
      <c r="R382">
        <v>0</v>
      </c>
      <c r="S382">
        <v>2</v>
      </c>
      <c r="T382">
        <v>2</v>
      </c>
      <c r="U382">
        <v>0</v>
      </c>
      <c r="V382">
        <v>4</v>
      </c>
      <c r="W382">
        <v>2</v>
      </c>
      <c r="X382">
        <v>2</v>
      </c>
      <c r="Y382">
        <v>0</v>
      </c>
      <c r="Z382">
        <v>0</v>
      </c>
      <c r="AA382">
        <v>4</v>
      </c>
      <c r="AB382">
        <v>2</v>
      </c>
      <c r="AC382">
        <v>0</v>
      </c>
      <c r="AD382">
        <v>2</v>
      </c>
      <c r="AE382">
        <v>0</v>
      </c>
      <c r="AF382">
        <v>2</v>
      </c>
      <c r="AG382">
        <v>4</v>
      </c>
      <c r="AH382">
        <v>2</v>
      </c>
      <c r="AI382">
        <v>2</v>
      </c>
      <c r="AJ382">
        <v>0</v>
      </c>
      <c r="AK382">
        <v>2</v>
      </c>
      <c r="AL382">
        <v>4</v>
      </c>
      <c r="AM382">
        <v>0</v>
      </c>
      <c r="AN382" s="171">
        <f t="shared" si="48"/>
        <v>42</v>
      </c>
      <c r="AO382" s="27"/>
      <c r="AP382">
        <v>1</v>
      </c>
      <c r="AQ382">
        <v>2</v>
      </c>
      <c r="AR382">
        <v>1</v>
      </c>
      <c r="AS382">
        <v>1</v>
      </c>
      <c r="AT382">
        <v>2</v>
      </c>
      <c r="AU382">
        <v>0</v>
      </c>
      <c r="AV382">
        <v>1</v>
      </c>
      <c r="AW382">
        <v>2</v>
      </c>
      <c r="AX382">
        <v>1</v>
      </c>
      <c r="AY382">
        <v>1</v>
      </c>
      <c r="AZ382">
        <v>1</v>
      </c>
      <c r="BA382">
        <v>1</v>
      </c>
      <c r="BB382">
        <v>1</v>
      </c>
      <c r="BC382">
        <v>1</v>
      </c>
      <c r="BD382" s="168">
        <f t="shared" si="47"/>
        <v>16</v>
      </c>
      <c r="BE382" s="27"/>
      <c r="BF382">
        <v>9</v>
      </c>
      <c r="BG382">
        <v>9</v>
      </c>
      <c r="BH382">
        <v>9</v>
      </c>
      <c r="BI382">
        <v>8</v>
      </c>
      <c r="BJ382">
        <v>8</v>
      </c>
      <c r="BK382">
        <v>9</v>
      </c>
      <c r="BL382">
        <v>8</v>
      </c>
      <c r="BM382">
        <v>8</v>
      </c>
      <c r="BN382">
        <v>7</v>
      </c>
      <c r="BO382">
        <v>5</v>
      </c>
      <c r="BP382">
        <v>5</v>
      </c>
      <c r="BQ382">
        <v>5</v>
      </c>
      <c r="BR382">
        <v>9</v>
      </c>
      <c r="BS382">
        <v>5</v>
      </c>
      <c r="BT382">
        <v>5</v>
      </c>
      <c r="BU382">
        <v>9</v>
      </c>
      <c r="BV382">
        <v>8</v>
      </c>
      <c r="BW382">
        <v>9</v>
      </c>
      <c r="BX382">
        <v>5</v>
      </c>
      <c r="BY382">
        <v>5</v>
      </c>
      <c r="BZ382">
        <v>5</v>
      </c>
      <c r="CA382">
        <v>7</v>
      </c>
      <c r="CB382">
        <v>5</v>
      </c>
      <c r="CC382">
        <v>7</v>
      </c>
      <c r="CD382">
        <v>4</v>
      </c>
      <c r="CE382" s="177">
        <f t="shared" si="49"/>
        <v>173</v>
      </c>
      <c r="CF382" s="137">
        <f t="shared" si="43"/>
        <v>69.2</v>
      </c>
    </row>
    <row r="383" spans="1:84" x14ac:dyDescent="0.25">
      <c r="A383" t="s">
        <v>1698</v>
      </c>
      <c r="B383" s="206" t="s">
        <v>414</v>
      </c>
      <c r="C383" s="207"/>
      <c r="D383" s="208">
        <v>1</v>
      </c>
      <c r="E383" s="211"/>
      <c r="F383" s="64">
        <v>8</v>
      </c>
      <c r="G383">
        <v>7</v>
      </c>
      <c r="H383">
        <v>7</v>
      </c>
      <c r="I383" s="64">
        <v>7</v>
      </c>
      <c r="J383">
        <v>6</v>
      </c>
      <c r="K383">
        <v>5</v>
      </c>
      <c r="L383">
        <v>9</v>
      </c>
      <c r="M383" s="93">
        <f t="shared" si="46"/>
        <v>49</v>
      </c>
      <c r="N383" s="128"/>
      <c r="O383" s="38">
        <v>2</v>
      </c>
      <c r="P383" s="38">
        <v>2</v>
      </c>
      <c r="Q383" s="38">
        <v>2</v>
      </c>
      <c r="R383" s="38">
        <v>0</v>
      </c>
      <c r="S383" s="38">
        <v>2</v>
      </c>
      <c r="T383" s="38">
        <v>2</v>
      </c>
      <c r="U383" s="38">
        <v>0</v>
      </c>
      <c r="V383" s="38">
        <v>4</v>
      </c>
      <c r="W383" s="38">
        <v>2</v>
      </c>
      <c r="X383" s="38">
        <v>2</v>
      </c>
      <c r="Y383" s="38">
        <v>0</v>
      </c>
      <c r="Z383" s="38">
        <v>0</v>
      </c>
      <c r="AA383" s="38">
        <v>4</v>
      </c>
      <c r="AB383" s="38">
        <v>2</v>
      </c>
      <c r="AC383" s="38">
        <v>0</v>
      </c>
      <c r="AD383" s="38">
        <v>2</v>
      </c>
      <c r="AE383" s="38">
        <v>0</v>
      </c>
      <c r="AF383" s="38">
        <v>2</v>
      </c>
      <c r="AG383" s="38">
        <v>4</v>
      </c>
      <c r="AH383" s="38">
        <v>2</v>
      </c>
      <c r="AI383" s="38">
        <v>2</v>
      </c>
      <c r="AJ383" s="38">
        <v>0</v>
      </c>
      <c r="AK383" s="38">
        <v>2</v>
      </c>
      <c r="AL383" s="38">
        <v>4</v>
      </c>
      <c r="AM383" s="38">
        <v>0</v>
      </c>
      <c r="AN383" s="125">
        <f t="shared" si="48"/>
        <v>42</v>
      </c>
      <c r="AO383" s="128"/>
      <c r="AP383" s="38">
        <v>1</v>
      </c>
      <c r="AQ383" s="38">
        <v>2</v>
      </c>
      <c r="AR383" s="38">
        <v>1</v>
      </c>
      <c r="AS383" s="38">
        <v>1</v>
      </c>
      <c r="AT383" s="38">
        <v>2</v>
      </c>
      <c r="AU383" s="38">
        <v>0</v>
      </c>
      <c r="AV383" s="38">
        <v>1</v>
      </c>
      <c r="AW383" s="38">
        <v>2</v>
      </c>
      <c r="AX383" s="38">
        <v>1</v>
      </c>
      <c r="AY383" s="38">
        <v>1</v>
      </c>
      <c r="AZ383" s="38">
        <v>1</v>
      </c>
      <c r="BA383" s="38">
        <v>1</v>
      </c>
      <c r="BB383" s="38">
        <v>1</v>
      </c>
      <c r="BC383" s="38">
        <v>1</v>
      </c>
      <c r="BD383" s="93">
        <f t="shared" si="47"/>
        <v>16</v>
      </c>
      <c r="BE383" s="128"/>
      <c r="BF383" s="38">
        <v>9</v>
      </c>
      <c r="BG383" s="38">
        <v>9</v>
      </c>
      <c r="BH383" s="38">
        <v>9</v>
      </c>
      <c r="BI383" s="38">
        <v>8</v>
      </c>
      <c r="BJ383" s="38">
        <v>8</v>
      </c>
      <c r="BK383" s="38">
        <v>9</v>
      </c>
      <c r="BL383" s="38">
        <v>8</v>
      </c>
      <c r="BM383" s="38">
        <v>8</v>
      </c>
      <c r="BN383" s="38">
        <v>7</v>
      </c>
      <c r="BO383" s="38">
        <v>5</v>
      </c>
      <c r="BP383" s="38">
        <v>5</v>
      </c>
      <c r="BQ383" s="38">
        <v>5</v>
      </c>
      <c r="BR383" s="38">
        <v>9</v>
      </c>
      <c r="BS383" s="38">
        <v>5</v>
      </c>
      <c r="BT383" s="38">
        <v>5</v>
      </c>
      <c r="BU383" s="38">
        <v>9</v>
      </c>
      <c r="BV383" s="38">
        <v>8</v>
      </c>
      <c r="BW383" s="38">
        <v>9</v>
      </c>
      <c r="BX383" s="38">
        <v>5</v>
      </c>
      <c r="BY383" s="38">
        <v>5</v>
      </c>
      <c r="BZ383" s="38">
        <v>5</v>
      </c>
      <c r="CA383" s="38">
        <v>7</v>
      </c>
      <c r="CB383" s="38">
        <v>5</v>
      </c>
      <c r="CC383" s="38">
        <v>7</v>
      </c>
      <c r="CD383" s="38">
        <v>4</v>
      </c>
      <c r="CE383" s="177">
        <f t="shared" si="49"/>
        <v>173</v>
      </c>
      <c r="CF383" s="137">
        <f t="shared" si="43"/>
        <v>69.2</v>
      </c>
    </row>
    <row r="384" spans="1:84" x14ac:dyDescent="0.25">
      <c r="A384" s="38" t="s">
        <v>1699</v>
      </c>
      <c r="B384" s="128" t="s">
        <v>415</v>
      </c>
      <c r="C384" s="207"/>
      <c r="D384" s="208">
        <v>1</v>
      </c>
      <c r="E384" s="211"/>
      <c r="F384" s="38">
        <v>7</v>
      </c>
      <c r="G384" s="38">
        <v>7</v>
      </c>
      <c r="H384" s="38">
        <v>6</v>
      </c>
      <c r="I384" s="38">
        <v>7</v>
      </c>
      <c r="J384" s="38">
        <v>4</v>
      </c>
      <c r="K384" s="38">
        <v>7</v>
      </c>
      <c r="L384" s="38">
        <v>5</v>
      </c>
      <c r="M384" s="93">
        <f t="shared" si="46"/>
        <v>43</v>
      </c>
      <c r="N384" s="128"/>
      <c r="O384" s="38">
        <v>2</v>
      </c>
      <c r="P384" s="38">
        <v>2</v>
      </c>
      <c r="Q384" s="38">
        <v>2</v>
      </c>
      <c r="R384" s="38">
        <v>0</v>
      </c>
      <c r="S384" s="38">
        <v>0</v>
      </c>
      <c r="T384" s="38">
        <v>0</v>
      </c>
      <c r="U384" s="38">
        <v>0</v>
      </c>
      <c r="V384" s="38">
        <v>2</v>
      </c>
      <c r="W384" s="38">
        <v>2</v>
      </c>
      <c r="X384" s="38">
        <v>2</v>
      </c>
      <c r="Y384" s="38">
        <v>0</v>
      </c>
      <c r="Z384" s="38">
        <v>0</v>
      </c>
      <c r="AA384" s="38">
        <v>2</v>
      </c>
      <c r="AB384" s="38">
        <v>2</v>
      </c>
      <c r="AC384" s="38">
        <v>2</v>
      </c>
      <c r="AD384" s="38">
        <v>2</v>
      </c>
      <c r="AE384" s="38">
        <v>0</v>
      </c>
      <c r="AF384" s="38">
        <v>0</v>
      </c>
      <c r="AG384" s="38">
        <v>2</v>
      </c>
      <c r="AH384" s="38">
        <v>2</v>
      </c>
      <c r="AI384" s="38">
        <v>0</v>
      </c>
      <c r="AJ384" s="38">
        <v>0</v>
      </c>
      <c r="AK384" s="38">
        <v>2</v>
      </c>
      <c r="AL384" s="38">
        <v>4</v>
      </c>
      <c r="AM384" s="38">
        <v>0</v>
      </c>
      <c r="AN384" s="125">
        <f t="shared" si="48"/>
        <v>30</v>
      </c>
      <c r="AO384" s="128"/>
      <c r="AP384" s="38">
        <v>1</v>
      </c>
      <c r="AQ384" s="38">
        <v>2</v>
      </c>
      <c r="AR384" s="38">
        <v>2</v>
      </c>
      <c r="AS384" s="38">
        <v>2</v>
      </c>
      <c r="AT384" s="38">
        <v>2</v>
      </c>
      <c r="AU384" s="38">
        <v>1</v>
      </c>
      <c r="AV384" s="38">
        <v>2</v>
      </c>
      <c r="AW384" s="38">
        <v>2</v>
      </c>
      <c r="AX384" s="38">
        <v>1</v>
      </c>
      <c r="AY384" s="38">
        <v>1</v>
      </c>
      <c r="AZ384" s="38">
        <v>1</v>
      </c>
      <c r="BA384" s="38">
        <v>2</v>
      </c>
      <c r="BB384" s="38">
        <v>2</v>
      </c>
      <c r="BC384" s="38">
        <v>2</v>
      </c>
      <c r="BD384" s="93">
        <f t="shared" si="47"/>
        <v>23</v>
      </c>
      <c r="BE384" s="128"/>
      <c r="BF384" s="38">
        <v>6</v>
      </c>
      <c r="BG384" s="38">
        <v>7</v>
      </c>
      <c r="BH384" s="38">
        <v>3</v>
      </c>
      <c r="BI384" s="38">
        <v>6</v>
      </c>
      <c r="BJ384" s="38">
        <v>5</v>
      </c>
      <c r="BK384" s="38">
        <v>5</v>
      </c>
      <c r="BL384" s="38">
        <v>6</v>
      </c>
      <c r="BM384" s="38">
        <v>7</v>
      </c>
      <c r="BN384" s="38">
        <v>7</v>
      </c>
      <c r="BO384" s="38">
        <v>3</v>
      </c>
      <c r="BP384" s="38">
        <v>2</v>
      </c>
      <c r="BQ384" s="38">
        <v>3</v>
      </c>
      <c r="BR384" s="38">
        <v>6</v>
      </c>
      <c r="BS384" s="38">
        <v>3</v>
      </c>
      <c r="BT384" s="38">
        <v>6</v>
      </c>
      <c r="BU384" s="38">
        <v>7</v>
      </c>
      <c r="BV384" s="38">
        <v>5</v>
      </c>
      <c r="BW384" s="38">
        <v>5</v>
      </c>
      <c r="BX384" s="38">
        <v>7</v>
      </c>
      <c r="BY384" s="38">
        <v>5</v>
      </c>
      <c r="BZ384" s="38">
        <v>5</v>
      </c>
      <c r="CA384" s="38">
        <v>5</v>
      </c>
      <c r="CB384" s="38">
        <v>2</v>
      </c>
      <c r="CC384" s="38">
        <v>3</v>
      </c>
      <c r="CD384" s="38">
        <v>2</v>
      </c>
      <c r="CE384" s="177">
        <f t="shared" si="49"/>
        <v>121</v>
      </c>
      <c r="CF384" s="137">
        <f t="shared" si="43"/>
        <v>48.4</v>
      </c>
    </row>
    <row r="385" spans="1:84" x14ac:dyDescent="0.25">
      <c r="A385" s="38" t="s">
        <v>1700</v>
      </c>
      <c r="B385" s="209" t="s">
        <v>417</v>
      </c>
      <c r="C385" s="207"/>
      <c r="D385" s="210">
        <v>1</v>
      </c>
      <c r="E385" s="217"/>
      <c r="F385" s="38">
        <v>6</v>
      </c>
      <c r="G385" s="38">
        <v>4</v>
      </c>
      <c r="H385" s="38">
        <v>5</v>
      </c>
      <c r="I385" s="38">
        <v>4</v>
      </c>
      <c r="J385" s="38">
        <v>0</v>
      </c>
      <c r="K385" s="38">
        <v>3</v>
      </c>
      <c r="L385" s="38">
        <v>3</v>
      </c>
      <c r="M385" s="137">
        <f t="shared" si="46"/>
        <v>25</v>
      </c>
      <c r="N385" s="138"/>
      <c r="O385" s="124">
        <v>2</v>
      </c>
      <c r="P385" s="124">
        <v>2</v>
      </c>
      <c r="Q385" s="124">
        <v>2</v>
      </c>
      <c r="R385" s="124">
        <v>0</v>
      </c>
      <c r="S385" s="124">
        <v>0</v>
      </c>
      <c r="T385" s="124">
        <v>0</v>
      </c>
      <c r="U385" s="124">
        <v>0</v>
      </c>
      <c r="V385" s="124">
        <v>2</v>
      </c>
      <c r="W385" s="124">
        <v>0</v>
      </c>
      <c r="X385" s="124">
        <v>0</v>
      </c>
      <c r="Y385" s="124">
        <v>0</v>
      </c>
      <c r="Z385" s="124">
        <v>0</v>
      </c>
      <c r="AA385" s="124">
        <v>0</v>
      </c>
      <c r="AB385" s="124">
        <v>0</v>
      </c>
      <c r="AC385" s="124">
        <v>0</v>
      </c>
      <c r="AD385" s="124">
        <v>2</v>
      </c>
      <c r="AE385" s="124">
        <v>0</v>
      </c>
      <c r="AF385" s="124">
        <v>0</v>
      </c>
      <c r="AG385" s="124">
        <v>2</v>
      </c>
      <c r="AH385" s="124">
        <v>0</v>
      </c>
      <c r="AI385" s="124">
        <v>0</v>
      </c>
      <c r="AJ385" s="124">
        <v>0</v>
      </c>
      <c r="AK385" s="124">
        <v>0</v>
      </c>
      <c r="AL385" s="124">
        <v>2</v>
      </c>
      <c r="AM385" s="124">
        <v>0</v>
      </c>
      <c r="AN385" s="125">
        <f t="shared" si="48"/>
        <v>14</v>
      </c>
      <c r="AO385" s="138"/>
      <c r="AP385" s="124">
        <v>1</v>
      </c>
      <c r="AQ385" s="124">
        <v>2</v>
      </c>
      <c r="AR385" s="124">
        <v>2</v>
      </c>
      <c r="AS385" s="124">
        <v>2</v>
      </c>
      <c r="AT385" s="124">
        <v>2</v>
      </c>
      <c r="AU385" s="124">
        <v>1</v>
      </c>
      <c r="AV385" s="124">
        <v>1</v>
      </c>
      <c r="AW385" s="124">
        <v>1</v>
      </c>
      <c r="AX385" s="124">
        <v>1</v>
      </c>
      <c r="AY385" s="124">
        <v>1</v>
      </c>
      <c r="AZ385" s="124">
        <v>2</v>
      </c>
      <c r="BA385" s="124">
        <v>2</v>
      </c>
      <c r="BB385" s="124">
        <v>2</v>
      </c>
      <c r="BC385" s="124">
        <v>1</v>
      </c>
      <c r="BD385" s="93">
        <f t="shared" si="47"/>
        <v>21</v>
      </c>
      <c r="BE385" s="138"/>
      <c r="BF385" s="124">
        <v>5</v>
      </c>
      <c r="BG385" s="124">
        <v>5</v>
      </c>
      <c r="BH385" s="124">
        <v>4</v>
      </c>
      <c r="BI385" s="124">
        <v>5</v>
      </c>
      <c r="BJ385" s="124">
        <v>4</v>
      </c>
      <c r="BK385" s="124">
        <v>5</v>
      </c>
      <c r="BL385" s="124">
        <v>5</v>
      </c>
      <c r="BM385" s="124">
        <v>4</v>
      </c>
      <c r="BN385" s="124">
        <v>4</v>
      </c>
      <c r="BO385" s="124">
        <v>5</v>
      </c>
      <c r="BP385" s="124">
        <v>5</v>
      </c>
      <c r="BQ385" s="124">
        <v>5</v>
      </c>
      <c r="BR385" s="124">
        <v>5</v>
      </c>
      <c r="BS385" s="124">
        <v>7</v>
      </c>
      <c r="BT385" s="124">
        <v>3</v>
      </c>
      <c r="BU385" s="124">
        <v>3</v>
      </c>
      <c r="BV385" s="124">
        <v>4</v>
      </c>
      <c r="BW385" s="124">
        <v>4</v>
      </c>
      <c r="BX385" s="124">
        <v>5</v>
      </c>
      <c r="BY385" s="124">
        <v>1</v>
      </c>
      <c r="BZ385" s="124">
        <v>1</v>
      </c>
      <c r="CA385" s="124">
        <v>5</v>
      </c>
      <c r="CB385" s="124">
        <v>3</v>
      </c>
      <c r="CC385" s="124">
        <v>3</v>
      </c>
      <c r="CD385" s="124">
        <v>2</v>
      </c>
      <c r="CE385" s="177">
        <f t="shared" si="49"/>
        <v>102</v>
      </c>
      <c r="CF385" s="137">
        <f t="shared" si="43"/>
        <v>40.799999999999997</v>
      </c>
    </row>
    <row r="386" spans="1:84" x14ac:dyDescent="0.25">
      <c r="A386" t="s">
        <v>1701</v>
      </c>
      <c r="B386" s="182" t="s">
        <v>407</v>
      </c>
      <c r="C386" s="227" t="s">
        <v>247</v>
      </c>
      <c r="D386" s="127">
        <v>2</v>
      </c>
      <c r="E386" s="75"/>
      <c r="F386" s="64">
        <v>5</v>
      </c>
      <c r="G386">
        <v>4</v>
      </c>
      <c r="H386">
        <v>4</v>
      </c>
      <c r="I386" s="64">
        <v>6</v>
      </c>
      <c r="J386">
        <v>2</v>
      </c>
      <c r="K386">
        <v>2</v>
      </c>
      <c r="L386">
        <v>3</v>
      </c>
      <c r="M386" s="93">
        <f t="shared" si="46"/>
        <v>26</v>
      </c>
      <c r="N386" s="27"/>
      <c r="O386">
        <v>2</v>
      </c>
      <c r="P386">
        <v>2</v>
      </c>
      <c r="Q386">
        <v>0</v>
      </c>
      <c r="R386">
        <v>0</v>
      </c>
      <c r="S386">
        <v>0</v>
      </c>
      <c r="T386">
        <v>2</v>
      </c>
      <c r="U386">
        <v>2</v>
      </c>
      <c r="V386">
        <v>2</v>
      </c>
      <c r="W386">
        <v>2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2</v>
      </c>
      <c r="AG386">
        <v>2</v>
      </c>
      <c r="AH386">
        <v>0</v>
      </c>
      <c r="AI386">
        <v>0</v>
      </c>
      <c r="AJ386">
        <v>2</v>
      </c>
      <c r="AK386">
        <v>0</v>
      </c>
      <c r="AL386">
        <v>0</v>
      </c>
      <c r="AM386">
        <v>0</v>
      </c>
      <c r="AN386" s="172">
        <f t="shared" si="48"/>
        <v>18</v>
      </c>
      <c r="AO386" s="27"/>
      <c r="AP386">
        <v>1</v>
      </c>
      <c r="AQ386">
        <v>1</v>
      </c>
      <c r="AR386">
        <v>2</v>
      </c>
      <c r="AS386">
        <v>2</v>
      </c>
      <c r="AT386">
        <v>1</v>
      </c>
      <c r="AU386">
        <v>1</v>
      </c>
      <c r="AV386">
        <v>1</v>
      </c>
      <c r="AW386">
        <v>3</v>
      </c>
      <c r="AX386">
        <v>3</v>
      </c>
      <c r="AY386">
        <v>3</v>
      </c>
      <c r="AZ386">
        <v>2</v>
      </c>
      <c r="BA386">
        <v>1</v>
      </c>
      <c r="BB386">
        <v>0</v>
      </c>
      <c r="BC386">
        <v>3</v>
      </c>
      <c r="BD386" s="93">
        <f t="shared" si="47"/>
        <v>24</v>
      </c>
      <c r="BE386" s="27"/>
      <c r="BF386">
        <v>4</v>
      </c>
      <c r="BG386">
        <v>5</v>
      </c>
      <c r="BH386">
        <v>4</v>
      </c>
      <c r="BI386">
        <v>3</v>
      </c>
      <c r="BJ386">
        <v>3</v>
      </c>
      <c r="BK386">
        <v>4</v>
      </c>
      <c r="BL386">
        <v>2</v>
      </c>
      <c r="BM386">
        <v>1</v>
      </c>
      <c r="BN386">
        <v>1</v>
      </c>
      <c r="BO386">
        <v>2</v>
      </c>
      <c r="BP386">
        <v>0</v>
      </c>
      <c r="BQ386">
        <v>0</v>
      </c>
      <c r="BR386">
        <v>2</v>
      </c>
      <c r="BS386">
        <v>0</v>
      </c>
      <c r="BT386">
        <v>1</v>
      </c>
      <c r="BU386">
        <v>5</v>
      </c>
      <c r="BV386">
        <v>3</v>
      </c>
      <c r="BW386">
        <v>6</v>
      </c>
      <c r="BX386">
        <v>1</v>
      </c>
      <c r="BY386">
        <v>0</v>
      </c>
      <c r="BZ386">
        <v>0</v>
      </c>
      <c r="CA386">
        <v>0</v>
      </c>
      <c r="CB386">
        <v>1</v>
      </c>
      <c r="CC386">
        <v>2</v>
      </c>
      <c r="CD386">
        <v>0</v>
      </c>
      <c r="CE386" s="177">
        <f t="shared" si="49"/>
        <v>50</v>
      </c>
      <c r="CF386" s="137">
        <f t="shared" si="43"/>
        <v>20</v>
      </c>
    </row>
    <row r="387" spans="1:84" x14ac:dyDescent="0.25">
      <c r="A387" t="s">
        <v>1702</v>
      </c>
      <c r="B387" s="174" t="s">
        <v>410</v>
      </c>
      <c r="C387" s="162"/>
      <c r="D387" s="127">
        <v>2</v>
      </c>
      <c r="E387" s="75"/>
      <c r="F387" s="64">
        <v>3</v>
      </c>
      <c r="G387">
        <v>3</v>
      </c>
      <c r="H387">
        <v>3</v>
      </c>
      <c r="I387" s="64">
        <v>3</v>
      </c>
      <c r="J387">
        <v>1</v>
      </c>
      <c r="K387">
        <v>2</v>
      </c>
      <c r="L387">
        <v>2</v>
      </c>
      <c r="M387" s="93">
        <f t="shared" si="46"/>
        <v>17</v>
      </c>
      <c r="N387" s="27"/>
      <c r="O387">
        <v>2</v>
      </c>
      <c r="P387">
        <v>2</v>
      </c>
      <c r="Q387">
        <v>0</v>
      </c>
      <c r="R387">
        <v>0</v>
      </c>
      <c r="S387">
        <v>0</v>
      </c>
      <c r="T387">
        <v>0</v>
      </c>
      <c r="U387">
        <v>2</v>
      </c>
      <c r="V387">
        <v>2</v>
      </c>
      <c r="W387">
        <v>2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2</v>
      </c>
      <c r="AG387">
        <v>2</v>
      </c>
      <c r="AH387">
        <v>2</v>
      </c>
      <c r="AI387">
        <v>0</v>
      </c>
      <c r="AJ387">
        <v>2</v>
      </c>
      <c r="AK387">
        <v>0</v>
      </c>
      <c r="AL387">
        <v>2</v>
      </c>
      <c r="AM387">
        <v>0</v>
      </c>
      <c r="AN387" s="171">
        <f t="shared" si="48"/>
        <v>20</v>
      </c>
      <c r="AO387" s="27"/>
      <c r="AP387">
        <v>0</v>
      </c>
      <c r="AQ387">
        <v>1</v>
      </c>
      <c r="AR387">
        <v>2</v>
      </c>
      <c r="AS387">
        <v>2</v>
      </c>
      <c r="AT387">
        <v>1</v>
      </c>
      <c r="AU387">
        <v>1</v>
      </c>
      <c r="AV387">
        <v>1</v>
      </c>
      <c r="AW387">
        <v>3</v>
      </c>
      <c r="AX387">
        <v>3</v>
      </c>
      <c r="AY387">
        <v>3</v>
      </c>
      <c r="AZ387">
        <v>2</v>
      </c>
      <c r="BA387">
        <v>1</v>
      </c>
      <c r="BB387">
        <v>0</v>
      </c>
      <c r="BC387">
        <v>3</v>
      </c>
      <c r="BD387" s="93">
        <f t="shared" si="47"/>
        <v>23</v>
      </c>
      <c r="BE387" s="27"/>
      <c r="BF387">
        <v>2</v>
      </c>
      <c r="BG387">
        <v>2</v>
      </c>
      <c r="BH387">
        <v>2</v>
      </c>
      <c r="BI387">
        <v>2</v>
      </c>
      <c r="BJ387">
        <v>2</v>
      </c>
      <c r="BK387">
        <v>3</v>
      </c>
      <c r="BL387">
        <v>1</v>
      </c>
      <c r="BM387">
        <v>1</v>
      </c>
      <c r="BN387">
        <v>1</v>
      </c>
      <c r="BO387">
        <v>1</v>
      </c>
      <c r="BP387">
        <v>0</v>
      </c>
      <c r="BQ387">
        <v>0</v>
      </c>
      <c r="BR387">
        <v>2</v>
      </c>
      <c r="BS387">
        <v>0</v>
      </c>
      <c r="BT387">
        <v>1</v>
      </c>
      <c r="BU387">
        <v>3</v>
      </c>
      <c r="BV387">
        <v>2</v>
      </c>
      <c r="BW387">
        <v>2</v>
      </c>
      <c r="BX387">
        <v>1</v>
      </c>
      <c r="BY387">
        <v>0</v>
      </c>
      <c r="BZ387">
        <v>0</v>
      </c>
      <c r="CA387">
        <v>0</v>
      </c>
      <c r="CB387">
        <v>1</v>
      </c>
      <c r="CC387">
        <v>1</v>
      </c>
      <c r="CD387">
        <v>0</v>
      </c>
      <c r="CE387" s="177">
        <f t="shared" si="49"/>
        <v>30</v>
      </c>
      <c r="CF387" s="137">
        <f t="shared" si="43"/>
        <v>12</v>
      </c>
    </row>
    <row r="388" spans="1:84" x14ac:dyDescent="0.25">
      <c r="A388" t="s">
        <v>1703</v>
      </c>
      <c r="B388" s="174" t="s">
        <v>412</v>
      </c>
      <c r="C388" s="162"/>
      <c r="D388" s="127">
        <v>2</v>
      </c>
      <c r="E388" s="75"/>
      <c r="F388" s="64">
        <v>4</v>
      </c>
      <c r="G388">
        <v>4</v>
      </c>
      <c r="H388">
        <v>4</v>
      </c>
      <c r="I388" s="64">
        <v>4</v>
      </c>
      <c r="J388">
        <v>2</v>
      </c>
      <c r="K388">
        <v>4</v>
      </c>
      <c r="L388">
        <v>4</v>
      </c>
      <c r="M388" s="93">
        <f t="shared" si="46"/>
        <v>26</v>
      </c>
      <c r="N388" s="27"/>
      <c r="O388">
        <v>2</v>
      </c>
      <c r="P388">
        <v>2</v>
      </c>
      <c r="Q388">
        <v>0</v>
      </c>
      <c r="R388">
        <v>2</v>
      </c>
      <c r="S388">
        <v>2</v>
      </c>
      <c r="T388">
        <v>2</v>
      </c>
      <c r="U388">
        <v>2</v>
      </c>
      <c r="V388">
        <v>2</v>
      </c>
      <c r="W388">
        <v>2</v>
      </c>
      <c r="X388">
        <v>2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2</v>
      </c>
      <c r="AE388">
        <v>0</v>
      </c>
      <c r="AF388">
        <v>2</v>
      </c>
      <c r="AG388">
        <v>2</v>
      </c>
      <c r="AH388">
        <v>0</v>
      </c>
      <c r="AI388">
        <v>0</v>
      </c>
      <c r="AJ388">
        <v>2</v>
      </c>
      <c r="AK388">
        <v>0</v>
      </c>
      <c r="AL388">
        <v>2</v>
      </c>
      <c r="AM388">
        <v>0</v>
      </c>
      <c r="AN388" s="171">
        <f t="shared" si="48"/>
        <v>28</v>
      </c>
      <c r="AO388" s="27"/>
      <c r="AP388">
        <v>0</v>
      </c>
      <c r="AQ388">
        <v>1</v>
      </c>
      <c r="AR388">
        <v>2</v>
      </c>
      <c r="AS388">
        <v>2</v>
      </c>
      <c r="AT388">
        <v>2</v>
      </c>
      <c r="AU388">
        <v>1</v>
      </c>
      <c r="AV388">
        <v>1</v>
      </c>
      <c r="AW388">
        <v>1</v>
      </c>
      <c r="AX388">
        <v>3</v>
      </c>
      <c r="AY388">
        <v>3</v>
      </c>
      <c r="AZ388">
        <v>2</v>
      </c>
      <c r="BA388">
        <v>1</v>
      </c>
      <c r="BB388">
        <v>0</v>
      </c>
      <c r="BC388">
        <v>3</v>
      </c>
      <c r="BD388" s="93">
        <f t="shared" si="47"/>
        <v>22</v>
      </c>
      <c r="BE388" s="27"/>
      <c r="BF388">
        <v>4</v>
      </c>
      <c r="BG388">
        <v>3</v>
      </c>
      <c r="BH388">
        <v>3</v>
      </c>
      <c r="BI388">
        <v>4</v>
      </c>
      <c r="BJ388">
        <v>4</v>
      </c>
      <c r="BK388">
        <v>4</v>
      </c>
      <c r="BL388">
        <v>3</v>
      </c>
      <c r="BM388">
        <v>4</v>
      </c>
      <c r="BN388">
        <v>2</v>
      </c>
      <c r="BO388">
        <v>2</v>
      </c>
      <c r="BP388">
        <v>1</v>
      </c>
      <c r="BQ388">
        <v>0</v>
      </c>
      <c r="BR388">
        <v>3</v>
      </c>
      <c r="BS388">
        <v>1</v>
      </c>
      <c r="BT388">
        <v>1</v>
      </c>
      <c r="BU388">
        <v>3</v>
      </c>
      <c r="BV388">
        <v>2</v>
      </c>
      <c r="BW388">
        <v>3</v>
      </c>
      <c r="BX388">
        <v>2</v>
      </c>
      <c r="BY388">
        <v>1</v>
      </c>
      <c r="BZ388">
        <v>0</v>
      </c>
      <c r="CA388">
        <v>0</v>
      </c>
      <c r="CB388">
        <v>3</v>
      </c>
      <c r="CC388">
        <v>3</v>
      </c>
      <c r="CD388">
        <v>0</v>
      </c>
      <c r="CE388" s="177">
        <f t="shared" si="49"/>
        <v>56</v>
      </c>
      <c r="CF388" s="137">
        <f t="shared" si="43"/>
        <v>22.400000000000002</v>
      </c>
    </row>
    <row r="389" spans="1:84" x14ac:dyDescent="0.25">
      <c r="A389" s="38" t="s">
        <v>1703</v>
      </c>
      <c r="B389" s="206" t="s">
        <v>414</v>
      </c>
      <c r="C389" s="207"/>
      <c r="D389" s="208">
        <v>2</v>
      </c>
      <c r="E389" s="211"/>
      <c r="F389" s="38">
        <v>4</v>
      </c>
      <c r="G389" s="38">
        <v>4</v>
      </c>
      <c r="H389" s="38">
        <v>4</v>
      </c>
      <c r="I389" s="38">
        <v>4</v>
      </c>
      <c r="J389" s="38">
        <v>2</v>
      </c>
      <c r="K389" s="38">
        <v>4</v>
      </c>
      <c r="L389" s="38">
        <v>4</v>
      </c>
      <c r="M389" s="93">
        <f t="shared" si="46"/>
        <v>26</v>
      </c>
      <c r="N389" s="128"/>
      <c r="O389" s="38">
        <v>2</v>
      </c>
      <c r="P389" s="38">
        <v>2</v>
      </c>
      <c r="Q389" s="38">
        <v>0</v>
      </c>
      <c r="R389" s="38">
        <v>2</v>
      </c>
      <c r="S389" s="38">
        <v>2</v>
      </c>
      <c r="T389" s="38">
        <v>2</v>
      </c>
      <c r="U389" s="38">
        <v>2</v>
      </c>
      <c r="V389" s="38">
        <v>2</v>
      </c>
      <c r="W389" s="38">
        <v>2</v>
      </c>
      <c r="X389" s="38">
        <v>2</v>
      </c>
      <c r="Y389" s="38">
        <v>0</v>
      </c>
      <c r="Z389" s="38">
        <v>0</v>
      </c>
      <c r="AA389" s="38">
        <v>0</v>
      </c>
      <c r="AB389" s="38">
        <v>0</v>
      </c>
      <c r="AC389" s="38">
        <v>0</v>
      </c>
      <c r="AD389" s="38">
        <v>2</v>
      </c>
      <c r="AE389" s="38">
        <v>0</v>
      </c>
      <c r="AF389" s="38">
        <v>2</v>
      </c>
      <c r="AG389" s="38">
        <v>2</v>
      </c>
      <c r="AH389" s="38">
        <v>0</v>
      </c>
      <c r="AI389" s="38">
        <v>0</v>
      </c>
      <c r="AJ389" s="38">
        <v>2</v>
      </c>
      <c r="AK389" s="38">
        <v>0</v>
      </c>
      <c r="AL389" s="38">
        <v>2</v>
      </c>
      <c r="AM389" s="38">
        <v>0</v>
      </c>
      <c r="AN389" s="125">
        <f t="shared" si="48"/>
        <v>28</v>
      </c>
      <c r="AO389" s="128"/>
      <c r="AP389" s="38">
        <v>0</v>
      </c>
      <c r="AQ389" s="38">
        <v>1</v>
      </c>
      <c r="AR389" s="38">
        <v>2</v>
      </c>
      <c r="AS389" s="38">
        <v>2</v>
      </c>
      <c r="AT389" s="38">
        <v>2</v>
      </c>
      <c r="AU389" s="38">
        <v>1</v>
      </c>
      <c r="AV389" s="38">
        <v>1</v>
      </c>
      <c r="AW389" s="38">
        <v>1</v>
      </c>
      <c r="AX389" s="38">
        <v>3</v>
      </c>
      <c r="AY389" s="38">
        <v>3</v>
      </c>
      <c r="AZ389" s="38">
        <v>2</v>
      </c>
      <c r="BA389" s="38">
        <v>1</v>
      </c>
      <c r="BB389" s="38">
        <v>0</v>
      </c>
      <c r="BC389" s="38">
        <v>3</v>
      </c>
      <c r="BD389" s="93">
        <f t="shared" si="47"/>
        <v>22</v>
      </c>
      <c r="BE389" s="128"/>
      <c r="BF389" s="38">
        <v>4</v>
      </c>
      <c r="BG389" s="38">
        <v>3</v>
      </c>
      <c r="BH389" s="38">
        <v>3</v>
      </c>
      <c r="BI389" s="38">
        <v>4</v>
      </c>
      <c r="BJ389" s="38">
        <v>4</v>
      </c>
      <c r="BK389" s="38">
        <v>4</v>
      </c>
      <c r="BL389" s="38">
        <v>3</v>
      </c>
      <c r="BM389" s="38">
        <v>4</v>
      </c>
      <c r="BN389" s="38">
        <v>2</v>
      </c>
      <c r="BO389" s="38">
        <v>2</v>
      </c>
      <c r="BP389" s="38">
        <v>1</v>
      </c>
      <c r="BQ389" s="38">
        <v>0</v>
      </c>
      <c r="BR389" s="38">
        <v>3</v>
      </c>
      <c r="BS389" s="38">
        <v>1</v>
      </c>
      <c r="BT389" s="38">
        <v>1</v>
      </c>
      <c r="BU389" s="38">
        <v>3</v>
      </c>
      <c r="BV389" s="38">
        <v>2</v>
      </c>
      <c r="BW389" s="38">
        <v>3</v>
      </c>
      <c r="BX389" s="38">
        <v>2</v>
      </c>
      <c r="BY389" s="38">
        <v>1</v>
      </c>
      <c r="BZ389" s="38">
        <v>0</v>
      </c>
      <c r="CA389" s="38">
        <v>0</v>
      </c>
      <c r="CB389" s="38">
        <v>3</v>
      </c>
      <c r="CC389" s="38">
        <v>3</v>
      </c>
      <c r="CD389" s="38">
        <v>0</v>
      </c>
      <c r="CE389" s="177">
        <f t="shared" si="49"/>
        <v>56</v>
      </c>
      <c r="CF389" s="137">
        <f t="shared" si="43"/>
        <v>22.400000000000002</v>
      </c>
    </row>
    <row r="390" spans="1:84" x14ac:dyDescent="0.25">
      <c r="A390" s="38" t="s">
        <v>1704</v>
      </c>
      <c r="B390" s="128" t="s">
        <v>415</v>
      </c>
      <c r="C390" s="207"/>
      <c r="D390" s="208">
        <v>2</v>
      </c>
      <c r="E390" s="211"/>
      <c r="F390" s="38">
        <v>4</v>
      </c>
      <c r="G390" s="38">
        <v>4</v>
      </c>
      <c r="H390" s="38">
        <v>4</v>
      </c>
      <c r="I390" s="38">
        <v>4</v>
      </c>
      <c r="J390" s="38">
        <v>1</v>
      </c>
      <c r="K390" s="38">
        <v>3</v>
      </c>
      <c r="L390" s="38">
        <v>4</v>
      </c>
      <c r="M390" s="93">
        <f t="shared" si="46"/>
        <v>24</v>
      </c>
      <c r="N390" s="128"/>
      <c r="O390" s="38">
        <v>2</v>
      </c>
      <c r="P390" s="38">
        <v>2</v>
      </c>
      <c r="Q390" s="38">
        <v>0</v>
      </c>
      <c r="R390" s="38">
        <v>2</v>
      </c>
      <c r="S390" s="38">
        <v>2</v>
      </c>
      <c r="T390" s="38">
        <v>2</v>
      </c>
      <c r="U390" s="38">
        <v>2</v>
      </c>
      <c r="V390" s="38">
        <v>2</v>
      </c>
      <c r="W390" s="38">
        <v>2</v>
      </c>
      <c r="X390" s="38">
        <v>0</v>
      </c>
      <c r="Y390" s="38">
        <v>0</v>
      </c>
      <c r="Z390" s="38">
        <v>2</v>
      </c>
      <c r="AA390" s="38">
        <v>0</v>
      </c>
      <c r="AB390" s="38">
        <v>2</v>
      </c>
      <c r="AC390" s="38">
        <v>0</v>
      </c>
      <c r="AD390" s="38">
        <v>2</v>
      </c>
      <c r="AE390" s="38">
        <v>0</v>
      </c>
      <c r="AF390" s="38">
        <v>2</v>
      </c>
      <c r="AG390" s="38">
        <v>2</v>
      </c>
      <c r="AH390" s="38">
        <v>2</v>
      </c>
      <c r="AI390" s="38">
        <v>2</v>
      </c>
      <c r="AJ390" s="38">
        <v>2</v>
      </c>
      <c r="AK390" s="38">
        <v>2</v>
      </c>
      <c r="AL390" s="38">
        <v>2</v>
      </c>
      <c r="AM390" s="38">
        <v>0</v>
      </c>
      <c r="AN390" s="125">
        <f t="shared" si="48"/>
        <v>36</v>
      </c>
      <c r="AO390" s="128"/>
      <c r="AP390" s="38">
        <v>0</v>
      </c>
      <c r="AQ390" s="38">
        <v>1</v>
      </c>
      <c r="AR390" s="38">
        <v>2</v>
      </c>
      <c r="AS390" s="38">
        <v>2</v>
      </c>
      <c r="AT390" s="38">
        <v>2</v>
      </c>
      <c r="AU390" s="38">
        <v>1</v>
      </c>
      <c r="AV390" s="38">
        <v>1</v>
      </c>
      <c r="AW390" s="38">
        <v>3</v>
      </c>
      <c r="AX390" s="38">
        <v>3</v>
      </c>
      <c r="AY390" s="38">
        <v>3</v>
      </c>
      <c r="AZ390" s="38">
        <v>2</v>
      </c>
      <c r="BA390" s="38">
        <v>1</v>
      </c>
      <c r="BB390" s="38">
        <v>0</v>
      </c>
      <c r="BC390" s="38">
        <v>3</v>
      </c>
      <c r="BD390" s="93">
        <f t="shared" si="47"/>
        <v>24</v>
      </c>
      <c r="BE390" s="128"/>
      <c r="BF390" s="38">
        <v>3</v>
      </c>
      <c r="BG390" s="38">
        <v>3</v>
      </c>
      <c r="BH390" s="38">
        <v>3</v>
      </c>
      <c r="BI390" s="38">
        <v>4</v>
      </c>
      <c r="BJ390" s="38">
        <v>3</v>
      </c>
      <c r="BK390" s="38">
        <v>4</v>
      </c>
      <c r="BL390" s="38">
        <v>3</v>
      </c>
      <c r="BM390" s="38">
        <v>3</v>
      </c>
      <c r="BN390" s="38">
        <v>2</v>
      </c>
      <c r="BO390" s="38">
        <v>1</v>
      </c>
      <c r="BP390" s="38">
        <v>0</v>
      </c>
      <c r="BQ390" s="38">
        <v>0</v>
      </c>
      <c r="BR390" s="38">
        <v>2</v>
      </c>
      <c r="BS390" s="38">
        <v>1</v>
      </c>
      <c r="BT390" s="38">
        <v>2</v>
      </c>
      <c r="BU390" s="38">
        <v>3</v>
      </c>
      <c r="BV390" s="38">
        <v>2</v>
      </c>
      <c r="BW390" s="38">
        <v>3</v>
      </c>
      <c r="BX390" s="38">
        <v>3</v>
      </c>
      <c r="BY390" s="38">
        <v>2</v>
      </c>
      <c r="BZ390" s="38">
        <v>0</v>
      </c>
      <c r="CA390" s="38">
        <v>1</v>
      </c>
      <c r="CB390" s="38">
        <v>3</v>
      </c>
      <c r="CC390" s="38">
        <v>4</v>
      </c>
      <c r="CD390" s="38">
        <v>1</v>
      </c>
      <c r="CE390" s="177">
        <f t="shared" si="49"/>
        <v>56</v>
      </c>
      <c r="CF390" s="137">
        <f t="shared" si="43"/>
        <v>22.400000000000002</v>
      </c>
    </row>
    <row r="391" spans="1:84" x14ac:dyDescent="0.25">
      <c r="A391" s="38" t="s">
        <v>1705</v>
      </c>
      <c r="B391" s="209" t="s">
        <v>417</v>
      </c>
      <c r="C391" s="207"/>
      <c r="D391" s="210">
        <v>2</v>
      </c>
      <c r="E391" s="217"/>
      <c r="F391" s="124">
        <v>4</v>
      </c>
      <c r="G391" s="124">
        <v>5</v>
      </c>
      <c r="H391" s="124">
        <v>5</v>
      </c>
      <c r="I391" s="124">
        <v>5</v>
      </c>
      <c r="J391" s="124">
        <v>1</v>
      </c>
      <c r="K391" s="124">
        <v>4</v>
      </c>
      <c r="L391" s="124">
        <v>5</v>
      </c>
      <c r="M391" s="137">
        <f t="shared" si="46"/>
        <v>29</v>
      </c>
      <c r="N391" s="138"/>
      <c r="O391" s="124">
        <v>2</v>
      </c>
      <c r="P391" s="124">
        <v>2</v>
      </c>
      <c r="Q391" s="124">
        <v>0</v>
      </c>
      <c r="R391" s="124">
        <v>2</v>
      </c>
      <c r="S391" s="124">
        <v>2</v>
      </c>
      <c r="T391" s="124">
        <v>2</v>
      </c>
      <c r="U391" s="124">
        <v>2</v>
      </c>
      <c r="V391" s="124">
        <v>2</v>
      </c>
      <c r="W391" s="124">
        <v>2</v>
      </c>
      <c r="X391" s="124">
        <v>0</v>
      </c>
      <c r="Y391" s="124">
        <v>0</v>
      </c>
      <c r="Z391" s="124">
        <v>2</v>
      </c>
      <c r="AA391" s="124">
        <v>0</v>
      </c>
      <c r="AB391" s="124">
        <v>2</v>
      </c>
      <c r="AC391" s="124">
        <v>0</v>
      </c>
      <c r="AD391" s="124">
        <v>2</v>
      </c>
      <c r="AE391" s="124">
        <v>0</v>
      </c>
      <c r="AF391" s="124">
        <v>2</v>
      </c>
      <c r="AG391" s="124">
        <v>2</v>
      </c>
      <c r="AH391" s="124">
        <v>2</v>
      </c>
      <c r="AI391" s="124">
        <v>2</v>
      </c>
      <c r="AJ391" s="124">
        <v>2</v>
      </c>
      <c r="AK391" s="124">
        <v>2</v>
      </c>
      <c r="AL391" s="124">
        <v>2</v>
      </c>
      <c r="AM391" s="124">
        <v>0</v>
      </c>
      <c r="AN391" s="125">
        <f t="shared" si="48"/>
        <v>36</v>
      </c>
      <c r="AO391" s="138"/>
      <c r="AP391" s="124">
        <v>0</v>
      </c>
      <c r="AQ391" s="124">
        <v>1</v>
      </c>
      <c r="AR391" s="124">
        <v>2</v>
      </c>
      <c r="AS391" s="124">
        <v>2</v>
      </c>
      <c r="AT391" s="124">
        <v>2</v>
      </c>
      <c r="AU391" s="124">
        <v>1</v>
      </c>
      <c r="AV391" s="124">
        <v>1</v>
      </c>
      <c r="AW391" s="124">
        <v>3</v>
      </c>
      <c r="AX391" s="124">
        <v>3</v>
      </c>
      <c r="AY391" s="124">
        <v>3</v>
      </c>
      <c r="AZ391" s="124">
        <v>2</v>
      </c>
      <c r="BA391" s="124">
        <v>1</v>
      </c>
      <c r="BB391" s="124">
        <v>0</v>
      </c>
      <c r="BC391" s="124">
        <v>3</v>
      </c>
      <c r="BD391" s="93">
        <f t="shared" si="47"/>
        <v>24</v>
      </c>
      <c r="BE391" s="138"/>
      <c r="BF391" s="124">
        <v>4</v>
      </c>
      <c r="BG391" s="124">
        <v>4</v>
      </c>
      <c r="BH391" s="124">
        <v>4</v>
      </c>
      <c r="BI391" s="124">
        <v>5</v>
      </c>
      <c r="BJ391" s="124">
        <v>4</v>
      </c>
      <c r="BK391" s="124">
        <v>5</v>
      </c>
      <c r="BL391" s="124">
        <v>4</v>
      </c>
      <c r="BM391" s="124">
        <v>3</v>
      </c>
      <c r="BN391" s="124">
        <v>3</v>
      </c>
      <c r="BO391" s="124">
        <v>1</v>
      </c>
      <c r="BP391" s="124">
        <v>0</v>
      </c>
      <c r="BQ391" s="124">
        <v>0</v>
      </c>
      <c r="BR391" s="124">
        <v>2</v>
      </c>
      <c r="BS391" s="124">
        <v>1</v>
      </c>
      <c r="BT391" s="124">
        <v>2</v>
      </c>
      <c r="BU391" s="124">
        <v>3</v>
      </c>
      <c r="BV391" s="124">
        <v>2</v>
      </c>
      <c r="BW391" s="124">
        <v>3</v>
      </c>
      <c r="BX391" s="124">
        <v>3</v>
      </c>
      <c r="BY391" s="124">
        <v>3</v>
      </c>
      <c r="BZ391" s="124">
        <v>0</v>
      </c>
      <c r="CA391" s="124">
        <v>0</v>
      </c>
      <c r="CB391" s="124">
        <v>4</v>
      </c>
      <c r="CC391" s="124">
        <v>4</v>
      </c>
      <c r="CD391" s="124">
        <v>2</v>
      </c>
      <c r="CE391" s="177">
        <f t="shared" si="49"/>
        <v>66</v>
      </c>
      <c r="CF391" s="137">
        <f t="shared" si="43"/>
        <v>26.400000000000002</v>
      </c>
    </row>
    <row r="392" spans="1:84" x14ac:dyDescent="0.25">
      <c r="A392" t="s">
        <v>1706</v>
      </c>
      <c r="B392" s="182" t="s">
        <v>407</v>
      </c>
      <c r="C392" s="226" t="s">
        <v>249</v>
      </c>
      <c r="D392" s="127">
        <v>1</v>
      </c>
      <c r="E392" s="75"/>
      <c r="F392" s="64">
        <v>6</v>
      </c>
      <c r="G392">
        <v>7</v>
      </c>
      <c r="H392">
        <v>7</v>
      </c>
      <c r="I392" s="64">
        <v>8</v>
      </c>
      <c r="J392">
        <v>3</v>
      </c>
      <c r="K392">
        <v>5</v>
      </c>
      <c r="L392">
        <v>10</v>
      </c>
      <c r="M392" s="93">
        <f t="shared" si="46"/>
        <v>46</v>
      </c>
      <c r="N392" s="27"/>
      <c r="O392">
        <v>2</v>
      </c>
      <c r="P392">
        <v>0</v>
      </c>
      <c r="Q392">
        <v>2</v>
      </c>
      <c r="R392">
        <v>0</v>
      </c>
      <c r="S392">
        <v>2</v>
      </c>
      <c r="T392">
        <v>2</v>
      </c>
      <c r="U392">
        <v>0</v>
      </c>
      <c r="V392">
        <v>2</v>
      </c>
      <c r="W392">
        <v>2</v>
      </c>
      <c r="X392">
        <v>2</v>
      </c>
      <c r="Y392">
        <v>2</v>
      </c>
      <c r="Z392">
        <v>2</v>
      </c>
      <c r="AA392">
        <v>0</v>
      </c>
      <c r="AB392">
        <v>2</v>
      </c>
      <c r="AC392">
        <v>2</v>
      </c>
      <c r="AD392">
        <v>4</v>
      </c>
      <c r="AE392">
        <v>2</v>
      </c>
      <c r="AF392">
        <v>4</v>
      </c>
      <c r="AG392">
        <v>4</v>
      </c>
      <c r="AH392">
        <v>0</v>
      </c>
      <c r="AI392">
        <v>2</v>
      </c>
      <c r="AJ392">
        <v>2</v>
      </c>
      <c r="AK392">
        <v>0</v>
      </c>
      <c r="AL392">
        <v>0</v>
      </c>
      <c r="AM392">
        <v>2</v>
      </c>
      <c r="AN392" s="172">
        <f t="shared" si="48"/>
        <v>42</v>
      </c>
      <c r="AO392" s="27"/>
      <c r="AP392">
        <v>0</v>
      </c>
      <c r="AQ392">
        <v>1</v>
      </c>
      <c r="AR392">
        <v>1</v>
      </c>
      <c r="AS392">
        <v>0</v>
      </c>
      <c r="AT392">
        <v>0</v>
      </c>
      <c r="AU392">
        <v>0</v>
      </c>
      <c r="AV392">
        <v>1</v>
      </c>
      <c r="AW392">
        <v>2</v>
      </c>
      <c r="AX392">
        <v>1</v>
      </c>
      <c r="AY392">
        <v>0</v>
      </c>
      <c r="AZ392">
        <v>0</v>
      </c>
      <c r="BA392">
        <v>1</v>
      </c>
      <c r="BB392">
        <v>0</v>
      </c>
      <c r="BC392">
        <v>1</v>
      </c>
      <c r="BD392" s="93">
        <f t="shared" si="47"/>
        <v>8</v>
      </c>
      <c r="BE392" s="27"/>
      <c r="BF392">
        <v>7</v>
      </c>
      <c r="BG392">
        <v>6</v>
      </c>
      <c r="BH392">
        <v>2</v>
      </c>
      <c r="BI392">
        <v>10</v>
      </c>
      <c r="BJ392">
        <v>3</v>
      </c>
      <c r="BK392">
        <v>5</v>
      </c>
      <c r="BL392">
        <v>3</v>
      </c>
      <c r="BM392">
        <v>4</v>
      </c>
      <c r="BN392">
        <v>4</v>
      </c>
      <c r="BO392">
        <v>2</v>
      </c>
      <c r="BP392">
        <v>2</v>
      </c>
      <c r="BQ392">
        <v>2</v>
      </c>
      <c r="BR392">
        <v>3</v>
      </c>
      <c r="BS392">
        <v>3</v>
      </c>
      <c r="BT392">
        <v>3</v>
      </c>
      <c r="BU392">
        <v>5</v>
      </c>
      <c r="BV392">
        <v>5</v>
      </c>
      <c r="BW392">
        <v>8</v>
      </c>
      <c r="BX392">
        <v>4</v>
      </c>
      <c r="BY392">
        <v>7</v>
      </c>
      <c r="BZ392">
        <v>5</v>
      </c>
      <c r="CA392">
        <v>3</v>
      </c>
      <c r="CB392">
        <v>3</v>
      </c>
      <c r="CC392">
        <v>5</v>
      </c>
      <c r="CD392">
        <v>2</v>
      </c>
      <c r="CE392" s="177">
        <f t="shared" si="49"/>
        <v>106</v>
      </c>
      <c r="CF392" s="137">
        <f t="shared" si="43"/>
        <v>42.400000000000006</v>
      </c>
    </row>
    <row r="393" spans="1:84" x14ac:dyDescent="0.25">
      <c r="A393" t="s">
        <v>1707</v>
      </c>
      <c r="B393" s="174" t="s">
        <v>410</v>
      </c>
      <c r="C393" s="162"/>
      <c r="D393" s="127">
        <v>1</v>
      </c>
      <c r="E393" s="75"/>
      <c r="F393" s="64">
        <v>6</v>
      </c>
      <c r="G393">
        <v>6</v>
      </c>
      <c r="H393">
        <v>5</v>
      </c>
      <c r="I393" s="64">
        <v>7</v>
      </c>
      <c r="J393">
        <v>2</v>
      </c>
      <c r="K393">
        <v>5</v>
      </c>
      <c r="L393">
        <v>4</v>
      </c>
      <c r="M393" s="93">
        <f t="shared" si="46"/>
        <v>35</v>
      </c>
      <c r="N393" s="27"/>
      <c r="O393">
        <v>2</v>
      </c>
      <c r="P393">
        <v>2</v>
      </c>
      <c r="Q393">
        <v>2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2</v>
      </c>
      <c r="X393">
        <v>2</v>
      </c>
      <c r="Y393">
        <v>2</v>
      </c>
      <c r="Z393">
        <v>2</v>
      </c>
      <c r="AA393">
        <v>0</v>
      </c>
      <c r="AB393">
        <v>2</v>
      </c>
      <c r="AC393">
        <v>2</v>
      </c>
      <c r="AD393">
        <v>4</v>
      </c>
      <c r="AE393">
        <v>0</v>
      </c>
      <c r="AF393">
        <v>2</v>
      </c>
      <c r="AG393">
        <v>2</v>
      </c>
      <c r="AH393">
        <v>0</v>
      </c>
      <c r="AI393">
        <v>2</v>
      </c>
      <c r="AJ393">
        <v>2</v>
      </c>
      <c r="AK393">
        <v>0</v>
      </c>
      <c r="AL393">
        <v>4</v>
      </c>
      <c r="AM393">
        <v>0</v>
      </c>
      <c r="AN393" s="171">
        <f t="shared" si="48"/>
        <v>34</v>
      </c>
      <c r="AO393" s="27"/>
      <c r="AP393">
        <v>1</v>
      </c>
      <c r="AQ393">
        <v>1</v>
      </c>
      <c r="AR393">
        <v>0</v>
      </c>
      <c r="AS393">
        <v>1</v>
      </c>
      <c r="AT393">
        <v>0</v>
      </c>
      <c r="AU393">
        <v>0</v>
      </c>
      <c r="AV393">
        <v>0</v>
      </c>
      <c r="AW393">
        <v>1</v>
      </c>
      <c r="AX393">
        <v>2</v>
      </c>
      <c r="AY393">
        <v>0</v>
      </c>
      <c r="AZ393">
        <v>0</v>
      </c>
      <c r="BA393">
        <v>1</v>
      </c>
      <c r="BB393">
        <v>0</v>
      </c>
      <c r="BC393">
        <v>2</v>
      </c>
      <c r="BD393" s="93">
        <f t="shared" si="47"/>
        <v>9</v>
      </c>
      <c r="BE393" s="27"/>
      <c r="BF393">
        <v>6</v>
      </c>
      <c r="BG393">
        <v>6</v>
      </c>
      <c r="BH393">
        <v>2</v>
      </c>
      <c r="BI393">
        <v>6</v>
      </c>
      <c r="BJ393">
        <v>4</v>
      </c>
      <c r="BK393">
        <v>4</v>
      </c>
      <c r="BL393">
        <v>4</v>
      </c>
      <c r="BM393">
        <v>3</v>
      </c>
      <c r="BN393">
        <v>3</v>
      </c>
      <c r="BO393">
        <v>2</v>
      </c>
      <c r="BP393">
        <v>2</v>
      </c>
      <c r="BQ393">
        <v>2</v>
      </c>
      <c r="BR393">
        <v>3</v>
      </c>
      <c r="BS393">
        <v>3</v>
      </c>
      <c r="BT393">
        <v>3</v>
      </c>
      <c r="BU393">
        <v>5</v>
      </c>
      <c r="BV393">
        <v>7</v>
      </c>
      <c r="BW393">
        <v>8</v>
      </c>
      <c r="BX393">
        <v>6</v>
      </c>
      <c r="BY393">
        <v>8</v>
      </c>
      <c r="BZ393">
        <v>2</v>
      </c>
      <c r="CA393">
        <v>4</v>
      </c>
      <c r="CB393">
        <v>3</v>
      </c>
      <c r="CC393">
        <v>5</v>
      </c>
      <c r="CD393">
        <v>3</v>
      </c>
      <c r="CE393" s="177">
        <f t="shared" si="49"/>
        <v>104</v>
      </c>
      <c r="CF393" s="137">
        <f t="shared" si="43"/>
        <v>41.6</v>
      </c>
    </row>
    <row r="394" spans="1:84" x14ac:dyDescent="0.25">
      <c r="A394" t="s">
        <v>1708</v>
      </c>
      <c r="B394" s="174" t="s">
        <v>412</v>
      </c>
      <c r="C394" s="162"/>
      <c r="D394" s="127">
        <v>1</v>
      </c>
      <c r="E394" s="75"/>
      <c r="F394" s="64">
        <v>6</v>
      </c>
      <c r="G394">
        <v>6</v>
      </c>
      <c r="H394">
        <v>6</v>
      </c>
      <c r="I394" s="64">
        <v>9</v>
      </c>
      <c r="J394">
        <v>3</v>
      </c>
      <c r="K394">
        <v>5</v>
      </c>
      <c r="L394">
        <v>5</v>
      </c>
      <c r="M394" s="93">
        <f t="shared" si="46"/>
        <v>40</v>
      </c>
      <c r="N394" s="27"/>
      <c r="O394">
        <v>2</v>
      </c>
      <c r="P394">
        <v>2</v>
      </c>
      <c r="Q394">
        <v>4</v>
      </c>
      <c r="R394">
        <v>0</v>
      </c>
      <c r="S394">
        <v>2</v>
      </c>
      <c r="T394">
        <v>2</v>
      </c>
      <c r="U394">
        <v>0</v>
      </c>
      <c r="V394">
        <v>4</v>
      </c>
      <c r="W394">
        <v>2</v>
      </c>
      <c r="X394">
        <v>4</v>
      </c>
      <c r="Y394">
        <v>2</v>
      </c>
      <c r="Z394">
        <v>2</v>
      </c>
      <c r="AA394">
        <v>2</v>
      </c>
      <c r="AB394">
        <v>2</v>
      </c>
      <c r="AC394">
        <v>2</v>
      </c>
      <c r="AD394">
        <v>4</v>
      </c>
      <c r="AE394">
        <v>2</v>
      </c>
      <c r="AF394">
        <v>2</v>
      </c>
      <c r="AG394">
        <v>4</v>
      </c>
      <c r="AH394">
        <v>0</v>
      </c>
      <c r="AI394">
        <v>2</v>
      </c>
      <c r="AJ394">
        <v>2</v>
      </c>
      <c r="AK394">
        <v>2</v>
      </c>
      <c r="AL394">
        <v>4</v>
      </c>
      <c r="AM394">
        <v>2</v>
      </c>
      <c r="AN394" s="171">
        <f t="shared" si="48"/>
        <v>56</v>
      </c>
      <c r="AO394" s="27"/>
      <c r="AP394">
        <v>1</v>
      </c>
      <c r="AQ394">
        <v>1</v>
      </c>
      <c r="AR394">
        <v>3</v>
      </c>
      <c r="AS394">
        <v>2</v>
      </c>
      <c r="AT394">
        <v>1</v>
      </c>
      <c r="AU394">
        <v>0</v>
      </c>
      <c r="AV394">
        <v>1</v>
      </c>
      <c r="AW394">
        <v>2</v>
      </c>
      <c r="AX394">
        <v>2</v>
      </c>
      <c r="AY394">
        <v>0</v>
      </c>
      <c r="AZ394">
        <v>1</v>
      </c>
      <c r="BA394">
        <v>1</v>
      </c>
      <c r="BB394">
        <v>1</v>
      </c>
      <c r="BC394">
        <v>2</v>
      </c>
      <c r="BD394" s="93">
        <f t="shared" si="47"/>
        <v>18</v>
      </c>
      <c r="BE394" s="27"/>
      <c r="BF394">
        <v>6</v>
      </c>
      <c r="BG394">
        <v>6</v>
      </c>
      <c r="BH394">
        <v>6</v>
      </c>
      <c r="BI394">
        <v>7</v>
      </c>
      <c r="BJ394">
        <v>5</v>
      </c>
      <c r="BK394">
        <v>5</v>
      </c>
      <c r="BL394">
        <v>4</v>
      </c>
      <c r="BM394">
        <v>4</v>
      </c>
      <c r="BN394">
        <v>4</v>
      </c>
      <c r="BO394">
        <v>3</v>
      </c>
      <c r="BP394">
        <v>3</v>
      </c>
      <c r="BQ394">
        <v>2</v>
      </c>
      <c r="BR394">
        <v>3</v>
      </c>
      <c r="BS394">
        <v>3</v>
      </c>
      <c r="BT394">
        <v>4</v>
      </c>
      <c r="BU394">
        <v>7</v>
      </c>
      <c r="BV394">
        <v>7</v>
      </c>
      <c r="BW394">
        <v>9</v>
      </c>
      <c r="BX394">
        <v>6</v>
      </c>
      <c r="BY394">
        <v>6</v>
      </c>
      <c r="BZ394">
        <v>4</v>
      </c>
      <c r="CA394">
        <v>4</v>
      </c>
      <c r="CB394">
        <v>3</v>
      </c>
      <c r="CC394">
        <v>5</v>
      </c>
      <c r="CD394">
        <v>5</v>
      </c>
      <c r="CE394" s="177">
        <f t="shared" si="49"/>
        <v>121</v>
      </c>
      <c r="CF394" s="137">
        <f t="shared" si="43"/>
        <v>48.4</v>
      </c>
    </row>
    <row r="395" spans="1:84" x14ac:dyDescent="0.25">
      <c r="A395" t="s">
        <v>1708</v>
      </c>
      <c r="B395" s="206" t="s">
        <v>414</v>
      </c>
      <c r="C395" s="207"/>
      <c r="D395" s="208">
        <v>1</v>
      </c>
      <c r="E395" s="211"/>
      <c r="F395" s="38">
        <v>6</v>
      </c>
      <c r="G395" s="38">
        <v>6</v>
      </c>
      <c r="H395" s="38">
        <v>6</v>
      </c>
      <c r="I395" s="38">
        <v>9</v>
      </c>
      <c r="J395" s="38">
        <v>3</v>
      </c>
      <c r="K395" s="38">
        <v>5</v>
      </c>
      <c r="L395" s="38">
        <v>5</v>
      </c>
      <c r="M395" s="93">
        <f t="shared" si="46"/>
        <v>40</v>
      </c>
      <c r="N395" s="128"/>
      <c r="O395" s="38">
        <v>2</v>
      </c>
      <c r="P395" s="38">
        <v>2</v>
      </c>
      <c r="Q395" s="38">
        <v>4</v>
      </c>
      <c r="R395" s="38">
        <v>0</v>
      </c>
      <c r="S395" s="38">
        <v>2</v>
      </c>
      <c r="T395" s="38">
        <v>2</v>
      </c>
      <c r="U395" s="38">
        <v>0</v>
      </c>
      <c r="V395" s="38">
        <v>4</v>
      </c>
      <c r="W395" s="38">
        <v>2</v>
      </c>
      <c r="X395" s="38">
        <v>4</v>
      </c>
      <c r="Y395" s="38">
        <v>2</v>
      </c>
      <c r="Z395" s="38">
        <v>2</v>
      </c>
      <c r="AA395" s="38">
        <v>2</v>
      </c>
      <c r="AB395" s="38">
        <v>2</v>
      </c>
      <c r="AC395" s="38">
        <v>2</v>
      </c>
      <c r="AD395" s="38">
        <v>4</v>
      </c>
      <c r="AE395" s="38">
        <v>2</v>
      </c>
      <c r="AF395" s="38">
        <v>2</v>
      </c>
      <c r="AG395" s="38">
        <v>4</v>
      </c>
      <c r="AH395" s="38">
        <v>0</v>
      </c>
      <c r="AI395" s="38">
        <v>2</v>
      </c>
      <c r="AJ395" s="38">
        <v>2</v>
      </c>
      <c r="AK395" s="38">
        <v>2</v>
      </c>
      <c r="AL395" s="38">
        <v>4</v>
      </c>
      <c r="AM395" s="38">
        <v>2</v>
      </c>
      <c r="AN395" s="125">
        <f t="shared" si="48"/>
        <v>56</v>
      </c>
      <c r="AO395" s="128"/>
      <c r="AP395" s="38">
        <v>1</v>
      </c>
      <c r="AQ395" s="38">
        <v>1</v>
      </c>
      <c r="AR395" s="38">
        <v>3</v>
      </c>
      <c r="AS395" s="38">
        <v>2</v>
      </c>
      <c r="AT395" s="38">
        <v>1</v>
      </c>
      <c r="AU395" s="38">
        <v>0</v>
      </c>
      <c r="AV395" s="38">
        <v>1</v>
      </c>
      <c r="AW395" s="38">
        <v>2</v>
      </c>
      <c r="AX395" s="38">
        <v>2</v>
      </c>
      <c r="AY395" s="38">
        <v>0</v>
      </c>
      <c r="AZ395" s="38">
        <v>1</v>
      </c>
      <c r="BA395" s="38">
        <v>1</v>
      </c>
      <c r="BB395" s="38">
        <v>1</v>
      </c>
      <c r="BC395" s="38">
        <v>2</v>
      </c>
      <c r="BD395" s="93">
        <f t="shared" si="47"/>
        <v>18</v>
      </c>
      <c r="BE395" s="128"/>
      <c r="BF395" s="38">
        <v>6</v>
      </c>
      <c r="BG395" s="38">
        <v>6</v>
      </c>
      <c r="BH395" s="38">
        <v>6</v>
      </c>
      <c r="BI395" s="38">
        <v>7</v>
      </c>
      <c r="BJ395" s="38">
        <v>5</v>
      </c>
      <c r="BK395" s="38">
        <v>5</v>
      </c>
      <c r="BL395" s="38">
        <v>4</v>
      </c>
      <c r="BM395" s="38">
        <v>4</v>
      </c>
      <c r="BN395" s="38">
        <v>4</v>
      </c>
      <c r="BO395" s="38">
        <v>3</v>
      </c>
      <c r="BP395" s="38">
        <v>3</v>
      </c>
      <c r="BQ395" s="38">
        <v>2</v>
      </c>
      <c r="BR395" s="38">
        <v>3</v>
      </c>
      <c r="BS395" s="38">
        <v>3</v>
      </c>
      <c r="BT395" s="38">
        <v>4</v>
      </c>
      <c r="BU395" s="38">
        <v>7</v>
      </c>
      <c r="BV395" s="38">
        <v>7</v>
      </c>
      <c r="BW395" s="38">
        <v>9</v>
      </c>
      <c r="BX395" s="38">
        <v>6</v>
      </c>
      <c r="BY395" s="38">
        <v>6</v>
      </c>
      <c r="BZ395" s="38">
        <v>4</v>
      </c>
      <c r="CA395" s="38">
        <v>4</v>
      </c>
      <c r="CB395" s="38">
        <v>3</v>
      </c>
      <c r="CC395" s="38">
        <v>5</v>
      </c>
      <c r="CD395" s="38">
        <v>5</v>
      </c>
      <c r="CE395" s="177">
        <f t="shared" si="49"/>
        <v>121</v>
      </c>
      <c r="CF395" s="137">
        <f t="shared" si="43"/>
        <v>48.4</v>
      </c>
    </row>
    <row r="396" spans="1:84" x14ac:dyDescent="0.25">
      <c r="A396" s="205">
        <v>44359.799293981479</v>
      </c>
      <c r="B396" s="128" t="s">
        <v>415</v>
      </c>
      <c r="C396" s="207"/>
      <c r="D396" s="208">
        <v>1</v>
      </c>
      <c r="E396" s="211"/>
      <c r="F396" s="38">
        <v>6</v>
      </c>
      <c r="G396" s="38">
        <v>5</v>
      </c>
      <c r="H396" s="38">
        <v>5</v>
      </c>
      <c r="I396" s="38">
        <v>7</v>
      </c>
      <c r="J396" s="38">
        <v>2</v>
      </c>
      <c r="K396" s="38">
        <v>4</v>
      </c>
      <c r="L396" s="38">
        <v>5</v>
      </c>
      <c r="M396" s="93">
        <f t="shared" si="46"/>
        <v>34</v>
      </c>
      <c r="N396" s="128"/>
      <c r="O396" s="38">
        <v>2</v>
      </c>
      <c r="P396" s="38">
        <v>0</v>
      </c>
      <c r="Q396" s="38">
        <v>2</v>
      </c>
      <c r="R396" s="38">
        <v>0</v>
      </c>
      <c r="S396" s="38">
        <v>2</v>
      </c>
      <c r="T396" s="38">
        <v>0</v>
      </c>
      <c r="U396" s="38">
        <v>0</v>
      </c>
      <c r="V396" s="38">
        <v>2</v>
      </c>
      <c r="W396" s="38">
        <v>2</v>
      </c>
      <c r="X396" s="38">
        <v>4</v>
      </c>
      <c r="Y396" s="38">
        <v>2</v>
      </c>
      <c r="Z396" s="38">
        <v>2</v>
      </c>
      <c r="AA396" s="38">
        <v>2</v>
      </c>
      <c r="AB396" s="38">
        <v>0</v>
      </c>
      <c r="AC396" s="38">
        <v>0</v>
      </c>
      <c r="AD396" s="38">
        <v>2</v>
      </c>
      <c r="AE396" s="38">
        <v>0</v>
      </c>
      <c r="AF396" s="38">
        <v>2</v>
      </c>
      <c r="AG396" s="38">
        <v>2</v>
      </c>
      <c r="AH396" s="38">
        <v>0</v>
      </c>
      <c r="AI396" s="38">
        <v>2</v>
      </c>
      <c r="AJ396" s="38">
        <v>2</v>
      </c>
      <c r="AK396" s="38">
        <v>0</v>
      </c>
      <c r="AL396" s="38">
        <v>2</v>
      </c>
      <c r="AM396" s="38">
        <v>0</v>
      </c>
      <c r="AN396" s="125">
        <f t="shared" si="48"/>
        <v>32</v>
      </c>
      <c r="AO396" s="128"/>
      <c r="AP396" s="38">
        <v>1</v>
      </c>
      <c r="AQ396" s="38">
        <v>1</v>
      </c>
      <c r="AR396" s="38">
        <v>0</v>
      </c>
      <c r="AS396" s="38">
        <v>0</v>
      </c>
      <c r="AT396" s="38">
        <v>0</v>
      </c>
      <c r="AU396" s="38">
        <v>0</v>
      </c>
      <c r="AV396" s="38">
        <v>1</v>
      </c>
      <c r="AW396" s="38">
        <v>1</v>
      </c>
      <c r="AX396" s="38">
        <v>1</v>
      </c>
      <c r="AY396" s="38">
        <v>0</v>
      </c>
      <c r="AZ396" s="38">
        <v>0</v>
      </c>
      <c r="BA396" s="38">
        <v>0</v>
      </c>
      <c r="BB396" s="38">
        <v>0</v>
      </c>
      <c r="BC396" s="38">
        <v>1</v>
      </c>
      <c r="BD396" s="93">
        <f t="shared" si="47"/>
        <v>6</v>
      </c>
      <c r="BE396" s="128"/>
      <c r="BF396" s="38">
        <v>5</v>
      </c>
      <c r="BG396" s="38">
        <v>4</v>
      </c>
      <c r="BH396" s="38">
        <v>2</v>
      </c>
      <c r="BI396" s="38">
        <v>5</v>
      </c>
      <c r="BJ396" s="38">
        <v>7</v>
      </c>
      <c r="BK396" s="38">
        <v>5</v>
      </c>
      <c r="BL396" s="38">
        <v>2</v>
      </c>
      <c r="BM396" s="38">
        <v>3</v>
      </c>
      <c r="BN396" s="38">
        <v>3</v>
      </c>
      <c r="BO396" s="38">
        <v>2</v>
      </c>
      <c r="BP396" s="38">
        <v>1</v>
      </c>
      <c r="BQ396" s="38">
        <v>1</v>
      </c>
      <c r="BR396" s="38">
        <v>3</v>
      </c>
      <c r="BS396" s="38">
        <v>2</v>
      </c>
      <c r="BT396" s="38">
        <v>2</v>
      </c>
      <c r="BU396" s="38">
        <v>5</v>
      </c>
      <c r="BV396" s="38">
        <v>6</v>
      </c>
      <c r="BW396" s="38">
        <v>6</v>
      </c>
      <c r="BX396" s="38">
        <v>4</v>
      </c>
      <c r="BY396" s="38">
        <v>5</v>
      </c>
      <c r="BZ396" s="38">
        <v>1</v>
      </c>
      <c r="CA396" s="38">
        <v>1</v>
      </c>
      <c r="CB396" s="38">
        <v>3</v>
      </c>
      <c r="CC396" s="38">
        <v>5</v>
      </c>
      <c r="CD396" s="38">
        <v>2</v>
      </c>
      <c r="CE396" s="177">
        <f t="shared" si="49"/>
        <v>85</v>
      </c>
      <c r="CF396" s="137">
        <f t="shared" si="43"/>
        <v>34</v>
      </c>
    </row>
    <row r="397" spans="1:84" x14ac:dyDescent="0.25">
      <c r="A397" s="38" t="s">
        <v>1709</v>
      </c>
      <c r="B397" s="209" t="s">
        <v>417</v>
      </c>
      <c r="C397" s="207"/>
      <c r="D397" s="210">
        <v>1</v>
      </c>
      <c r="E397" s="217"/>
      <c r="F397" s="124">
        <v>5</v>
      </c>
      <c r="G397" s="124">
        <v>5</v>
      </c>
      <c r="H397" s="124">
        <v>4</v>
      </c>
      <c r="I397" s="124">
        <v>7</v>
      </c>
      <c r="J397" s="124">
        <v>1</v>
      </c>
      <c r="K397" s="124">
        <v>4</v>
      </c>
      <c r="L397" s="124">
        <v>6</v>
      </c>
      <c r="M397" s="137">
        <f t="shared" si="46"/>
        <v>32</v>
      </c>
      <c r="N397" s="138"/>
      <c r="O397" s="124">
        <v>2</v>
      </c>
      <c r="P397" s="124">
        <v>2</v>
      </c>
      <c r="Q397" s="124">
        <v>2</v>
      </c>
      <c r="R397" s="124">
        <v>0</v>
      </c>
      <c r="S397" s="124">
        <v>2</v>
      </c>
      <c r="T397" s="124">
        <v>0</v>
      </c>
      <c r="U397" s="124">
        <v>0</v>
      </c>
      <c r="V397" s="124">
        <v>2</v>
      </c>
      <c r="W397" s="124">
        <v>2</v>
      </c>
      <c r="X397" s="124">
        <v>2</v>
      </c>
      <c r="Y397" s="124">
        <v>2</v>
      </c>
      <c r="Z397" s="124">
        <v>2</v>
      </c>
      <c r="AA397" s="124">
        <v>0</v>
      </c>
      <c r="AB397" s="124">
        <v>0</v>
      </c>
      <c r="AC397" s="124">
        <v>2</v>
      </c>
      <c r="AD397" s="124">
        <v>2</v>
      </c>
      <c r="AE397" s="124">
        <v>0</v>
      </c>
      <c r="AF397" s="124">
        <v>2</v>
      </c>
      <c r="AG397" s="124">
        <v>2</v>
      </c>
      <c r="AH397" s="124">
        <v>0</v>
      </c>
      <c r="AI397" s="124">
        <v>2</v>
      </c>
      <c r="AJ397" s="124">
        <v>2</v>
      </c>
      <c r="AK397" s="124">
        <v>0</v>
      </c>
      <c r="AL397" s="124">
        <v>4</v>
      </c>
      <c r="AM397" s="124">
        <v>2</v>
      </c>
      <c r="AN397" s="125">
        <f t="shared" si="48"/>
        <v>36</v>
      </c>
      <c r="AO397" s="138"/>
      <c r="AP397" s="124">
        <v>1</v>
      </c>
      <c r="AQ397" s="124">
        <v>1</v>
      </c>
      <c r="AR397" s="124">
        <v>0</v>
      </c>
      <c r="AS397" s="124">
        <v>0</v>
      </c>
      <c r="AT397" s="124">
        <v>1</v>
      </c>
      <c r="AU397" s="124">
        <v>0</v>
      </c>
      <c r="AV397" s="124">
        <v>0</v>
      </c>
      <c r="AW397" s="124">
        <v>1</v>
      </c>
      <c r="AX397" s="124">
        <v>1</v>
      </c>
      <c r="AY397" s="124">
        <v>0</v>
      </c>
      <c r="AZ397" s="124">
        <v>1</v>
      </c>
      <c r="BA397" s="124">
        <v>1</v>
      </c>
      <c r="BB397" s="124">
        <v>0</v>
      </c>
      <c r="BC397" s="124">
        <v>1</v>
      </c>
      <c r="BD397" s="93">
        <f t="shared" si="47"/>
        <v>8</v>
      </c>
      <c r="BE397" s="138"/>
      <c r="BF397" s="124">
        <v>5</v>
      </c>
      <c r="BG397" s="124">
        <v>5</v>
      </c>
      <c r="BH397" s="124">
        <v>2</v>
      </c>
      <c r="BI397" s="124">
        <v>5</v>
      </c>
      <c r="BJ397" s="124">
        <v>5</v>
      </c>
      <c r="BK397" s="124">
        <v>6</v>
      </c>
      <c r="BL397" s="124">
        <v>4</v>
      </c>
      <c r="BM397" s="124">
        <v>2</v>
      </c>
      <c r="BN397" s="124">
        <v>2</v>
      </c>
      <c r="BO397" s="124">
        <v>1</v>
      </c>
      <c r="BP397" s="124">
        <v>1</v>
      </c>
      <c r="BQ397" s="124">
        <v>1</v>
      </c>
      <c r="BR397" s="124">
        <v>4</v>
      </c>
      <c r="BS397" s="124">
        <v>2</v>
      </c>
      <c r="BT397" s="124">
        <v>2</v>
      </c>
      <c r="BU397" s="124">
        <v>5</v>
      </c>
      <c r="BV397" s="124">
        <v>6</v>
      </c>
      <c r="BW397" s="124">
        <v>6</v>
      </c>
      <c r="BX397" s="124">
        <v>3</v>
      </c>
      <c r="BY397" s="124">
        <v>3</v>
      </c>
      <c r="BZ397" s="124">
        <v>3</v>
      </c>
      <c r="CA397" s="124">
        <v>3</v>
      </c>
      <c r="CB397" s="124">
        <v>4</v>
      </c>
      <c r="CC397" s="124">
        <v>3</v>
      </c>
      <c r="CD397" s="124">
        <v>3</v>
      </c>
      <c r="CE397" s="177">
        <f t="shared" si="49"/>
        <v>86</v>
      </c>
      <c r="CF397" s="137">
        <f t="shared" si="43"/>
        <v>34.4</v>
      </c>
    </row>
    <row r="398" spans="1:84" x14ac:dyDescent="0.25">
      <c r="A398" t="s">
        <v>1710</v>
      </c>
      <c r="B398" s="182" t="s">
        <v>407</v>
      </c>
      <c r="C398" s="224" t="s">
        <v>251</v>
      </c>
      <c r="D398" s="127">
        <v>3</v>
      </c>
      <c r="E398" s="75"/>
      <c r="F398" s="64">
        <v>5</v>
      </c>
      <c r="G398">
        <v>10</v>
      </c>
      <c r="H398">
        <v>5</v>
      </c>
      <c r="I398" s="64">
        <v>5</v>
      </c>
      <c r="J398">
        <v>0</v>
      </c>
      <c r="K398">
        <v>3</v>
      </c>
      <c r="L398">
        <v>0</v>
      </c>
      <c r="M398" s="93">
        <f t="shared" si="46"/>
        <v>28</v>
      </c>
      <c r="N398" s="27"/>
      <c r="O398">
        <v>2</v>
      </c>
      <c r="P398">
        <v>2</v>
      </c>
      <c r="Q398">
        <v>0</v>
      </c>
      <c r="R398">
        <v>0</v>
      </c>
      <c r="S398">
        <v>2</v>
      </c>
      <c r="T398">
        <v>0</v>
      </c>
      <c r="U398">
        <v>0</v>
      </c>
      <c r="V398">
        <v>2</v>
      </c>
      <c r="W398">
        <v>0</v>
      </c>
      <c r="X398">
        <v>2</v>
      </c>
      <c r="Y398">
        <v>0</v>
      </c>
      <c r="Z398">
        <v>0</v>
      </c>
      <c r="AA398">
        <v>0</v>
      </c>
      <c r="AB398">
        <v>2</v>
      </c>
      <c r="AC398">
        <v>0</v>
      </c>
      <c r="AD398">
        <v>0</v>
      </c>
      <c r="AE398">
        <v>0</v>
      </c>
      <c r="AF398">
        <v>0</v>
      </c>
      <c r="AG398">
        <v>4</v>
      </c>
      <c r="AH398">
        <v>2</v>
      </c>
      <c r="AI398">
        <v>0</v>
      </c>
      <c r="AJ398">
        <v>2</v>
      </c>
      <c r="AK398">
        <v>0</v>
      </c>
      <c r="AL398">
        <v>4</v>
      </c>
      <c r="AM398">
        <v>0</v>
      </c>
      <c r="AN398" s="172">
        <f t="shared" si="48"/>
        <v>24</v>
      </c>
      <c r="AO398" s="27"/>
      <c r="AP398">
        <v>3</v>
      </c>
      <c r="AQ398">
        <v>3</v>
      </c>
      <c r="AR398">
        <v>2</v>
      </c>
      <c r="AS398">
        <v>3</v>
      </c>
      <c r="AT398">
        <v>3</v>
      </c>
      <c r="AU398">
        <v>2</v>
      </c>
      <c r="AV398">
        <v>2</v>
      </c>
      <c r="AW398">
        <v>2</v>
      </c>
      <c r="AX398">
        <v>2</v>
      </c>
      <c r="AY398">
        <v>1</v>
      </c>
      <c r="AZ398">
        <v>3</v>
      </c>
      <c r="BA398">
        <v>3</v>
      </c>
      <c r="BB398">
        <v>1</v>
      </c>
      <c r="BC398">
        <v>3</v>
      </c>
      <c r="BD398" s="93">
        <f t="shared" si="47"/>
        <v>33</v>
      </c>
      <c r="BE398" s="27"/>
      <c r="BF398">
        <v>10</v>
      </c>
      <c r="BG398">
        <v>5</v>
      </c>
      <c r="BH398">
        <v>3</v>
      </c>
      <c r="BI398">
        <v>10</v>
      </c>
      <c r="BJ398">
        <v>5</v>
      </c>
      <c r="BK398">
        <v>5</v>
      </c>
      <c r="BL398">
        <v>2</v>
      </c>
      <c r="BM398">
        <v>7</v>
      </c>
      <c r="BN398">
        <v>4</v>
      </c>
      <c r="BO398">
        <v>0</v>
      </c>
      <c r="BP398">
        <v>10</v>
      </c>
      <c r="BQ398">
        <v>10</v>
      </c>
      <c r="BR398">
        <v>8</v>
      </c>
      <c r="BS398">
        <v>9</v>
      </c>
      <c r="BT398">
        <v>8</v>
      </c>
      <c r="BU398">
        <v>5</v>
      </c>
      <c r="BV398">
        <v>5</v>
      </c>
      <c r="BW398">
        <v>5</v>
      </c>
      <c r="BX398">
        <v>5</v>
      </c>
      <c r="BY398">
        <v>5</v>
      </c>
      <c r="BZ398">
        <v>5</v>
      </c>
      <c r="CA398">
        <v>3</v>
      </c>
      <c r="CB398">
        <v>9</v>
      </c>
      <c r="CC398">
        <v>6</v>
      </c>
      <c r="CD398">
        <v>2</v>
      </c>
      <c r="CE398" s="177">
        <f t="shared" si="49"/>
        <v>146</v>
      </c>
      <c r="CF398" s="137">
        <f t="shared" ref="CF398:CF421" si="50">(CE398/25)*10</f>
        <v>58.4</v>
      </c>
    </row>
    <row r="399" spans="1:84" x14ac:dyDescent="0.25">
      <c r="A399" s="160">
        <v>44296.560266203705</v>
      </c>
      <c r="B399" s="174" t="s">
        <v>410</v>
      </c>
      <c r="C399" s="162"/>
      <c r="D399" s="127">
        <v>3</v>
      </c>
      <c r="E399" s="75"/>
      <c r="F399" s="64">
        <v>6</v>
      </c>
      <c r="G399">
        <v>10</v>
      </c>
      <c r="H399">
        <v>4</v>
      </c>
      <c r="I399" s="64">
        <v>4</v>
      </c>
      <c r="J399">
        <v>4</v>
      </c>
      <c r="K399">
        <v>4</v>
      </c>
      <c r="L399">
        <v>10</v>
      </c>
      <c r="M399" s="93">
        <f t="shared" si="46"/>
        <v>42</v>
      </c>
      <c r="N399" s="27"/>
      <c r="O399">
        <v>2</v>
      </c>
      <c r="P399">
        <v>2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4</v>
      </c>
      <c r="W399">
        <v>0</v>
      </c>
      <c r="X399">
        <v>2</v>
      </c>
      <c r="Y399">
        <v>0</v>
      </c>
      <c r="Z399">
        <v>0</v>
      </c>
      <c r="AA399">
        <v>0</v>
      </c>
      <c r="AB399">
        <v>2</v>
      </c>
      <c r="AC399">
        <v>0</v>
      </c>
      <c r="AD399">
        <v>2</v>
      </c>
      <c r="AE399">
        <v>0</v>
      </c>
      <c r="AF399">
        <v>0</v>
      </c>
      <c r="AG399">
        <v>4</v>
      </c>
      <c r="AH399">
        <v>2</v>
      </c>
      <c r="AI399">
        <v>0</v>
      </c>
      <c r="AJ399">
        <v>2</v>
      </c>
      <c r="AK399">
        <v>0</v>
      </c>
      <c r="AL399">
        <v>4</v>
      </c>
      <c r="AM399">
        <v>0</v>
      </c>
      <c r="AN399" s="171">
        <f t="shared" si="48"/>
        <v>26</v>
      </c>
      <c r="AO399" s="27"/>
      <c r="AP399">
        <v>3</v>
      </c>
      <c r="AQ399">
        <v>3</v>
      </c>
      <c r="AR399">
        <v>1</v>
      </c>
      <c r="AS399">
        <v>1</v>
      </c>
      <c r="AT399">
        <v>3</v>
      </c>
      <c r="AU399">
        <v>3</v>
      </c>
      <c r="AV399">
        <v>1</v>
      </c>
      <c r="AW399">
        <v>2</v>
      </c>
      <c r="AX399">
        <v>1</v>
      </c>
      <c r="AY399">
        <v>0</v>
      </c>
      <c r="AZ399">
        <v>3</v>
      </c>
      <c r="BA399">
        <v>3</v>
      </c>
      <c r="BB399">
        <v>3</v>
      </c>
      <c r="BC399">
        <v>3</v>
      </c>
      <c r="BD399" s="93">
        <f t="shared" si="47"/>
        <v>30</v>
      </c>
      <c r="BE399" s="27"/>
      <c r="BF399">
        <v>10</v>
      </c>
      <c r="BG399">
        <v>7</v>
      </c>
      <c r="BH399">
        <v>4</v>
      </c>
      <c r="BI399">
        <v>10</v>
      </c>
      <c r="BJ399">
        <v>4</v>
      </c>
      <c r="BK399">
        <v>4</v>
      </c>
      <c r="BL399">
        <v>4</v>
      </c>
      <c r="BM399">
        <v>4</v>
      </c>
      <c r="BN399">
        <v>4</v>
      </c>
      <c r="BO399">
        <v>2</v>
      </c>
      <c r="BP399">
        <v>8</v>
      </c>
      <c r="BQ399">
        <v>7</v>
      </c>
      <c r="BR399">
        <v>8</v>
      </c>
      <c r="BS399">
        <v>9</v>
      </c>
      <c r="BT399">
        <v>9</v>
      </c>
      <c r="BU399">
        <v>4</v>
      </c>
      <c r="BV399">
        <v>4</v>
      </c>
      <c r="BW399">
        <v>9</v>
      </c>
      <c r="BX399">
        <v>4</v>
      </c>
      <c r="BY399">
        <v>4</v>
      </c>
      <c r="BZ399">
        <v>4</v>
      </c>
      <c r="CA399">
        <v>4</v>
      </c>
      <c r="CB399">
        <v>4</v>
      </c>
      <c r="CC399">
        <v>4</v>
      </c>
      <c r="CD399">
        <v>2</v>
      </c>
      <c r="CE399" s="177">
        <f t="shared" si="49"/>
        <v>137</v>
      </c>
      <c r="CF399" s="137">
        <f t="shared" si="50"/>
        <v>54.800000000000004</v>
      </c>
    </row>
    <row r="400" spans="1:84" x14ac:dyDescent="0.25">
      <c r="A400" t="s">
        <v>1711</v>
      </c>
      <c r="B400" s="174" t="s">
        <v>412</v>
      </c>
      <c r="C400" s="162"/>
      <c r="D400" s="127">
        <v>3</v>
      </c>
      <c r="E400" s="75"/>
      <c r="F400" s="64">
        <v>4</v>
      </c>
      <c r="G400">
        <v>10</v>
      </c>
      <c r="H400">
        <v>4</v>
      </c>
      <c r="I400" s="64">
        <v>4</v>
      </c>
      <c r="J400">
        <v>4</v>
      </c>
      <c r="K400">
        <v>2</v>
      </c>
      <c r="L400">
        <v>10</v>
      </c>
      <c r="M400" s="93">
        <f t="shared" si="46"/>
        <v>38</v>
      </c>
      <c r="N400" s="27"/>
      <c r="O400">
        <v>0</v>
      </c>
      <c r="P400">
        <v>2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4</v>
      </c>
      <c r="W400">
        <v>2</v>
      </c>
      <c r="X400">
        <v>2</v>
      </c>
      <c r="Y400">
        <v>0</v>
      </c>
      <c r="Z400">
        <v>0</v>
      </c>
      <c r="AA400">
        <v>0</v>
      </c>
      <c r="AB400">
        <v>2</v>
      </c>
      <c r="AC400">
        <v>0</v>
      </c>
      <c r="AD400">
        <v>2</v>
      </c>
      <c r="AE400">
        <v>0</v>
      </c>
      <c r="AF400">
        <v>0</v>
      </c>
      <c r="AG400">
        <v>4</v>
      </c>
      <c r="AH400">
        <v>0</v>
      </c>
      <c r="AI400">
        <v>0</v>
      </c>
      <c r="AJ400">
        <v>0</v>
      </c>
      <c r="AK400">
        <v>0</v>
      </c>
      <c r="AL400">
        <v>2</v>
      </c>
      <c r="AM400">
        <v>0</v>
      </c>
      <c r="AN400" s="171">
        <f t="shared" si="48"/>
        <v>20</v>
      </c>
      <c r="AO400" s="27"/>
      <c r="AP400">
        <v>2</v>
      </c>
      <c r="AQ400">
        <v>2</v>
      </c>
      <c r="AR400">
        <v>1</v>
      </c>
      <c r="AS400">
        <v>1</v>
      </c>
      <c r="AT400">
        <v>2</v>
      </c>
      <c r="AU400">
        <v>1</v>
      </c>
      <c r="AV400">
        <v>1</v>
      </c>
      <c r="AW400">
        <v>1</v>
      </c>
      <c r="AX400">
        <v>1</v>
      </c>
      <c r="AY400">
        <v>0</v>
      </c>
      <c r="AZ400">
        <v>1</v>
      </c>
      <c r="BA400">
        <v>2</v>
      </c>
      <c r="BB400">
        <v>2</v>
      </c>
      <c r="BC400">
        <v>2</v>
      </c>
      <c r="BD400" s="93">
        <f t="shared" si="47"/>
        <v>19</v>
      </c>
      <c r="BE400" s="27"/>
      <c r="BF400">
        <v>10</v>
      </c>
      <c r="BG400">
        <v>5</v>
      </c>
      <c r="BH400">
        <v>2</v>
      </c>
      <c r="BI400">
        <v>10</v>
      </c>
      <c r="BJ400">
        <v>5</v>
      </c>
      <c r="BK400">
        <v>5</v>
      </c>
      <c r="BL400">
        <v>3</v>
      </c>
      <c r="BM400">
        <v>3</v>
      </c>
      <c r="BN400">
        <v>3</v>
      </c>
      <c r="BO400">
        <v>6</v>
      </c>
      <c r="BP400">
        <v>7</v>
      </c>
      <c r="BQ400">
        <v>5</v>
      </c>
      <c r="BR400">
        <v>5</v>
      </c>
      <c r="BS400">
        <v>5</v>
      </c>
      <c r="BT400">
        <v>2</v>
      </c>
      <c r="BU400">
        <v>5</v>
      </c>
      <c r="BV400">
        <v>3</v>
      </c>
      <c r="BW400">
        <v>8</v>
      </c>
      <c r="BX400">
        <v>3</v>
      </c>
      <c r="BY400">
        <v>4</v>
      </c>
      <c r="BZ400">
        <v>2</v>
      </c>
      <c r="CA400">
        <v>3</v>
      </c>
      <c r="CB400">
        <v>4</v>
      </c>
      <c r="CC400">
        <v>4</v>
      </c>
      <c r="CD400">
        <v>1</v>
      </c>
      <c r="CE400" s="177">
        <f t="shared" si="49"/>
        <v>113</v>
      </c>
      <c r="CF400" s="137">
        <f t="shared" si="50"/>
        <v>45.199999999999996</v>
      </c>
    </row>
    <row r="401" spans="1:84" x14ac:dyDescent="0.25">
      <c r="A401" t="s">
        <v>1711</v>
      </c>
      <c r="B401" s="206" t="s">
        <v>414</v>
      </c>
      <c r="C401" s="207"/>
      <c r="D401" s="208">
        <v>3</v>
      </c>
      <c r="E401" s="211"/>
      <c r="F401" s="38">
        <v>4</v>
      </c>
      <c r="G401" s="38">
        <v>10</v>
      </c>
      <c r="H401" s="38">
        <v>4</v>
      </c>
      <c r="I401" s="38">
        <v>4</v>
      </c>
      <c r="J401" s="38">
        <v>4</v>
      </c>
      <c r="K401" s="38">
        <v>2</v>
      </c>
      <c r="L401" s="38">
        <v>10</v>
      </c>
      <c r="M401" s="93">
        <f t="shared" si="46"/>
        <v>38</v>
      </c>
      <c r="N401" s="128"/>
      <c r="O401" s="38">
        <v>0</v>
      </c>
      <c r="P401" s="38">
        <v>2</v>
      </c>
      <c r="Q401" s="38">
        <v>0</v>
      </c>
      <c r="R401" s="38">
        <v>0</v>
      </c>
      <c r="S401" s="38">
        <v>0</v>
      </c>
      <c r="T401" s="38">
        <v>0</v>
      </c>
      <c r="U401" s="38">
        <v>0</v>
      </c>
      <c r="V401" s="38">
        <v>4</v>
      </c>
      <c r="W401" s="38">
        <v>2</v>
      </c>
      <c r="X401" s="38">
        <v>2</v>
      </c>
      <c r="Y401" s="38">
        <v>0</v>
      </c>
      <c r="Z401" s="38">
        <v>0</v>
      </c>
      <c r="AA401" s="38">
        <v>0</v>
      </c>
      <c r="AB401" s="38">
        <v>2</v>
      </c>
      <c r="AC401" s="38">
        <v>0</v>
      </c>
      <c r="AD401" s="38">
        <v>2</v>
      </c>
      <c r="AE401" s="38">
        <v>0</v>
      </c>
      <c r="AF401" s="38">
        <v>0</v>
      </c>
      <c r="AG401" s="38">
        <v>4</v>
      </c>
      <c r="AH401" s="38">
        <v>0</v>
      </c>
      <c r="AI401" s="38">
        <v>0</v>
      </c>
      <c r="AJ401" s="38">
        <v>0</v>
      </c>
      <c r="AK401" s="38">
        <v>0</v>
      </c>
      <c r="AL401" s="38">
        <v>2</v>
      </c>
      <c r="AM401" s="38">
        <v>0</v>
      </c>
      <c r="AN401" s="125">
        <f t="shared" si="48"/>
        <v>20</v>
      </c>
      <c r="AO401" s="128"/>
      <c r="AP401" s="38">
        <v>2</v>
      </c>
      <c r="AQ401" s="38">
        <v>2</v>
      </c>
      <c r="AR401" s="38">
        <v>1</v>
      </c>
      <c r="AS401" s="38">
        <v>1</v>
      </c>
      <c r="AT401" s="38">
        <v>2</v>
      </c>
      <c r="AU401" s="38">
        <v>1</v>
      </c>
      <c r="AV401" s="38">
        <v>1</v>
      </c>
      <c r="AW401" s="38">
        <v>1</v>
      </c>
      <c r="AX401" s="38">
        <v>1</v>
      </c>
      <c r="AY401" s="38">
        <v>0</v>
      </c>
      <c r="AZ401" s="38">
        <v>1</v>
      </c>
      <c r="BA401" s="38">
        <v>2</v>
      </c>
      <c r="BB401" s="38">
        <v>2</v>
      </c>
      <c r="BC401" s="38">
        <v>2</v>
      </c>
      <c r="BD401" s="93">
        <f t="shared" si="47"/>
        <v>19</v>
      </c>
      <c r="BE401" s="128"/>
      <c r="BF401" s="38">
        <v>10</v>
      </c>
      <c r="BG401" s="38">
        <v>5</v>
      </c>
      <c r="BH401" s="38">
        <v>2</v>
      </c>
      <c r="BI401" s="38">
        <v>10</v>
      </c>
      <c r="BJ401" s="38">
        <v>5</v>
      </c>
      <c r="BK401" s="38">
        <v>5</v>
      </c>
      <c r="BL401" s="38">
        <v>3</v>
      </c>
      <c r="BM401" s="38">
        <v>3</v>
      </c>
      <c r="BN401" s="38">
        <v>3</v>
      </c>
      <c r="BO401" s="38">
        <v>6</v>
      </c>
      <c r="BP401" s="38">
        <v>7</v>
      </c>
      <c r="BQ401" s="38">
        <v>5</v>
      </c>
      <c r="BR401" s="38">
        <v>5</v>
      </c>
      <c r="BS401" s="38">
        <v>5</v>
      </c>
      <c r="BT401" s="38">
        <v>2</v>
      </c>
      <c r="BU401" s="38">
        <v>5</v>
      </c>
      <c r="BV401" s="38">
        <v>3</v>
      </c>
      <c r="BW401" s="38">
        <v>8</v>
      </c>
      <c r="BX401" s="38">
        <v>3</v>
      </c>
      <c r="BY401" s="38">
        <v>4</v>
      </c>
      <c r="BZ401" s="38">
        <v>2</v>
      </c>
      <c r="CA401" s="38">
        <v>3</v>
      </c>
      <c r="CB401" s="38">
        <v>4</v>
      </c>
      <c r="CC401" s="38">
        <v>4</v>
      </c>
      <c r="CD401" s="38">
        <v>1</v>
      </c>
      <c r="CE401" s="177">
        <f t="shared" si="49"/>
        <v>113</v>
      </c>
      <c r="CF401" s="137">
        <f t="shared" si="50"/>
        <v>45.199999999999996</v>
      </c>
    </row>
    <row r="402" spans="1:84" x14ac:dyDescent="0.25">
      <c r="A402" s="205">
        <v>44481.510196759256</v>
      </c>
      <c r="B402" s="128" t="s">
        <v>415</v>
      </c>
      <c r="C402" s="207"/>
      <c r="D402" s="208">
        <v>3</v>
      </c>
      <c r="E402" s="211"/>
      <c r="F402" s="38">
        <v>7</v>
      </c>
      <c r="G402" s="38">
        <v>7</v>
      </c>
      <c r="H402" s="38">
        <v>3</v>
      </c>
      <c r="I402" s="38">
        <v>4</v>
      </c>
      <c r="J402" s="38">
        <v>2</v>
      </c>
      <c r="K402" s="38">
        <v>2</v>
      </c>
      <c r="L402" s="38">
        <v>8</v>
      </c>
      <c r="M402" s="93">
        <f t="shared" si="46"/>
        <v>33</v>
      </c>
      <c r="N402" s="128"/>
      <c r="O402" s="38">
        <v>2</v>
      </c>
      <c r="P402" s="38">
        <v>2</v>
      </c>
      <c r="Q402" s="38">
        <v>0</v>
      </c>
      <c r="R402" s="38">
        <v>0</v>
      </c>
      <c r="S402" s="38">
        <v>0</v>
      </c>
      <c r="T402" s="38">
        <v>0</v>
      </c>
      <c r="U402" s="38">
        <v>0</v>
      </c>
      <c r="V402" s="38">
        <v>2</v>
      </c>
      <c r="W402" s="38">
        <v>0</v>
      </c>
      <c r="X402" s="38">
        <v>2</v>
      </c>
      <c r="Y402" s="38">
        <v>0</v>
      </c>
      <c r="Z402" s="38">
        <v>0</v>
      </c>
      <c r="AA402" s="38">
        <v>0</v>
      </c>
      <c r="AB402" s="38">
        <v>2</v>
      </c>
      <c r="AC402" s="38">
        <v>0</v>
      </c>
      <c r="AD402" s="38">
        <v>0</v>
      </c>
      <c r="AE402" s="38">
        <v>0</v>
      </c>
      <c r="AF402" s="38">
        <v>0</v>
      </c>
      <c r="AG402" s="38">
        <v>4</v>
      </c>
      <c r="AH402" s="38">
        <v>2</v>
      </c>
      <c r="AI402" s="38">
        <v>0</v>
      </c>
      <c r="AJ402" s="38">
        <v>2</v>
      </c>
      <c r="AK402" s="38">
        <v>0</v>
      </c>
      <c r="AL402" s="38">
        <v>4</v>
      </c>
      <c r="AM402" s="38">
        <v>0</v>
      </c>
      <c r="AN402" s="125">
        <f t="shared" si="48"/>
        <v>22</v>
      </c>
      <c r="AO402" s="128"/>
      <c r="AP402" s="38">
        <v>3</v>
      </c>
      <c r="AQ402" s="38">
        <v>2</v>
      </c>
      <c r="AR402" s="38">
        <v>2</v>
      </c>
      <c r="AS402" s="38">
        <v>2</v>
      </c>
      <c r="AT402" s="38">
        <v>2</v>
      </c>
      <c r="AU402" s="38">
        <v>1</v>
      </c>
      <c r="AV402" s="38">
        <v>2</v>
      </c>
      <c r="AW402" s="38">
        <v>2</v>
      </c>
      <c r="AX402" s="38">
        <v>1</v>
      </c>
      <c r="AY402" s="38">
        <v>0</v>
      </c>
      <c r="AZ402" s="38">
        <v>3</v>
      </c>
      <c r="BA402" s="38">
        <v>3</v>
      </c>
      <c r="BB402" s="38">
        <v>2</v>
      </c>
      <c r="BC402" s="38">
        <v>2</v>
      </c>
      <c r="BD402" s="93">
        <f t="shared" si="47"/>
        <v>27</v>
      </c>
      <c r="BE402" s="128"/>
      <c r="BF402" s="38">
        <v>7</v>
      </c>
      <c r="BG402" s="38">
        <v>6</v>
      </c>
      <c r="BH402" s="38">
        <v>3</v>
      </c>
      <c r="BI402" s="38">
        <v>10</v>
      </c>
      <c r="BJ402" s="38">
        <v>3</v>
      </c>
      <c r="BK402" s="38">
        <v>3</v>
      </c>
      <c r="BL402" s="38">
        <v>2</v>
      </c>
      <c r="BM402" s="38">
        <v>3</v>
      </c>
      <c r="BN402" s="38">
        <v>2</v>
      </c>
      <c r="BO402" s="38">
        <v>3</v>
      </c>
      <c r="BP402" s="38">
        <v>3</v>
      </c>
      <c r="BQ402" s="38">
        <v>3</v>
      </c>
      <c r="BR402" s="38">
        <v>4</v>
      </c>
      <c r="BS402" s="38">
        <v>4</v>
      </c>
      <c r="BT402" s="38">
        <v>4</v>
      </c>
      <c r="BU402" s="38">
        <v>6</v>
      </c>
      <c r="BV402" s="38">
        <v>3</v>
      </c>
      <c r="BW402" s="38">
        <v>7</v>
      </c>
      <c r="BX402" s="38">
        <v>3</v>
      </c>
      <c r="BY402" s="38">
        <v>5</v>
      </c>
      <c r="BZ402" s="38">
        <v>2</v>
      </c>
      <c r="CA402" s="38">
        <v>3</v>
      </c>
      <c r="CB402" s="38">
        <v>5</v>
      </c>
      <c r="CC402" s="38">
        <v>4</v>
      </c>
      <c r="CD402" s="38">
        <v>3</v>
      </c>
      <c r="CE402" s="177">
        <f t="shared" si="49"/>
        <v>101</v>
      </c>
      <c r="CF402" s="137">
        <f t="shared" si="50"/>
        <v>40.4</v>
      </c>
    </row>
    <row r="403" spans="1:84" x14ac:dyDescent="0.25">
      <c r="A403" s="38" t="s">
        <v>1712</v>
      </c>
      <c r="B403" s="209" t="s">
        <v>417</v>
      </c>
      <c r="C403" s="207"/>
      <c r="D403" s="210">
        <v>3</v>
      </c>
      <c r="E403" s="217"/>
      <c r="F403" s="124">
        <v>7</v>
      </c>
      <c r="G403" s="124">
        <v>7</v>
      </c>
      <c r="H403" s="124">
        <v>3</v>
      </c>
      <c r="I403" s="124">
        <v>2</v>
      </c>
      <c r="J403" s="124">
        <v>3</v>
      </c>
      <c r="K403" s="124">
        <v>3</v>
      </c>
      <c r="L403" s="124">
        <v>10</v>
      </c>
      <c r="M403" s="137">
        <f t="shared" si="46"/>
        <v>35</v>
      </c>
      <c r="N403" s="138"/>
      <c r="O403" s="124">
        <v>2</v>
      </c>
      <c r="P403" s="124">
        <v>2</v>
      </c>
      <c r="Q403" s="124">
        <v>0</v>
      </c>
      <c r="R403" s="124">
        <v>0</v>
      </c>
      <c r="S403" s="124">
        <v>0</v>
      </c>
      <c r="T403" s="124">
        <v>0</v>
      </c>
      <c r="U403" s="124">
        <v>0</v>
      </c>
      <c r="V403" s="124">
        <v>4</v>
      </c>
      <c r="W403" s="124">
        <v>2</v>
      </c>
      <c r="X403" s="124">
        <v>2</v>
      </c>
      <c r="Y403" s="124">
        <v>0</v>
      </c>
      <c r="Z403" s="124">
        <v>0</v>
      </c>
      <c r="AA403" s="124">
        <v>0</v>
      </c>
      <c r="AB403" s="124">
        <v>2</v>
      </c>
      <c r="AC403" s="124">
        <v>0</v>
      </c>
      <c r="AD403" s="124">
        <v>2</v>
      </c>
      <c r="AE403" s="124">
        <v>0</v>
      </c>
      <c r="AF403" s="124">
        <v>2</v>
      </c>
      <c r="AG403" s="124">
        <v>4</v>
      </c>
      <c r="AH403" s="124">
        <v>2</v>
      </c>
      <c r="AI403" s="124">
        <v>2</v>
      </c>
      <c r="AJ403" s="124">
        <v>2</v>
      </c>
      <c r="AK403" s="124">
        <v>0</v>
      </c>
      <c r="AL403" s="124">
        <v>4</v>
      </c>
      <c r="AM403" s="124">
        <v>0</v>
      </c>
      <c r="AN403" s="125">
        <f t="shared" si="48"/>
        <v>32</v>
      </c>
      <c r="AO403" s="138"/>
      <c r="AP403" s="124">
        <v>3</v>
      </c>
      <c r="AQ403" s="124">
        <v>3</v>
      </c>
      <c r="AR403" s="124">
        <v>2</v>
      </c>
      <c r="AS403" s="124">
        <v>2</v>
      </c>
      <c r="AT403" s="124">
        <v>2</v>
      </c>
      <c r="AU403" s="124">
        <v>1</v>
      </c>
      <c r="AV403" s="124">
        <v>2</v>
      </c>
      <c r="AW403" s="124">
        <v>2</v>
      </c>
      <c r="AX403" s="124">
        <v>1</v>
      </c>
      <c r="AY403" s="124">
        <v>0</v>
      </c>
      <c r="AZ403" s="124">
        <v>3</v>
      </c>
      <c r="BA403" s="124">
        <v>3</v>
      </c>
      <c r="BB403" s="124">
        <v>1</v>
      </c>
      <c r="BC403" s="124">
        <v>3</v>
      </c>
      <c r="BD403" s="93">
        <f t="shared" si="47"/>
        <v>28</v>
      </c>
      <c r="BE403" s="138"/>
      <c r="BF403" s="124">
        <v>7</v>
      </c>
      <c r="BG403" s="124">
        <v>7</v>
      </c>
      <c r="BH403" s="124">
        <v>3</v>
      </c>
      <c r="BI403" s="124">
        <v>10</v>
      </c>
      <c r="BJ403" s="124">
        <v>5</v>
      </c>
      <c r="BK403" s="124">
        <v>5</v>
      </c>
      <c r="BL403" s="124">
        <v>3</v>
      </c>
      <c r="BM403" s="124">
        <v>3</v>
      </c>
      <c r="BN403" s="124">
        <v>5</v>
      </c>
      <c r="BO403" s="124">
        <v>5</v>
      </c>
      <c r="BP403" s="124">
        <v>5</v>
      </c>
      <c r="BQ403" s="124">
        <v>5</v>
      </c>
      <c r="BR403" s="124">
        <v>5</v>
      </c>
      <c r="BS403" s="124">
        <v>5</v>
      </c>
      <c r="BT403" s="124">
        <v>5</v>
      </c>
      <c r="BU403" s="124">
        <v>6</v>
      </c>
      <c r="BV403" s="124">
        <v>6</v>
      </c>
      <c r="BW403" s="124">
        <v>6</v>
      </c>
      <c r="BX403" s="124">
        <v>6</v>
      </c>
      <c r="BY403" s="124">
        <v>6</v>
      </c>
      <c r="BZ403" s="124">
        <v>6</v>
      </c>
      <c r="CA403" s="124">
        <v>2</v>
      </c>
      <c r="CB403" s="124">
        <v>6</v>
      </c>
      <c r="CC403" s="124">
        <v>6</v>
      </c>
      <c r="CD403" s="124">
        <v>6</v>
      </c>
      <c r="CE403" s="177">
        <f t="shared" si="49"/>
        <v>134</v>
      </c>
      <c r="CF403" s="137">
        <f t="shared" si="50"/>
        <v>53.6</v>
      </c>
    </row>
    <row r="404" spans="1:84" x14ac:dyDescent="0.25">
      <c r="A404" s="38" t="s">
        <v>1713</v>
      </c>
      <c r="B404" s="206" t="s">
        <v>414</v>
      </c>
      <c r="C404" s="229" t="s">
        <v>252</v>
      </c>
      <c r="D404" s="208">
        <v>2</v>
      </c>
      <c r="E404" s="211"/>
      <c r="F404" s="38">
        <v>10</v>
      </c>
      <c r="G404" s="38">
        <v>9</v>
      </c>
      <c r="H404" s="38">
        <v>10</v>
      </c>
      <c r="I404" s="38">
        <v>10</v>
      </c>
      <c r="J404" s="38">
        <v>9</v>
      </c>
      <c r="K404" s="38">
        <v>9</v>
      </c>
      <c r="L404" s="38">
        <v>10</v>
      </c>
      <c r="M404" s="93">
        <f t="shared" si="46"/>
        <v>67</v>
      </c>
      <c r="N404" s="128"/>
      <c r="O404" s="38">
        <v>4</v>
      </c>
      <c r="P404" s="38">
        <v>4</v>
      </c>
      <c r="Q404" s="38">
        <v>0</v>
      </c>
      <c r="R404" s="38">
        <v>2</v>
      </c>
      <c r="S404" s="38">
        <v>2</v>
      </c>
      <c r="T404" s="38">
        <v>0</v>
      </c>
      <c r="U404" s="38">
        <v>2</v>
      </c>
      <c r="V404" s="38">
        <v>4</v>
      </c>
      <c r="W404" s="38">
        <v>4</v>
      </c>
      <c r="X404" s="38">
        <v>2</v>
      </c>
      <c r="Y404" s="38">
        <v>4</v>
      </c>
      <c r="Z404" s="38">
        <v>4</v>
      </c>
      <c r="AA404" s="38">
        <v>4</v>
      </c>
      <c r="AB404" s="38">
        <v>2</v>
      </c>
      <c r="AC404" s="38">
        <v>4</v>
      </c>
      <c r="AD404" s="38">
        <v>4</v>
      </c>
      <c r="AE404" s="38">
        <v>4</v>
      </c>
      <c r="AF404" s="38">
        <v>4</v>
      </c>
      <c r="AG404" s="38">
        <v>4</v>
      </c>
      <c r="AH404" s="38">
        <v>0</v>
      </c>
      <c r="AI404" s="38">
        <v>0</v>
      </c>
      <c r="AJ404" s="38">
        <v>4</v>
      </c>
      <c r="AK404" s="38">
        <v>2</v>
      </c>
      <c r="AL404" s="38">
        <v>2</v>
      </c>
      <c r="AM404" s="38">
        <v>4</v>
      </c>
      <c r="AN404" s="137">
        <f t="shared" si="48"/>
        <v>70</v>
      </c>
      <c r="AO404" s="128"/>
      <c r="AP404" s="38">
        <v>0</v>
      </c>
      <c r="AQ404" s="38">
        <v>2</v>
      </c>
      <c r="AR404" s="38">
        <v>1</v>
      </c>
      <c r="AS404" s="38">
        <v>2</v>
      </c>
      <c r="AT404" s="38">
        <v>3</v>
      </c>
      <c r="AU404" s="38">
        <v>0</v>
      </c>
      <c r="AV404" s="38">
        <v>1</v>
      </c>
      <c r="AW404" s="38">
        <v>1</v>
      </c>
      <c r="AX404" s="38">
        <v>1</v>
      </c>
      <c r="AY404" s="38">
        <v>1</v>
      </c>
      <c r="AZ404" s="38">
        <v>3</v>
      </c>
      <c r="BA404" s="38">
        <v>1</v>
      </c>
      <c r="BB404" s="38">
        <v>0</v>
      </c>
      <c r="BC404" s="38">
        <v>2</v>
      </c>
      <c r="BD404" s="93">
        <f t="shared" si="47"/>
        <v>18</v>
      </c>
      <c r="BE404" s="128"/>
      <c r="BF404" s="38">
        <v>10</v>
      </c>
      <c r="BG404" s="38">
        <v>10</v>
      </c>
      <c r="BH404" s="38">
        <v>10</v>
      </c>
      <c r="BI404" s="38">
        <v>10</v>
      </c>
      <c r="BJ404" s="38">
        <v>10</v>
      </c>
      <c r="BK404" s="38">
        <v>10</v>
      </c>
      <c r="BL404" s="38">
        <v>10</v>
      </c>
      <c r="BM404" s="38">
        <v>10</v>
      </c>
      <c r="BN404" s="38">
        <v>10</v>
      </c>
      <c r="BO404" s="38">
        <v>9</v>
      </c>
      <c r="BP404" s="38">
        <v>1</v>
      </c>
      <c r="BQ404" s="38">
        <v>10</v>
      </c>
      <c r="BR404" s="38">
        <v>5</v>
      </c>
      <c r="BS404" s="38">
        <v>7</v>
      </c>
      <c r="BT404" s="38">
        <v>7</v>
      </c>
      <c r="BU404" s="38">
        <v>10</v>
      </c>
      <c r="BV404" s="38">
        <v>10</v>
      </c>
      <c r="BW404" s="38">
        <v>10</v>
      </c>
      <c r="BX404" s="38">
        <v>10</v>
      </c>
      <c r="BY404" s="38">
        <v>10</v>
      </c>
      <c r="BZ404" s="38">
        <v>10</v>
      </c>
      <c r="CA404" s="38">
        <v>5</v>
      </c>
      <c r="CB404" s="38">
        <v>10</v>
      </c>
      <c r="CC404" s="38">
        <v>10</v>
      </c>
      <c r="CD404" s="38">
        <v>0</v>
      </c>
      <c r="CE404" s="177">
        <f t="shared" si="49"/>
        <v>214</v>
      </c>
      <c r="CF404" s="137">
        <f t="shared" si="50"/>
        <v>85.600000000000009</v>
      </c>
    </row>
    <row r="405" spans="1:84" x14ac:dyDescent="0.25">
      <c r="A405" s="38" t="s">
        <v>1714</v>
      </c>
      <c r="B405" s="128" t="s">
        <v>415</v>
      </c>
      <c r="C405" s="207"/>
      <c r="D405" s="208">
        <v>2</v>
      </c>
      <c r="E405" s="211"/>
      <c r="F405" s="38">
        <v>3</v>
      </c>
      <c r="G405" s="38">
        <v>4</v>
      </c>
      <c r="H405" s="38">
        <v>4</v>
      </c>
      <c r="I405" s="38">
        <v>6</v>
      </c>
      <c r="J405" s="38">
        <v>2</v>
      </c>
      <c r="K405" s="38">
        <v>2</v>
      </c>
      <c r="L405" s="38">
        <v>10</v>
      </c>
      <c r="M405" s="93">
        <f>SUM(F405:L405)</f>
        <v>31</v>
      </c>
      <c r="N405" s="128"/>
      <c r="O405" s="38">
        <v>2</v>
      </c>
      <c r="P405" s="38">
        <v>0</v>
      </c>
      <c r="Q405" s="38">
        <v>0</v>
      </c>
      <c r="R405" s="38">
        <v>0</v>
      </c>
      <c r="S405" s="38">
        <v>0</v>
      </c>
      <c r="T405" s="38">
        <v>0</v>
      </c>
      <c r="U405" s="38">
        <v>2</v>
      </c>
      <c r="V405" s="38">
        <v>2</v>
      </c>
      <c r="W405" s="38">
        <v>0</v>
      </c>
      <c r="X405" s="38">
        <v>0</v>
      </c>
      <c r="Y405" s="38">
        <v>2</v>
      </c>
      <c r="Z405" s="38">
        <v>0</v>
      </c>
      <c r="AA405" s="38">
        <v>2</v>
      </c>
      <c r="AB405" s="38">
        <v>2</v>
      </c>
      <c r="AC405" s="38">
        <v>0</v>
      </c>
      <c r="AD405" s="38">
        <v>2</v>
      </c>
      <c r="AE405" s="38">
        <v>0</v>
      </c>
      <c r="AF405" s="38">
        <v>2</v>
      </c>
      <c r="AG405" s="38">
        <v>2</v>
      </c>
      <c r="AH405" s="38">
        <v>0</v>
      </c>
      <c r="AI405" s="38">
        <v>0</v>
      </c>
      <c r="AJ405" s="38">
        <v>2</v>
      </c>
      <c r="AK405" s="38">
        <v>2</v>
      </c>
      <c r="AL405" s="38">
        <v>2</v>
      </c>
      <c r="AM405" s="38">
        <v>0</v>
      </c>
      <c r="AN405" s="125">
        <f t="shared" si="48"/>
        <v>24</v>
      </c>
      <c r="AO405" s="128"/>
      <c r="AP405" s="38">
        <v>0</v>
      </c>
      <c r="AQ405" s="38">
        <v>1</v>
      </c>
      <c r="AR405" s="38">
        <v>0</v>
      </c>
      <c r="AS405" s="38">
        <v>0</v>
      </c>
      <c r="AT405" s="38">
        <v>1</v>
      </c>
      <c r="AU405" s="38">
        <v>0</v>
      </c>
      <c r="AV405" s="38">
        <v>0</v>
      </c>
      <c r="AW405" s="38">
        <v>0</v>
      </c>
      <c r="AX405" s="38">
        <v>0</v>
      </c>
      <c r="AY405" s="38">
        <v>0</v>
      </c>
      <c r="AZ405" s="38">
        <v>0</v>
      </c>
      <c r="BA405" s="38">
        <v>1</v>
      </c>
      <c r="BB405" s="38">
        <v>0</v>
      </c>
      <c r="BC405" s="38">
        <v>0</v>
      </c>
      <c r="BD405" s="93">
        <f t="shared" si="47"/>
        <v>3</v>
      </c>
      <c r="BE405" s="128"/>
      <c r="BF405" s="38">
        <v>8</v>
      </c>
      <c r="BG405" s="38">
        <v>5</v>
      </c>
      <c r="BH405" s="38">
        <v>3</v>
      </c>
      <c r="BI405" s="38">
        <v>10</v>
      </c>
      <c r="BJ405" s="38">
        <v>2</v>
      </c>
      <c r="BK405" s="38">
        <v>5</v>
      </c>
      <c r="BL405" s="38">
        <v>0</v>
      </c>
      <c r="BM405" s="38">
        <v>0</v>
      </c>
      <c r="BN405" s="38">
        <v>0</v>
      </c>
      <c r="BO405" s="38">
        <v>1</v>
      </c>
      <c r="BP405" s="38">
        <v>1</v>
      </c>
      <c r="BQ405" s="38">
        <v>1</v>
      </c>
      <c r="BR405" s="38">
        <v>0</v>
      </c>
      <c r="BS405" s="38">
        <v>0</v>
      </c>
      <c r="BT405" s="38">
        <v>0</v>
      </c>
      <c r="BU405" s="38">
        <v>0</v>
      </c>
      <c r="BV405" s="38">
        <v>1</v>
      </c>
      <c r="BW405" s="38">
        <v>3</v>
      </c>
      <c r="BX405" s="38">
        <v>0</v>
      </c>
      <c r="BY405" s="38">
        <v>0</v>
      </c>
      <c r="BZ405" s="38">
        <v>0</v>
      </c>
      <c r="CA405" s="38">
        <v>0</v>
      </c>
      <c r="CB405" s="38">
        <v>3</v>
      </c>
      <c r="CC405" s="38">
        <v>2</v>
      </c>
      <c r="CD405" s="38">
        <v>0</v>
      </c>
      <c r="CE405" s="177">
        <f t="shared" si="49"/>
        <v>45</v>
      </c>
      <c r="CF405" s="137">
        <f t="shared" si="50"/>
        <v>18</v>
      </c>
    </row>
    <row r="406" spans="1:84" x14ac:dyDescent="0.25">
      <c r="A406" s="38" t="s">
        <v>1715</v>
      </c>
      <c r="B406" s="206" t="s">
        <v>417</v>
      </c>
      <c r="C406" s="207"/>
      <c r="D406" s="208">
        <v>2</v>
      </c>
      <c r="E406" s="211"/>
      <c r="F406" s="38">
        <v>9</v>
      </c>
      <c r="G406" s="38">
        <v>9</v>
      </c>
      <c r="H406" s="38">
        <v>9</v>
      </c>
      <c r="I406" s="38">
        <v>8</v>
      </c>
      <c r="J406" s="38">
        <v>7</v>
      </c>
      <c r="K406" s="38">
        <v>5</v>
      </c>
      <c r="L406" s="38">
        <v>10</v>
      </c>
      <c r="M406" s="93">
        <f>SUM(F406:L406)</f>
        <v>57</v>
      </c>
      <c r="N406" s="128"/>
      <c r="O406" s="38">
        <v>2</v>
      </c>
      <c r="P406" s="38">
        <v>2</v>
      </c>
      <c r="Q406" s="38">
        <v>0</v>
      </c>
      <c r="R406" s="38">
        <v>0</v>
      </c>
      <c r="S406" s="38">
        <v>0</v>
      </c>
      <c r="T406" s="38">
        <v>0</v>
      </c>
      <c r="U406" s="38">
        <v>2</v>
      </c>
      <c r="V406" s="38">
        <v>4</v>
      </c>
      <c r="W406" s="38">
        <v>0</v>
      </c>
      <c r="X406" s="38">
        <v>0</v>
      </c>
      <c r="Y406" s="38">
        <v>2</v>
      </c>
      <c r="Z406" s="38">
        <v>0</v>
      </c>
      <c r="AA406" s="38">
        <v>0</v>
      </c>
      <c r="AB406" s="38">
        <v>0</v>
      </c>
      <c r="AC406" s="38">
        <v>0</v>
      </c>
      <c r="AD406" s="38">
        <v>2</v>
      </c>
      <c r="AE406" s="38">
        <v>0</v>
      </c>
      <c r="AF406" s="38">
        <v>2</v>
      </c>
      <c r="AG406" s="38">
        <v>4</v>
      </c>
      <c r="AH406" s="38">
        <v>0</v>
      </c>
      <c r="AI406" s="38">
        <v>0</v>
      </c>
      <c r="AJ406" s="38">
        <v>2</v>
      </c>
      <c r="AK406" s="38">
        <v>0</v>
      </c>
      <c r="AL406" s="38">
        <v>2</v>
      </c>
      <c r="AM406" s="38">
        <v>0</v>
      </c>
      <c r="AN406" s="125">
        <f t="shared" si="48"/>
        <v>24</v>
      </c>
      <c r="AO406" s="128"/>
      <c r="AP406" s="38">
        <v>0</v>
      </c>
      <c r="AQ406" s="38">
        <v>0</v>
      </c>
      <c r="AR406" s="38">
        <v>0</v>
      </c>
      <c r="AS406" s="38">
        <v>0</v>
      </c>
      <c r="AT406" s="38">
        <v>0</v>
      </c>
      <c r="AU406" s="38">
        <v>0</v>
      </c>
      <c r="AV406" s="38">
        <v>0</v>
      </c>
      <c r="AW406" s="38">
        <v>0</v>
      </c>
      <c r="AX406" s="38">
        <v>0</v>
      </c>
      <c r="AY406" s="38">
        <v>0</v>
      </c>
      <c r="AZ406" s="38">
        <v>0</v>
      </c>
      <c r="BA406" s="38">
        <v>0</v>
      </c>
      <c r="BB406" s="38">
        <v>0</v>
      </c>
      <c r="BC406" s="38">
        <v>0</v>
      </c>
      <c r="BD406" s="93">
        <f t="shared" si="47"/>
        <v>0</v>
      </c>
      <c r="BE406" s="128"/>
      <c r="BF406" s="38">
        <v>10</v>
      </c>
      <c r="BG406" s="38">
        <v>10</v>
      </c>
      <c r="BH406" s="38">
        <v>7</v>
      </c>
      <c r="BI406" s="38">
        <v>10</v>
      </c>
      <c r="BJ406" s="38">
        <v>5</v>
      </c>
      <c r="BK406" s="38">
        <v>10</v>
      </c>
      <c r="BL406" s="38">
        <v>0</v>
      </c>
      <c r="BM406" s="38">
        <v>0</v>
      </c>
      <c r="BN406" s="38">
        <v>5</v>
      </c>
      <c r="BO406" s="38">
        <v>5</v>
      </c>
      <c r="BP406" s="38">
        <v>3</v>
      </c>
      <c r="BQ406" s="38">
        <v>1</v>
      </c>
      <c r="BR406" s="38">
        <v>0</v>
      </c>
      <c r="BS406" s="38">
        <v>0</v>
      </c>
      <c r="BT406" s="38">
        <v>0</v>
      </c>
      <c r="BU406" s="38">
        <v>9</v>
      </c>
      <c r="BV406" s="38">
        <v>9</v>
      </c>
      <c r="BW406" s="38">
        <v>9</v>
      </c>
      <c r="BX406" s="38">
        <v>0</v>
      </c>
      <c r="BY406" s="38">
        <v>0</v>
      </c>
      <c r="BZ406" s="38">
        <v>0</v>
      </c>
      <c r="CA406" s="38">
        <v>0</v>
      </c>
      <c r="CB406" s="38">
        <v>9</v>
      </c>
      <c r="CC406" s="38">
        <v>9</v>
      </c>
      <c r="CD406" s="38">
        <v>0</v>
      </c>
      <c r="CE406" s="177">
        <f t="shared" si="49"/>
        <v>111</v>
      </c>
      <c r="CF406" s="137">
        <f t="shared" si="50"/>
        <v>44.400000000000006</v>
      </c>
    </row>
    <row r="407" spans="1:84" x14ac:dyDescent="0.25">
      <c r="A407" t="s">
        <v>1716</v>
      </c>
      <c r="B407" s="182" t="s">
        <v>407</v>
      </c>
      <c r="C407" s="162"/>
      <c r="D407" s="127">
        <v>2</v>
      </c>
      <c r="E407" s="75"/>
      <c r="F407" s="64">
        <v>8</v>
      </c>
      <c r="G407">
        <v>10</v>
      </c>
      <c r="H407">
        <v>9</v>
      </c>
      <c r="I407" s="64">
        <v>9</v>
      </c>
      <c r="J407">
        <v>5</v>
      </c>
      <c r="K407">
        <v>5</v>
      </c>
      <c r="L407">
        <v>10</v>
      </c>
      <c r="M407" s="93">
        <f t="shared" si="46"/>
        <v>56</v>
      </c>
      <c r="N407" s="27"/>
      <c r="O407">
        <v>2</v>
      </c>
      <c r="P407">
        <v>2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4</v>
      </c>
      <c r="W407">
        <v>0</v>
      </c>
      <c r="X407">
        <v>0</v>
      </c>
      <c r="Y407">
        <v>2</v>
      </c>
      <c r="Z407">
        <v>0</v>
      </c>
      <c r="AA407">
        <v>0</v>
      </c>
      <c r="AB407">
        <v>0</v>
      </c>
      <c r="AC407">
        <v>0</v>
      </c>
      <c r="AD407">
        <v>2</v>
      </c>
      <c r="AE407">
        <v>0</v>
      </c>
      <c r="AF407">
        <v>4</v>
      </c>
      <c r="AG407">
        <v>4</v>
      </c>
      <c r="AH407">
        <v>0</v>
      </c>
      <c r="AI407">
        <v>0</v>
      </c>
      <c r="AJ407">
        <v>2</v>
      </c>
      <c r="AK407">
        <v>0</v>
      </c>
      <c r="AL407">
        <v>2</v>
      </c>
      <c r="AM407">
        <v>0</v>
      </c>
      <c r="AN407" s="171">
        <f t="shared" si="48"/>
        <v>24</v>
      </c>
      <c r="AO407" s="27"/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 s="93">
        <f t="shared" si="47"/>
        <v>0</v>
      </c>
      <c r="BE407" s="27"/>
      <c r="BF407">
        <v>9</v>
      </c>
      <c r="BG407">
        <v>8</v>
      </c>
      <c r="BH407">
        <v>1</v>
      </c>
      <c r="BI407">
        <v>2</v>
      </c>
      <c r="BJ407">
        <v>1</v>
      </c>
      <c r="BK407">
        <v>2</v>
      </c>
      <c r="BL407">
        <v>0</v>
      </c>
      <c r="BM407">
        <v>0</v>
      </c>
      <c r="BN407">
        <v>2</v>
      </c>
      <c r="BO407">
        <v>0</v>
      </c>
      <c r="BP407">
        <v>0</v>
      </c>
      <c r="BQ407">
        <v>0</v>
      </c>
      <c r="BR407">
        <v>0</v>
      </c>
      <c r="BS407">
        <v>0</v>
      </c>
      <c r="BT407">
        <v>0</v>
      </c>
      <c r="BU407">
        <v>4</v>
      </c>
      <c r="BV407">
        <v>2</v>
      </c>
      <c r="BW407">
        <v>4</v>
      </c>
      <c r="BX407">
        <v>0</v>
      </c>
      <c r="BY407">
        <v>0</v>
      </c>
      <c r="BZ407">
        <v>0</v>
      </c>
      <c r="CA407">
        <v>0</v>
      </c>
      <c r="CB407">
        <v>1</v>
      </c>
      <c r="CC407">
        <v>0</v>
      </c>
      <c r="CD407">
        <v>0</v>
      </c>
      <c r="CE407" s="177">
        <f t="shared" si="49"/>
        <v>36</v>
      </c>
      <c r="CF407" s="137">
        <f t="shared" si="50"/>
        <v>14.399999999999999</v>
      </c>
    </row>
    <row r="408" spans="1:84" x14ac:dyDescent="0.25">
      <c r="A408" s="160">
        <v>44451.674340277779</v>
      </c>
      <c r="B408" s="174" t="s">
        <v>410</v>
      </c>
      <c r="C408" s="162"/>
      <c r="D408" s="127">
        <v>2</v>
      </c>
      <c r="E408" s="75"/>
      <c r="F408" s="64">
        <v>9</v>
      </c>
      <c r="G408">
        <v>9</v>
      </c>
      <c r="H408">
        <v>7</v>
      </c>
      <c r="I408" s="64">
        <v>5</v>
      </c>
      <c r="J408">
        <v>7</v>
      </c>
      <c r="K408">
        <v>5</v>
      </c>
      <c r="L408">
        <v>10</v>
      </c>
      <c r="M408" s="93">
        <f t="shared" si="46"/>
        <v>52</v>
      </c>
      <c r="N408" s="27"/>
      <c r="O408">
        <v>2</v>
      </c>
      <c r="P408">
        <v>2</v>
      </c>
      <c r="Q408">
        <v>0</v>
      </c>
      <c r="R408">
        <v>0</v>
      </c>
      <c r="S408">
        <v>0</v>
      </c>
      <c r="T408">
        <v>0</v>
      </c>
      <c r="U408">
        <v>2</v>
      </c>
      <c r="V408">
        <v>4</v>
      </c>
      <c r="W408">
        <v>0</v>
      </c>
      <c r="X408">
        <v>0</v>
      </c>
      <c r="Y408">
        <v>4</v>
      </c>
      <c r="Z408">
        <v>2</v>
      </c>
      <c r="AA408">
        <v>2</v>
      </c>
      <c r="AB408">
        <v>2</v>
      </c>
      <c r="AC408">
        <v>2</v>
      </c>
      <c r="AD408">
        <v>4</v>
      </c>
      <c r="AE408">
        <v>0</v>
      </c>
      <c r="AF408">
        <v>2</v>
      </c>
      <c r="AG408">
        <v>4</v>
      </c>
      <c r="AH408">
        <v>2</v>
      </c>
      <c r="AI408">
        <v>0</v>
      </c>
      <c r="AJ408">
        <v>4</v>
      </c>
      <c r="AK408">
        <v>2</v>
      </c>
      <c r="AL408">
        <v>2</v>
      </c>
      <c r="AM408">
        <v>2</v>
      </c>
      <c r="AN408" s="171">
        <f t="shared" si="48"/>
        <v>44</v>
      </c>
      <c r="AO408" s="27"/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 s="93">
        <f t="shared" si="47"/>
        <v>0</v>
      </c>
      <c r="BE408" s="27"/>
      <c r="BF408">
        <v>10</v>
      </c>
      <c r="BG408">
        <v>10</v>
      </c>
      <c r="BH408">
        <v>5</v>
      </c>
      <c r="BI408">
        <v>10</v>
      </c>
      <c r="BJ408">
        <v>5</v>
      </c>
      <c r="BK408">
        <v>5</v>
      </c>
      <c r="BL408">
        <v>5</v>
      </c>
      <c r="BM408">
        <v>3</v>
      </c>
      <c r="BN408">
        <v>5</v>
      </c>
      <c r="BO408">
        <v>7</v>
      </c>
      <c r="BP408">
        <v>3</v>
      </c>
      <c r="BQ408">
        <v>0</v>
      </c>
      <c r="BR408">
        <v>0</v>
      </c>
      <c r="BS408">
        <v>0</v>
      </c>
      <c r="BT408">
        <v>0</v>
      </c>
      <c r="BU408">
        <v>5</v>
      </c>
      <c r="BV408">
        <v>5</v>
      </c>
      <c r="BW408">
        <v>5</v>
      </c>
      <c r="BX408">
        <v>0</v>
      </c>
      <c r="BY408">
        <v>2</v>
      </c>
      <c r="BZ408">
        <v>0</v>
      </c>
      <c r="CA408">
        <v>0</v>
      </c>
      <c r="CB408">
        <v>9</v>
      </c>
      <c r="CC408">
        <v>6</v>
      </c>
      <c r="CD408">
        <v>0</v>
      </c>
      <c r="CE408" s="177">
        <f t="shared" si="49"/>
        <v>100</v>
      </c>
      <c r="CF408" s="137">
        <f t="shared" si="50"/>
        <v>40</v>
      </c>
    </row>
    <row r="409" spans="1:84" x14ac:dyDescent="0.25">
      <c r="A409" s="45" t="s">
        <v>1717</v>
      </c>
      <c r="B409" s="173" t="s">
        <v>412</v>
      </c>
      <c r="C409" s="162"/>
      <c r="D409" s="77">
        <v>2</v>
      </c>
      <c r="E409" s="41"/>
      <c r="F409" s="165">
        <v>9</v>
      </c>
      <c r="G409" s="45">
        <v>10</v>
      </c>
      <c r="H409" s="45">
        <v>9</v>
      </c>
      <c r="I409" s="165">
        <v>7</v>
      </c>
      <c r="J409" s="45">
        <v>4</v>
      </c>
      <c r="K409" s="45">
        <v>7</v>
      </c>
      <c r="L409" s="45">
        <v>10</v>
      </c>
      <c r="M409" s="137">
        <f t="shared" si="46"/>
        <v>56</v>
      </c>
      <c r="N409" s="89"/>
      <c r="O409" s="45">
        <v>2</v>
      </c>
      <c r="P409" s="45">
        <v>2</v>
      </c>
      <c r="Q409" s="45">
        <v>0</v>
      </c>
      <c r="R409" s="45">
        <v>0</v>
      </c>
      <c r="S409" s="45">
        <v>0</v>
      </c>
      <c r="T409" s="45">
        <v>0</v>
      </c>
      <c r="U409" s="45">
        <v>0</v>
      </c>
      <c r="V409" s="45">
        <v>4</v>
      </c>
      <c r="W409" s="45">
        <v>0</v>
      </c>
      <c r="X409" s="45">
        <v>0</v>
      </c>
      <c r="Y409" s="45">
        <v>4</v>
      </c>
      <c r="Z409" s="45">
        <v>2</v>
      </c>
      <c r="AA409" s="45">
        <v>2</v>
      </c>
      <c r="AB409" s="45">
        <v>2</v>
      </c>
      <c r="AC409" s="45">
        <v>0</v>
      </c>
      <c r="AD409" s="45">
        <v>4</v>
      </c>
      <c r="AE409" s="45">
        <v>0</v>
      </c>
      <c r="AF409" s="45">
        <v>2</v>
      </c>
      <c r="AG409" s="45">
        <v>4</v>
      </c>
      <c r="AH409" s="45">
        <v>0</v>
      </c>
      <c r="AI409" s="45">
        <v>0</v>
      </c>
      <c r="AJ409" s="45">
        <v>2</v>
      </c>
      <c r="AK409" s="45">
        <v>0</v>
      </c>
      <c r="AL409" s="45">
        <v>2</v>
      </c>
      <c r="AM409" s="45">
        <v>0</v>
      </c>
      <c r="AN409" s="171">
        <f t="shared" si="48"/>
        <v>32</v>
      </c>
      <c r="AO409" s="89"/>
      <c r="AP409" s="45">
        <v>0</v>
      </c>
      <c r="AQ409" s="45">
        <v>0</v>
      </c>
      <c r="AR409" s="45">
        <v>0</v>
      </c>
      <c r="AS409" s="45">
        <v>0</v>
      </c>
      <c r="AT409" s="45">
        <v>1</v>
      </c>
      <c r="AU409" s="45">
        <v>0</v>
      </c>
      <c r="AV409" s="45">
        <v>0</v>
      </c>
      <c r="AW409" s="45">
        <v>0</v>
      </c>
      <c r="AX409" s="45">
        <v>0</v>
      </c>
      <c r="AY409" s="45">
        <v>0</v>
      </c>
      <c r="AZ409" s="45">
        <v>0</v>
      </c>
      <c r="BA409" s="45">
        <v>0</v>
      </c>
      <c r="BB409" s="45">
        <v>0</v>
      </c>
      <c r="BC409" s="45">
        <v>1</v>
      </c>
      <c r="BD409" s="93">
        <f t="shared" si="47"/>
        <v>2</v>
      </c>
      <c r="BE409" s="89"/>
      <c r="BF409" s="45">
        <v>10</v>
      </c>
      <c r="BG409" s="45">
        <v>9</v>
      </c>
      <c r="BH409" s="45">
        <v>9</v>
      </c>
      <c r="BI409" s="45">
        <v>7</v>
      </c>
      <c r="BJ409" s="45">
        <v>2</v>
      </c>
      <c r="BK409" s="45">
        <v>2</v>
      </c>
      <c r="BL409" s="45">
        <v>2</v>
      </c>
      <c r="BM409" s="45">
        <v>2</v>
      </c>
      <c r="BN409" s="45">
        <v>3</v>
      </c>
      <c r="BO409" s="45">
        <v>1</v>
      </c>
      <c r="BP409" s="45">
        <v>0</v>
      </c>
      <c r="BQ409" s="45">
        <v>0</v>
      </c>
      <c r="BR409" s="45">
        <v>2</v>
      </c>
      <c r="BS409" s="45">
        <v>1</v>
      </c>
      <c r="BT409" s="45">
        <v>0</v>
      </c>
      <c r="BU409" s="45">
        <v>0</v>
      </c>
      <c r="BV409" s="45">
        <v>3</v>
      </c>
      <c r="BW409" s="45">
        <v>4</v>
      </c>
      <c r="BX409" s="45">
        <v>0</v>
      </c>
      <c r="BY409" s="45">
        <v>0</v>
      </c>
      <c r="BZ409" s="45">
        <v>0</v>
      </c>
      <c r="CA409" s="45">
        <v>0</v>
      </c>
      <c r="CB409" s="45">
        <v>8</v>
      </c>
      <c r="CC409" s="45">
        <v>8</v>
      </c>
      <c r="CD409" s="45">
        <v>0</v>
      </c>
      <c r="CE409" s="177">
        <f t="shared" si="49"/>
        <v>73</v>
      </c>
      <c r="CF409" s="137">
        <f t="shared" si="50"/>
        <v>29.2</v>
      </c>
    </row>
    <row r="410" spans="1:84" x14ac:dyDescent="0.25">
      <c r="A410" t="s">
        <v>1718</v>
      </c>
      <c r="B410" s="182" t="s">
        <v>407</v>
      </c>
      <c r="C410" s="223" t="s">
        <v>253</v>
      </c>
      <c r="D410" s="127">
        <v>2</v>
      </c>
      <c r="E410" s="75"/>
      <c r="F410" s="64">
        <v>4</v>
      </c>
      <c r="G410">
        <v>6</v>
      </c>
      <c r="H410">
        <v>4</v>
      </c>
      <c r="I410" s="64">
        <v>5</v>
      </c>
      <c r="J410">
        <v>2</v>
      </c>
      <c r="K410">
        <v>6</v>
      </c>
      <c r="L410">
        <v>9</v>
      </c>
      <c r="M410" s="93">
        <f t="shared" si="46"/>
        <v>36</v>
      </c>
      <c r="N410" s="27"/>
      <c r="O410">
        <v>2</v>
      </c>
      <c r="P410">
        <v>0</v>
      </c>
      <c r="Q410">
        <v>2</v>
      </c>
      <c r="R410">
        <v>0</v>
      </c>
      <c r="S410">
        <v>0</v>
      </c>
      <c r="T410">
        <v>0</v>
      </c>
      <c r="U410">
        <v>2</v>
      </c>
      <c r="V410">
        <v>4</v>
      </c>
      <c r="W410">
        <v>2</v>
      </c>
      <c r="X410">
        <v>2</v>
      </c>
      <c r="Y410">
        <v>0</v>
      </c>
      <c r="Z410">
        <v>2</v>
      </c>
      <c r="AA410">
        <v>0</v>
      </c>
      <c r="AB410">
        <v>2</v>
      </c>
      <c r="AC410">
        <v>2</v>
      </c>
      <c r="AD410">
        <v>2</v>
      </c>
      <c r="AE410">
        <v>0</v>
      </c>
      <c r="AF410">
        <v>2</v>
      </c>
      <c r="AG410">
        <v>4</v>
      </c>
      <c r="AH410">
        <v>2</v>
      </c>
      <c r="AI410">
        <v>0</v>
      </c>
      <c r="AJ410">
        <v>0</v>
      </c>
      <c r="AK410">
        <v>0</v>
      </c>
      <c r="AL410">
        <v>0</v>
      </c>
      <c r="AM410">
        <v>0</v>
      </c>
      <c r="AN410" s="172">
        <f t="shared" si="48"/>
        <v>30</v>
      </c>
      <c r="AO410" s="27"/>
      <c r="AP410">
        <v>0</v>
      </c>
      <c r="AQ410">
        <v>0</v>
      </c>
      <c r="AR410">
        <v>1</v>
      </c>
      <c r="AS410">
        <v>1</v>
      </c>
      <c r="AT410">
        <v>1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1</v>
      </c>
      <c r="BB410">
        <v>0</v>
      </c>
      <c r="BC410">
        <v>0</v>
      </c>
      <c r="BD410" s="93">
        <f t="shared" si="47"/>
        <v>4</v>
      </c>
      <c r="BE410" s="27"/>
      <c r="BF410">
        <v>8</v>
      </c>
      <c r="BG410">
        <v>4</v>
      </c>
      <c r="BH410">
        <v>3</v>
      </c>
      <c r="BI410">
        <v>10</v>
      </c>
      <c r="BJ410">
        <v>2</v>
      </c>
      <c r="BK410">
        <v>3</v>
      </c>
      <c r="BL410">
        <v>3</v>
      </c>
      <c r="BM410">
        <v>1</v>
      </c>
      <c r="BN410">
        <v>2</v>
      </c>
      <c r="BO410">
        <v>2</v>
      </c>
      <c r="BP410">
        <v>0</v>
      </c>
      <c r="BQ410">
        <v>0</v>
      </c>
      <c r="BR410">
        <v>1</v>
      </c>
      <c r="BS410">
        <v>1</v>
      </c>
      <c r="BT410">
        <v>1</v>
      </c>
      <c r="BU410">
        <v>2</v>
      </c>
      <c r="BV410">
        <v>2</v>
      </c>
      <c r="BW410">
        <v>6</v>
      </c>
      <c r="BX410">
        <v>1</v>
      </c>
      <c r="BY410">
        <v>3</v>
      </c>
      <c r="BZ410">
        <v>1</v>
      </c>
      <c r="CA410">
        <v>2</v>
      </c>
      <c r="CB410">
        <v>0</v>
      </c>
      <c r="CC410">
        <v>1</v>
      </c>
      <c r="CD410">
        <v>0</v>
      </c>
      <c r="CE410" s="177">
        <f t="shared" si="49"/>
        <v>59</v>
      </c>
      <c r="CF410" s="137">
        <f t="shared" si="50"/>
        <v>23.599999999999998</v>
      </c>
    </row>
    <row r="411" spans="1:84" x14ac:dyDescent="0.25">
      <c r="A411" s="160">
        <v>44418.848356481481</v>
      </c>
      <c r="B411" s="174" t="s">
        <v>410</v>
      </c>
      <c r="C411" s="162"/>
      <c r="D411" s="127">
        <v>2</v>
      </c>
      <c r="E411" s="75"/>
      <c r="F411" s="64">
        <v>2</v>
      </c>
      <c r="G411">
        <v>4</v>
      </c>
      <c r="H411">
        <v>4</v>
      </c>
      <c r="I411" s="64">
        <v>2</v>
      </c>
      <c r="J411">
        <v>0</v>
      </c>
      <c r="K411">
        <v>2</v>
      </c>
      <c r="L411">
        <v>8</v>
      </c>
      <c r="M411" s="93">
        <f t="shared" si="46"/>
        <v>22</v>
      </c>
      <c r="N411" s="27"/>
      <c r="O411">
        <v>2</v>
      </c>
      <c r="P411">
        <v>2</v>
      </c>
      <c r="Q411">
        <v>0</v>
      </c>
      <c r="R411">
        <v>0</v>
      </c>
      <c r="S411">
        <v>0</v>
      </c>
      <c r="T411">
        <v>0</v>
      </c>
      <c r="U411">
        <v>2</v>
      </c>
      <c r="V411">
        <v>2</v>
      </c>
      <c r="W411">
        <v>0</v>
      </c>
      <c r="X411">
        <v>0</v>
      </c>
      <c r="Y411">
        <v>0</v>
      </c>
      <c r="Z411">
        <v>2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2</v>
      </c>
      <c r="AG411">
        <v>4</v>
      </c>
      <c r="AH411">
        <v>2</v>
      </c>
      <c r="AI411">
        <v>0</v>
      </c>
      <c r="AJ411">
        <v>0</v>
      </c>
      <c r="AK411">
        <v>0</v>
      </c>
      <c r="AL411">
        <v>0</v>
      </c>
      <c r="AM411">
        <v>0</v>
      </c>
      <c r="AN411" s="171">
        <f t="shared" si="48"/>
        <v>18</v>
      </c>
      <c r="AO411" s="27"/>
      <c r="AP411">
        <v>0</v>
      </c>
      <c r="AQ411">
        <v>0</v>
      </c>
      <c r="AR411">
        <v>1</v>
      </c>
      <c r="AS411">
        <v>1</v>
      </c>
      <c r="AT411">
        <v>1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 s="93">
        <f t="shared" si="47"/>
        <v>3</v>
      </c>
      <c r="BE411" s="27"/>
      <c r="BF411">
        <v>5</v>
      </c>
      <c r="BG411">
        <v>3</v>
      </c>
      <c r="BH411">
        <v>1</v>
      </c>
      <c r="BI411">
        <v>9</v>
      </c>
      <c r="BJ411">
        <v>3</v>
      </c>
      <c r="BK411">
        <v>8</v>
      </c>
      <c r="BL411">
        <v>1</v>
      </c>
      <c r="BM411">
        <v>1</v>
      </c>
      <c r="BN411">
        <v>1</v>
      </c>
      <c r="BO411">
        <v>1</v>
      </c>
      <c r="BP411">
        <v>0</v>
      </c>
      <c r="BQ411">
        <v>0</v>
      </c>
      <c r="BR411">
        <v>1</v>
      </c>
      <c r="BS411">
        <v>0</v>
      </c>
      <c r="BT411">
        <v>1</v>
      </c>
      <c r="BU411">
        <v>5</v>
      </c>
      <c r="BV411">
        <v>3</v>
      </c>
      <c r="BW411">
        <v>6</v>
      </c>
      <c r="BX411">
        <v>2</v>
      </c>
      <c r="BY411">
        <v>2</v>
      </c>
      <c r="BZ411">
        <v>0</v>
      </c>
      <c r="CA411">
        <v>1</v>
      </c>
      <c r="CB411">
        <v>1</v>
      </c>
      <c r="CC411">
        <v>2</v>
      </c>
      <c r="CD411">
        <v>0</v>
      </c>
      <c r="CE411" s="177">
        <f t="shared" si="49"/>
        <v>57</v>
      </c>
      <c r="CF411" s="137">
        <f t="shared" si="50"/>
        <v>22.799999999999997</v>
      </c>
    </row>
    <row r="412" spans="1:84" x14ac:dyDescent="0.25">
      <c r="A412" t="s">
        <v>1719</v>
      </c>
      <c r="B412" s="174" t="s">
        <v>412</v>
      </c>
      <c r="C412" s="162"/>
      <c r="D412" s="127">
        <v>2</v>
      </c>
      <c r="E412" s="75"/>
      <c r="F412" s="64">
        <v>3</v>
      </c>
      <c r="G412">
        <v>3</v>
      </c>
      <c r="H412">
        <v>4</v>
      </c>
      <c r="I412" s="64">
        <v>3</v>
      </c>
      <c r="J412">
        <v>0</v>
      </c>
      <c r="K412">
        <v>2</v>
      </c>
      <c r="L412">
        <v>5</v>
      </c>
      <c r="M412" s="93">
        <f t="shared" si="46"/>
        <v>20</v>
      </c>
      <c r="N412" s="27"/>
      <c r="O412">
        <v>2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4</v>
      </c>
      <c r="W412">
        <v>0</v>
      </c>
      <c r="X412">
        <v>0</v>
      </c>
      <c r="Y412">
        <v>0</v>
      </c>
      <c r="Z412">
        <v>2</v>
      </c>
      <c r="AA412">
        <v>2</v>
      </c>
      <c r="AB412">
        <v>0</v>
      </c>
      <c r="AC412">
        <v>2</v>
      </c>
      <c r="AD412">
        <v>2</v>
      </c>
      <c r="AE412">
        <v>0</v>
      </c>
      <c r="AF412">
        <v>0</v>
      </c>
      <c r="AG412">
        <v>2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 s="171">
        <f t="shared" si="48"/>
        <v>16</v>
      </c>
      <c r="AO412" s="27"/>
      <c r="AP412">
        <v>0</v>
      </c>
      <c r="AQ412">
        <v>0</v>
      </c>
      <c r="AR412">
        <v>1</v>
      </c>
      <c r="AS412">
        <v>0</v>
      </c>
      <c r="AT412">
        <v>1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1</v>
      </c>
      <c r="BA412">
        <v>1</v>
      </c>
      <c r="BB412">
        <v>0</v>
      </c>
      <c r="BC412">
        <v>0</v>
      </c>
      <c r="BD412" s="93">
        <f t="shared" si="47"/>
        <v>4</v>
      </c>
      <c r="BE412" s="27"/>
      <c r="BF412">
        <v>4</v>
      </c>
      <c r="BG412">
        <v>3</v>
      </c>
      <c r="BH412">
        <v>2</v>
      </c>
      <c r="BI412">
        <v>5</v>
      </c>
      <c r="BJ412">
        <v>2</v>
      </c>
      <c r="BK412">
        <v>2</v>
      </c>
      <c r="BL412">
        <v>2</v>
      </c>
      <c r="BM412">
        <v>1</v>
      </c>
      <c r="BN412">
        <v>0</v>
      </c>
      <c r="BO412">
        <v>0</v>
      </c>
      <c r="BP412">
        <v>0</v>
      </c>
      <c r="BQ412">
        <v>0</v>
      </c>
      <c r="BR412">
        <v>2</v>
      </c>
      <c r="BS412">
        <v>0</v>
      </c>
      <c r="BT412">
        <v>0</v>
      </c>
      <c r="BU412">
        <v>0</v>
      </c>
      <c r="BV412">
        <v>0</v>
      </c>
      <c r="BW412">
        <v>1</v>
      </c>
      <c r="BX412">
        <v>0</v>
      </c>
      <c r="BY412">
        <v>1</v>
      </c>
      <c r="BZ412">
        <v>0</v>
      </c>
      <c r="CA412">
        <v>0</v>
      </c>
      <c r="CB412">
        <v>1</v>
      </c>
      <c r="CC412">
        <v>0</v>
      </c>
      <c r="CD412">
        <v>0</v>
      </c>
      <c r="CE412" s="177">
        <f t="shared" si="49"/>
        <v>26</v>
      </c>
      <c r="CF412" s="137">
        <f t="shared" si="50"/>
        <v>10.4</v>
      </c>
    </row>
    <row r="413" spans="1:84" x14ac:dyDescent="0.25">
      <c r="A413" s="205">
        <v>44297.845601851855</v>
      </c>
      <c r="B413" s="206" t="s">
        <v>414</v>
      </c>
      <c r="C413" s="207"/>
      <c r="D413" s="208">
        <v>2</v>
      </c>
      <c r="E413" s="211"/>
      <c r="F413" s="38">
        <v>3</v>
      </c>
      <c r="G413" s="38">
        <v>3</v>
      </c>
      <c r="H413" s="38">
        <v>3</v>
      </c>
      <c r="I413" s="38">
        <v>3</v>
      </c>
      <c r="J413" s="38">
        <v>0</v>
      </c>
      <c r="K413" s="38">
        <v>2</v>
      </c>
      <c r="L413" s="38">
        <v>8</v>
      </c>
      <c r="M413" s="93">
        <f t="shared" si="46"/>
        <v>22</v>
      </c>
      <c r="N413" s="128"/>
      <c r="O413" s="38">
        <v>2</v>
      </c>
      <c r="P413" s="38">
        <v>0</v>
      </c>
      <c r="Q413" s="38">
        <v>0</v>
      </c>
      <c r="R413" s="38">
        <v>0</v>
      </c>
      <c r="S413" s="38">
        <v>0</v>
      </c>
      <c r="T413" s="38">
        <v>0</v>
      </c>
      <c r="U413" s="38">
        <v>0</v>
      </c>
      <c r="V413" s="38">
        <v>2</v>
      </c>
      <c r="W413" s="38">
        <v>0</v>
      </c>
      <c r="X413" s="38">
        <v>0</v>
      </c>
      <c r="Y413" s="38">
        <v>0</v>
      </c>
      <c r="Z413" s="38">
        <v>2</v>
      </c>
      <c r="AA413" s="38">
        <v>0</v>
      </c>
      <c r="AB413" s="38">
        <v>0</v>
      </c>
      <c r="AC413" s="38">
        <v>2</v>
      </c>
      <c r="AD413" s="38">
        <v>0</v>
      </c>
      <c r="AE413" s="38">
        <v>0</v>
      </c>
      <c r="AF413" s="38">
        <v>2</v>
      </c>
      <c r="AG413" s="38">
        <v>2</v>
      </c>
      <c r="AH413" s="38">
        <v>0</v>
      </c>
      <c r="AI413" s="38">
        <v>0</v>
      </c>
      <c r="AJ413" s="38">
        <v>0</v>
      </c>
      <c r="AK413" s="38">
        <v>0</v>
      </c>
      <c r="AL413" s="38">
        <v>0</v>
      </c>
      <c r="AM413" s="38">
        <v>0</v>
      </c>
      <c r="AN413" s="125">
        <f t="shared" si="48"/>
        <v>12</v>
      </c>
      <c r="AO413" s="128"/>
      <c r="AP413" s="38">
        <v>0</v>
      </c>
      <c r="AQ413" s="38">
        <v>1</v>
      </c>
      <c r="AR413" s="38">
        <v>1</v>
      </c>
      <c r="AS413" s="38">
        <v>1</v>
      </c>
      <c r="AT413" s="38">
        <v>1</v>
      </c>
      <c r="AU413" s="38">
        <v>0</v>
      </c>
      <c r="AV413" s="38">
        <v>0</v>
      </c>
      <c r="AW413" s="38">
        <v>0</v>
      </c>
      <c r="AX413" s="38">
        <v>0</v>
      </c>
      <c r="AY413" s="38">
        <v>0</v>
      </c>
      <c r="AZ413" s="38">
        <v>0</v>
      </c>
      <c r="BA413" s="38">
        <v>0</v>
      </c>
      <c r="BB413" s="38">
        <v>0</v>
      </c>
      <c r="BC413" s="38">
        <v>0</v>
      </c>
      <c r="BD413" s="93">
        <f t="shared" si="47"/>
        <v>4</v>
      </c>
      <c r="BE413" s="128"/>
      <c r="BF413" s="38">
        <v>3</v>
      </c>
      <c r="BG413" s="38">
        <v>3</v>
      </c>
      <c r="BH413" s="38">
        <v>1</v>
      </c>
      <c r="BI413" s="38">
        <v>7</v>
      </c>
      <c r="BJ413" s="38">
        <v>2</v>
      </c>
      <c r="BK413" s="38">
        <v>4</v>
      </c>
      <c r="BL413" s="38">
        <v>3</v>
      </c>
      <c r="BM413" s="38">
        <v>0</v>
      </c>
      <c r="BN413" s="38">
        <v>0</v>
      </c>
      <c r="BO413" s="38">
        <v>0</v>
      </c>
      <c r="BP413" s="38">
        <v>0</v>
      </c>
      <c r="BQ413" s="38">
        <v>0</v>
      </c>
      <c r="BR413" s="38">
        <v>1</v>
      </c>
      <c r="BS413" s="38">
        <v>0</v>
      </c>
      <c r="BT413" s="38">
        <v>0</v>
      </c>
      <c r="BU413" s="38">
        <v>2</v>
      </c>
      <c r="BV413" s="38">
        <v>1</v>
      </c>
      <c r="BW413" s="38">
        <v>3</v>
      </c>
      <c r="BX413" s="38">
        <v>2</v>
      </c>
      <c r="BY413" s="38">
        <v>1</v>
      </c>
      <c r="BZ413" s="38">
        <v>0</v>
      </c>
      <c r="CA413" s="38">
        <v>1</v>
      </c>
      <c r="CB413" s="38">
        <v>1</v>
      </c>
      <c r="CC413" s="38">
        <v>1</v>
      </c>
      <c r="CD413" s="38">
        <v>0</v>
      </c>
      <c r="CE413" s="177">
        <f t="shared" si="49"/>
        <v>36</v>
      </c>
      <c r="CF413" s="137">
        <f t="shared" si="50"/>
        <v>14.399999999999999</v>
      </c>
    </row>
    <row r="414" spans="1:84" x14ac:dyDescent="0.25">
      <c r="A414" s="38" t="s">
        <v>1720</v>
      </c>
      <c r="B414" s="128" t="s">
        <v>415</v>
      </c>
      <c r="C414" s="207"/>
      <c r="D414" s="208">
        <v>2</v>
      </c>
      <c r="E414" s="211"/>
      <c r="F414" s="38">
        <v>1</v>
      </c>
      <c r="G414" s="38">
        <v>2</v>
      </c>
      <c r="H414" s="38">
        <v>2</v>
      </c>
      <c r="I414" s="38">
        <v>0</v>
      </c>
      <c r="J414" s="38">
        <v>0</v>
      </c>
      <c r="K414" s="38">
        <v>0</v>
      </c>
      <c r="L414" s="38">
        <v>1</v>
      </c>
      <c r="M414" s="93">
        <f t="shared" si="46"/>
        <v>6</v>
      </c>
      <c r="N414" s="128"/>
      <c r="O414" s="38">
        <v>2</v>
      </c>
      <c r="P414" s="38">
        <v>0</v>
      </c>
      <c r="Q414" s="38">
        <v>0</v>
      </c>
      <c r="R414" s="38">
        <v>0</v>
      </c>
      <c r="S414" s="38">
        <v>0</v>
      </c>
      <c r="T414" s="38">
        <v>0</v>
      </c>
      <c r="U414" s="38">
        <v>0</v>
      </c>
      <c r="V414" s="38">
        <v>2</v>
      </c>
      <c r="W414" s="38">
        <v>0</v>
      </c>
      <c r="X414" s="38">
        <v>0</v>
      </c>
      <c r="Y414" s="38">
        <v>0</v>
      </c>
      <c r="Z414" s="38">
        <v>0</v>
      </c>
      <c r="AA414" s="38">
        <v>0</v>
      </c>
      <c r="AB414" s="38">
        <v>0</v>
      </c>
      <c r="AC414" s="38">
        <v>0</v>
      </c>
      <c r="AD414" s="38">
        <v>2</v>
      </c>
      <c r="AE414" s="38">
        <v>0</v>
      </c>
      <c r="AF414" s="38">
        <v>0</v>
      </c>
      <c r="AG414" s="38">
        <v>2</v>
      </c>
      <c r="AH414" s="38">
        <v>0</v>
      </c>
      <c r="AI414" s="38">
        <v>0</v>
      </c>
      <c r="AJ414" s="38">
        <v>0</v>
      </c>
      <c r="AK414" s="38">
        <v>0</v>
      </c>
      <c r="AL414" s="38">
        <v>0</v>
      </c>
      <c r="AM414" s="38">
        <v>0</v>
      </c>
      <c r="AN414" s="125">
        <f t="shared" si="48"/>
        <v>8</v>
      </c>
      <c r="AO414" s="128"/>
      <c r="AP414" s="38">
        <v>0</v>
      </c>
      <c r="AQ414" s="38">
        <v>0</v>
      </c>
      <c r="AR414" s="38">
        <v>1</v>
      </c>
      <c r="AS414" s="38">
        <v>0</v>
      </c>
      <c r="AT414" s="38">
        <v>1</v>
      </c>
      <c r="AU414" s="38">
        <v>0</v>
      </c>
      <c r="AV414" s="38">
        <v>0</v>
      </c>
      <c r="AW414" s="38">
        <v>0</v>
      </c>
      <c r="AX414" s="38">
        <v>0</v>
      </c>
      <c r="AY414" s="38">
        <v>0</v>
      </c>
      <c r="AZ414" s="38">
        <v>0</v>
      </c>
      <c r="BA414" s="38">
        <v>0</v>
      </c>
      <c r="BB414" s="38">
        <v>0</v>
      </c>
      <c r="BC414" s="38">
        <v>0</v>
      </c>
      <c r="BD414" s="93">
        <f t="shared" si="47"/>
        <v>2</v>
      </c>
      <c r="BE414" s="128"/>
      <c r="BF414" s="38">
        <v>1</v>
      </c>
      <c r="BG414" s="38">
        <v>1</v>
      </c>
      <c r="BH414" s="38">
        <v>0</v>
      </c>
      <c r="BI414" s="38">
        <v>1</v>
      </c>
      <c r="BJ414" s="38">
        <v>1</v>
      </c>
      <c r="BK414" s="38">
        <v>1</v>
      </c>
      <c r="BL414" s="38">
        <v>0</v>
      </c>
      <c r="BM414" s="38">
        <v>0</v>
      </c>
      <c r="BN414" s="38">
        <v>0</v>
      </c>
      <c r="BO414" s="38">
        <v>0</v>
      </c>
      <c r="BP414" s="38">
        <v>0</v>
      </c>
      <c r="BQ414" s="38">
        <v>0</v>
      </c>
      <c r="BR414" s="38">
        <v>0</v>
      </c>
      <c r="BS414" s="38">
        <v>1</v>
      </c>
      <c r="BT414" s="38">
        <v>1</v>
      </c>
      <c r="BU414" s="38">
        <v>0</v>
      </c>
      <c r="BV414" s="38">
        <v>0</v>
      </c>
      <c r="BW414" s="38">
        <v>1</v>
      </c>
      <c r="BX414" s="38">
        <v>0</v>
      </c>
      <c r="BY414" s="38">
        <v>0</v>
      </c>
      <c r="BZ414" s="38">
        <v>0</v>
      </c>
      <c r="CA414" s="38">
        <v>0</v>
      </c>
      <c r="CB414" s="38">
        <v>0</v>
      </c>
      <c r="CC414" s="38">
        <v>0</v>
      </c>
      <c r="CD414" s="38">
        <v>0</v>
      </c>
      <c r="CE414" s="177">
        <f t="shared" si="49"/>
        <v>8</v>
      </c>
      <c r="CF414" s="137">
        <f t="shared" si="50"/>
        <v>3.2</v>
      </c>
    </row>
    <row r="415" spans="1:84" x14ac:dyDescent="0.25">
      <c r="A415" s="216">
        <v>44713.824618055558</v>
      </c>
      <c r="B415" s="209" t="s">
        <v>417</v>
      </c>
      <c r="C415" s="207"/>
      <c r="D415" s="210">
        <v>2</v>
      </c>
      <c r="E415" s="217"/>
      <c r="F415" s="124">
        <v>2</v>
      </c>
      <c r="G415" s="124">
        <v>3</v>
      </c>
      <c r="H415" s="124">
        <v>2</v>
      </c>
      <c r="I415" s="124">
        <v>1</v>
      </c>
      <c r="J415" s="124">
        <v>0</v>
      </c>
      <c r="K415" s="124">
        <v>0</v>
      </c>
      <c r="L415" s="124">
        <v>1</v>
      </c>
      <c r="M415" s="137">
        <f t="shared" si="46"/>
        <v>9</v>
      </c>
      <c r="N415" s="138"/>
      <c r="O415" s="124">
        <v>0</v>
      </c>
      <c r="P415" s="124">
        <v>0</v>
      </c>
      <c r="Q415" s="124">
        <v>0</v>
      </c>
      <c r="R415" s="124">
        <v>0</v>
      </c>
      <c r="S415" s="124">
        <v>0</v>
      </c>
      <c r="T415" s="124">
        <v>0</v>
      </c>
      <c r="U415" s="124">
        <v>0</v>
      </c>
      <c r="V415" s="124">
        <v>2</v>
      </c>
      <c r="W415" s="124">
        <v>0</v>
      </c>
      <c r="X415" s="124">
        <v>0</v>
      </c>
      <c r="Y415" s="124">
        <v>0</v>
      </c>
      <c r="Z415" s="124">
        <v>2</v>
      </c>
      <c r="AA415" s="124">
        <v>0</v>
      </c>
      <c r="AB415" s="124">
        <v>0</v>
      </c>
      <c r="AC415" s="124">
        <v>2</v>
      </c>
      <c r="AD415" s="124">
        <v>0</v>
      </c>
      <c r="AE415" s="124">
        <v>0</v>
      </c>
      <c r="AF415" s="124">
        <v>0</v>
      </c>
      <c r="AG415" s="124">
        <v>2</v>
      </c>
      <c r="AH415" s="124">
        <v>0</v>
      </c>
      <c r="AI415" s="124">
        <v>0</v>
      </c>
      <c r="AJ415" s="124">
        <v>0</v>
      </c>
      <c r="AK415" s="124">
        <v>0</v>
      </c>
      <c r="AL415" s="124">
        <v>0</v>
      </c>
      <c r="AM415" s="124">
        <v>0</v>
      </c>
      <c r="AN415" s="125">
        <f t="shared" si="48"/>
        <v>8</v>
      </c>
      <c r="AO415" s="138"/>
      <c r="AP415" s="124">
        <v>0</v>
      </c>
      <c r="AQ415" s="124">
        <v>0</v>
      </c>
      <c r="AR415" s="124">
        <v>0</v>
      </c>
      <c r="AS415" s="124">
        <v>0</v>
      </c>
      <c r="AT415" s="124">
        <v>1</v>
      </c>
      <c r="AU415" s="124">
        <v>0</v>
      </c>
      <c r="AV415" s="124">
        <v>0</v>
      </c>
      <c r="AW415" s="124">
        <v>0</v>
      </c>
      <c r="AX415" s="124">
        <v>0</v>
      </c>
      <c r="AY415" s="124">
        <v>0</v>
      </c>
      <c r="AZ415" s="124">
        <v>0</v>
      </c>
      <c r="BA415" s="124">
        <v>0</v>
      </c>
      <c r="BB415" s="124">
        <v>0</v>
      </c>
      <c r="BC415" s="124">
        <v>0</v>
      </c>
      <c r="BD415" s="93">
        <f t="shared" si="47"/>
        <v>1</v>
      </c>
      <c r="BE415" s="138"/>
      <c r="BF415" s="124">
        <v>4</v>
      </c>
      <c r="BG415" s="124">
        <v>3</v>
      </c>
      <c r="BH415" s="124">
        <v>1</v>
      </c>
      <c r="BI415" s="124">
        <v>7</v>
      </c>
      <c r="BJ415" s="124">
        <v>2</v>
      </c>
      <c r="BK415" s="124">
        <v>5</v>
      </c>
      <c r="BL415" s="124">
        <v>1</v>
      </c>
      <c r="BM415" s="124">
        <v>0</v>
      </c>
      <c r="BN415" s="124">
        <v>0</v>
      </c>
      <c r="BO415" s="124">
        <v>0</v>
      </c>
      <c r="BP415" s="124">
        <v>0</v>
      </c>
      <c r="BQ415" s="124">
        <v>0</v>
      </c>
      <c r="BR415" s="124">
        <v>3</v>
      </c>
      <c r="BS415" s="124">
        <v>0</v>
      </c>
      <c r="BT415" s="124">
        <v>0</v>
      </c>
      <c r="BU415" s="124">
        <v>2</v>
      </c>
      <c r="BV415" s="124">
        <v>1</v>
      </c>
      <c r="BW415" s="124">
        <v>4</v>
      </c>
      <c r="BX415" s="124">
        <v>0</v>
      </c>
      <c r="BY415" s="124">
        <v>2</v>
      </c>
      <c r="BZ415" s="124">
        <v>0</v>
      </c>
      <c r="CA415" s="124">
        <v>0</v>
      </c>
      <c r="CB415" s="124">
        <v>1</v>
      </c>
      <c r="CC415" s="124">
        <v>0</v>
      </c>
      <c r="CD415" s="124">
        <v>0</v>
      </c>
      <c r="CE415" s="177">
        <f t="shared" si="49"/>
        <v>36</v>
      </c>
      <c r="CF415" s="137">
        <f t="shared" si="50"/>
        <v>14.399999999999999</v>
      </c>
    </row>
    <row r="416" spans="1:84" x14ac:dyDescent="0.25">
      <c r="A416" s="205">
        <v>44417.839803240742</v>
      </c>
      <c r="B416" s="206" t="s">
        <v>414</v>
      </c>
      <c r="C416" s="229" t="s">
        <v>255</v>
      </c>
      <c r="D416" s="208">
        <v>3</v>
      </c>
      <c r="E416" s="211"/>
      <c r="F416" s="38">
        <v>7</v>
      </c>
      <c r="G416" s="38">
        <v>4</v>
      </c>
      <c r="H416" s="38">
        <v>5</v>
      </c>
      <c r="I416" s="38">
        <v>7</v>
      </c>
      <c r="J416" s="38">
        <v>9</v>
      </c>
      <c r="K416" s="38">
        <v>5</v>
      </c>
      <c r="L416" s="38">
        <v>6</v>
      </c>
      <c r="M416" s="93">
        <f t="shared" si="46"/>
        <v>43</v>
      </c>
      <c r="N416" s="128"/>
      <c r="O416" s="38">
        <v>2</v>
      </c>
      <c r="P416" s="38">
        <v>2</v>
      </c>
      <c r="Q416" s="38">
        <v>2</v>
      </c>
      <c r="R416" s="38">
        <v>0</v>
      </c>
      <c r="S416" s="38">
        <v>2</v>
      </c>
      <c r="T416" s="38">
        <v>2</v>
      </c>
      <c r="U416" s="38">
        <v>4</v>
      </c>
      <c r="V416" s="38">
        <v>2</v>
      </c>
      <c r="W416" s="38">
        <v>2</v>
      </c>
      <c r="X416" s="38">
        <v>2</v>
      </c>
      <c r="Y416" s="38">
        <v>4</v>
      </c>
      <c r="Z416" s="38">
        <v>2</v>
      </c>
      <c r="AA416" s="38">
        <v>2</v>
      </c>
      <c r="AB416" s="38">
        <v>2</v>
      </c>
      <c r="AC416" s="38">
        <v>2</v>
      </c>
      <c r="AD416" s="38">
        <v>2</v>
      </c>
      <c r="AE416" s="38">
        <v>2</v>
      </c>
      <c r="AF416" s="38">
        <v>2</v>
      </c>
      <c r="AG416" s="38">
        <v>2</v>
      </c>
      <c r="AH416" s="38">
        <v>4</v>
      </c>
      <c r="AI416" s="38">
        <v>2</v>
      </c>
      <c r="AJ416" s="38">
        <v>4</v>
      </c>
      <c r="AK416" s="38">
        <v>2</v>
      </c>
      <c r="AL416" s="38">
        <v>4</v>
      </c>
      <c r="AM416" s="38">
        <v>2</v>
      </c>
      <c r="AN416" s="137">
        <f t="shared" si="48"/>
        <v>58</v>
      </c>
      <c r="AO416" s="128"/>
      <c r="AP416" s="38">
        <v>0</v>
      </c>
      <c r="AQ416" s="38">
        <v>1</v>
      </c>
      <c r="AR416" s="38">
        <v>1</v>
      </c>
      <c r="AS416" s="38">
        <v>1</v>
      </c>
      <c r="AT416" s="38">
        <v>1</v>
      </c>
      <c r="AU416" s="38">
        <v>0</v>
      </c>
      <c r="AV416" s="38">
        <v>0</v>
      </c>
      <c r="AW416" s="38">
        <v>1</v>
      </c>
      <c r="AX416" s="38">
        <v>1</v>
      </c>
      <c r="AY416" s="38">
        <v>0</v>
      </c>
      <c r="AZ416" s="38">
        <v>1</v>
      </c>
      <c r="BA416" s="38">
        <v>2</v>
      </c>
      <c r="BB416" s="38">
        <v>2</v>
      </c>
      <c r="BC416" s="38">
        <v>1</v>
      </c>
      <c r="BD416" s="93">
        <f t="shared" si="47"/>
        <v>12</v>
      </c>
      <c r="BE416" s="128"/>
      <c r="BF416" s="38">
        <v>5</v>
      </c>
      <c r="BG416" s="38">
        <v>6</v>
      </c>
      <c r="BH416" s="38">
        <v>4</v>
      </c>
      <c r="BI416" s="38">
        <v>6</v>
      </c>
      <c r="BJ416" s="38">
        <v>5</v>
      </c>
      <c r="BK416" s="38">
        <v>5</v>
      </c>
      <c r="BL416" s="38">
        <v>5</v>
      </c>
      <c r="BM416" s="38">
        <v>5</v>
      </c>
      <c r="BN416" s="38">
        <v>5</v>
      </c>
      <c r="BO416" s="38">
        <v>10</v>
      </c>
      <c r="BP416" s="38">
        <v>10</v>
      </c>
      <c r="BQ416" s="38">
        <v>10</v>
      </c>
      <c r="BR416" s="38">
        <v>5</v>
      </c>
      <c r="BS416" s="38">
        <v>5</v>
      </c>
      <c r="BT416" s="38">
        <v>6</v>
      </c>
      <c r="BU416" s="38">
        <v>8</v>
      </c>
      <c r="BV416" s="38">
        <v>6</v>
      </c>
      <c r="BW416" s="38">
        <v>9</v>
      </c>
      <c r="BX416" s="38">
        <v>5</v>
      </c>
      <c r="BY416" s="38">
        <v>5</v>
      </c>
      <c r="BZ416" s="38">
        <v>5</v>
      </c>
      <c r="CA416" s="38">
        <v>3</v>
      </c>
      <c r="CB416" s="38">
        <v>7</v>
      </c>
      <c r="CC416" s="38">
        <v>7</v>
      </c>
      <c r="CD416" s="38">
        <v>6</v>
      </c>
      <c r="CE416" s="177">
        <f t="shared" si="49"/>
        <v>153</v>
      </c>
      <c r="CF416" s="137">
        <f t="shared" si="50"/>
        <v>61.2</v>
      </c>
    </row>
    <row r="417" spans="1:84" x14ac:dyDescent="0.25">
      <c r="A417" s="38" t="s">
        <v>1721</v>
      </c>
      <c r="B417" s="128" t="s">
        <v>415</v>
      </c>
      <c r="C417" s="207"/>
      <c r="D417" s="208">
        <v>3</v>
      </c>
      <c r="E417" s="211"/>
      <c r="F417" s="38">
        <v>6</v>
      </c>
      <c r="G417" s="38">
        <v>5</v>
      </c>
      <c r="H417" s="38">
        <v>6</v>
      </c>
      <c r="I417" s="38">
        <v>5</v>
      </c>
      <c r="J417" s="38">
        <v>6</v>
      </c>
      <c r="K417" s="38">
        <v>5</v>
      </c>
      <c r="L417" s="38">
        <v>5</v>
      </c>
      <c r="M417" s="93">
        <f t="shared" si="46"/>
        <v>38</v>
      </c>
      <c r="N417" s="128"/>
      <c r="O417" s="38">
        <v>2</v>
      </c>
      <c r="P417" s="38">
        <v>2</v>
      </c>
      <c r="Q417" s="38">
        <v>0</v>
      </c>
      <c r="R417" s="38">
        <v>0</v>
      </c>
      <c r="S417" s="38">
        <v>2</v>
      </c>
      <c r="T417" s="38">
        <v>2</v>
      </c>
      <c r="U417" s="38">
        <v>2</v>
      </c>
      <c r="V417" s="38">
        <v>2</v>
      </c>
      <c r="W417" s="38">
        <v>2</v>
      </c>
      <c r="X417" s="38">
        <v>2</v>
      </c>
      <c r="Y417" s="38">
        <v>2</v>
      </c>
      <c r="Z417" s="38">
        <v>2</v>
      </c>
      <c r="AA417" s="38">
        <v>0</v>
      </c>
      <c r="AB417" s="38">
        <v>0</v>
      </c>
      <c r="AC417" s="38">
        <v>2</v>
      </c>
      <c r="AD417" s="38">
        <v>2</v>
      </c>
      <c r="AE417" s="38">
        <v>0</v>
      </c>
      <c r="AF417" s="38">
        <v>2</v>
      </c>
      <c r="AG417" s="38">
        <v>2</v>
      </c>
      <c r="AH417" s="38">
        <v>2</v>
      </c>
      <c r="AI417" s="38">
        <v>2</v>
      </c>
      <c r="AJ417" s="38">
        <v>4</v>
      </c>
      <c r="AK417" s="38">
        <v>2</v>
      </c>
      <c r="AL417" s="38">
        <v>4</v>
      </c>
      <c r="AM417" s="38">
        <v>2</v>
      </c>
      <c r="AN417" s="125">
        <f t="shared" si="48"/>
        <v>44</v>
      </c>
      <c r="AO417" s="128"/>
      <c r="AP417" s="38">
        <v>0</v>
      </c>
      <c r="AQ417" s="38">
        <v>1</v>
      </c>
      <c r="AR417" s="38">
        <v>1</v>
      </c>
      <c r="AS417" s="38">
        <v>1</v>
      </c>
      <c r="AT417" s="38">
        <v>1</v>
      </c>
      <c r="AU417" s="38">
        <v>0</v>
      </c>
      <c r="AV417" s="38">
        <v>1</v>
      </c>
      <c r="AW417" s="38">
        <v>1</v>
      </c>
      <c r="AX417" s="38">
        <v>1</v>
      </c>
      <c r="AY417" s="38">
        <v>1</v>
      </c>
      <c r="AZ417" s="38">
        <v>2</v>
      </c>
      <c r="BA417" s="38">
        <v>2</v>
      </c>
      <c r="BB417" s="38">
        <v>1</v>
      </c>
      <c r="BC417" s="38">
        <v>1</v>
      </c>
      <c r="BD417" s="93">
        <f t="shared" si="47"/>
        <v>14</v>
      </c>
      <c r="BE417" s="128"/>
      <c r="BF417" s="38">
        <v>6</v>
      </c>
      <c r="BG417" s="38">
        <v>7</v>
      </c>
      <c r="BH417" s="38">
        <v>5</v>
      </c>
      <c r="BI417" s="38">
        <v>6</v>
      </c>
      <c r="BJ417" s="38">
        <v>5</v>
      </c>
      <c r="BK417" s="38">
        <v>5</v>
      </c>
      <c r="BL417" s="38">
        <v>6</v>
      </c>
      <c r="BM417" s="38">
        <v>6</v>
      </c>
      <c r="BN417" s="38">
        <v>6</v>
      </c>
      <c r="BO417" s="38">
        <v>8</v>
      </c>
      <c r="BP417" s="38">
        <v>9</v>
      </c>
      <c r="BQ417" s="38">
        <v>9</v>
      </c>
      <c r="BR417" s="38">
        <v>6</v>
      </c>
      <c r="BS417" s="38">
        <v>6</v>
      </c>
      <c r="BT417" s="38">
        <v>6</v>
      </c>
      <c r="BU417" s="38">
        <v>6</v>
      </c>
      <c r="BV417" s="38">
        <v>6</v>
      </c>
      <c r="BW417" s="38">
        <v>7</v>
      </c>
      <c r="BX417" s="38">
        <v>3</v>
      </c>
      <c r="BY417" s="38">
        <v>5</v>
      </c>
      <c r="BZ417" s="38">
        <v>0</v>
      </c>
      <c r="CA417" s="38">
        <v>5</v>
      </c>
      <c r="CB417" s="38">
        <v>7</v>
      </c>
      <c r="CC417" s="38">
        <v>6</v>
      </c>
      <c r="CD417" s="38">
        <v>7</v>
      </c>
      <c r="CE417" s="177">
        <f t="shared" si="49"/>
        <v>148</v>
      </c>
      <c r="CF417" s="137">
        <f t="shared" si="50"/>
        <v>59.2</v>
      </c>
    </row>
    <row r="418" spans="1:84" x14ac:dyDescent="0.25">
      <c r="A418" s="205">
        <v>44511.311597222222</v>
      </c>
      <c r="B418" s="206" t="s">
        <v>417</v>
      </c>
      <c r="C418" s="207"/>
      <c r="D418" s="208">
        <v>3</v>
      </c>
      <c r="E418" s="211"/>
      <c r="F418" s="38">
        <v>6</v>
      </c>
      <c r="G418" s="38">
        <v>5</v>
      </c>
      <c r="H418" s="38">
        <v>6</v>
      </c>
      <c r="I418" s="38">
        <v>5</v>
      </c>
      <c r="J418" s="38">
        <v>9</v>
      </c>
      <c r="K418" s="38">
        <v>6</v>
      </c>
      <c r="L418" s="38">
        <v>5</v>
      </c>
      <c r="M418" s="93">
        <f t="shared" ref="M418:M421" si="51">SUM(F418:L418)</f>
        <v>42</v>
      </c>
      <c r="N418" s="128"/>
      <c r="O418" s="38">
        <v>2</v>
      </c>
      <c r="P418" s="38">
        <v>2</v>
      </c>
      <c r="Q418" s="38">
        <v>0</v>
      </c>
      <c r="R418" s="38">
        <v>0</v>
      </c>
      <c r="S418" s="38">
        <v>2</v>
      </c>
      <c r="T418" s="38">
        <v>2</v>
      </c>
      <c r="U418" s="38">
        <v>2</v>
      </c>
      <c r="V418" s="38">
        <v>2</v>
      </c>
      <c r="W418" s="38">
        <v>0</v>
      </c>
      <c r="X418" s="38">
        <v>2</v>
      </c>
      <c r="Y418" s="38">
        <v>2</v>
      </c>
      <c r="Z418" s="38">
        <v>0</v>
      </c>
      <c r="AA418" s="38">
        <v>2</v>
      </c>
      <c r="AB418" s="38">
        <v>2</v>
      </c>
      <c r="AC418" s="38">
        <v>2</v>
      </c>
      <c r="AD418" s="38">
        <v>2</v>
      </c>
      <c r="AE418" s="38">
        <v>0</v>
      </c>
      <c r="AF418" s="38">
        <v>2</v>
      </c>
      <c r="AG418" s="38">
        <v>2</v>
      </c>
      <c r="AH418" s="38">
        <v>4</v>
      </c>
      <c r="AI418" s="38">
        <v>4</v>
      </c>
      <c r="AJ418" s="38">
        <v>4</v>
      </c>
      <c r="AK418" s="38">
        <v>2</v>
      </c>
      <c r="AL418" s="38">
        <v>4</v>
      </c>
      <c r="AM418" s="38">
        <v>2</v>
      </c>
      <c r="AN418" s="125">
        <f t="shared" si="48"/>
        <v>48</v>
      </c>
      <c r="AO418" s="128"/>
      <c r="AP418" s="38">
        <v>0</v>
      </c>
      <c r="AQ418" s="38">
        <v>1</v>
      </c>
      <c r="AR418" s="38">
        <v>1</v>
      </c>
      <c r="AS418" s="38">
        <v>2</v>
      </c>
      <c r="AT418" s="38">
        <v>2</v>
      </c>
      <c r="AU418" s="38">
        <v>0</v>
      </c>
      <c r="AV418" s="38">
        <v>1</v>
      </c>
      <c r="AW418" s="38">
        <v>1</v>
      </c>
      <c r="AX418" s="38">
        <v>1</v>
      </c>
      <c r="AY418" s="38">
        <v>1</v>
      </c>
      <c r="AZ418" s="38">
        <v>3</v>
      </c>
      <c r="BA418" s="38">
        <v>3</v>
      </c>
      <c r="BB418" s="38">
        <v>3</v>
      </c>
      <c r="BC418" s="38">
        <v>1</v>
      </c>
      <c r="BD418" s="93">
        <f t="shared" ref="BD418:BD421" si="52">SUM(AP418:BC418)</f>
        <v>20</v>
      </c>
      <c r="BE418" s="128"/>
      <c r="BF418" s="38">
        <v>5</v>
      </c>
      <c r="BG418" s="38">
        <v>6</v>
      </c>
      <c r="BH418" s="38">
        <v>5</v>
      </c>
      <c r="BI418" s="38">
        <v>6</v>
      </c>
      <c r="BJ418" s="38">
        <v>6</v>
      </c>
      <c r="BK418" s="38">
        <v>6</v>
      </c>
      <c r="BL418" s="38">
        <v>5</v>
      </c>
      <c r="BM418" s="38">
        <v>5</v>
      </c>
      <c r="BN418" s="38">
        <v>5</v>
      </c>
      <c r="BO418" s="38">
        <v>10</v>
      </c>
      <c r="BP418" s="38">
        <v>10</v>
      </c>
      <c r="BQ418" s="38">
        <v>10</v>
      </c>
      <c r="BR418" s="38">
        <v>6</v>
      </c>
      <c r="BS418" s="38">
        <v>7</v>
      </c>
      <c r="BT418" s="38">
        <v>7</v>
      </c>
      <c r="BU418" s="38">
        <v>7</v>
      </c>
      <c r="BV418" s="38">
        <v>7</v>
      </c>
      <c r="BW418" s="38">
        <v>8</v>
      </c>
      <c r="BX418" s="38">
        <v>5</v>
      </c>
      <c r="BY418" s="38">
        <v>4</v>
      </c>
      <c r="BZ418" s="38">
        <v>0</v>
      </c>
      <c r="CA418" s="38">
        <v>3</v>
      </c>
      <c r="CB418" s="38">
        <v>7</v>
      </c>
      <c r="CC418" s="38">
        <v>7</v>
      </c>
      <c r="CD418" s="38">
        <v>7</v>
      </c>
      <c r="CE418" s="177">
        <f t="shared" si="49"/>
        <v>154</v>
      </c>
      <c r="CF418" s="137">
        <f t="shared" si="50"/>
        <v>61.6</v>
      </c>
    </row>
    <row r="419" spans="1:84" x14ac:dyDescent="0.25">
      <c r="A419" s="205">
        <v>44511.311597222222</v>
      </c>
      <c r="B419" s="182" t="s">
        <v>407</v>
      </c>
      <c r="C419" s="162"/>
      <c r="D419" s="127">
        <v>3</v>
      </c>
      <c r="E419" s="75"/>
      <c r="F419" s="64">
        <v>6</v>
      </c>
      <c r="G419">
        <v>5</v>
      </c>
      <c r="H419">
        <v>6</v>
      </c>
      <c r="I419" s="64">
        <v>5</v>
      </c>
      <c r="J419">
        <v>9</v>
      </c>
      <c r="K419">
        <v>6</v>
      </c>
      <c r="L419">
        <v>5</v>
      </c>
      <c r="M419" s="93">
        <f t="shared" si="51"/>
        <v>42</v>
      </c>
      <c r="N419" s="27"/>
      <c r="O419">
        <v>2</v>
      </c>
      <c r="P419">
        <v>2</v>
      </c>
      <c r="Q419">
        <v>0</v>
      </c>
      <c r="R419">
        <v>0</v>
      </c>
      <c r="S419">
        <v>2</v>
      </c>
      <c r="T419">
        <v>2</v>
      </c>
      <c r="U419">
        <v>2</v>
      </c>
      <c r="V419">
        <v>2</v>
      </c>
      <c r="W419">
        <v>0</v>
      </c>
      <c r="X419">
        <v>2</v>
      </c>
      <c r="Y419">
        <v>2</v>
      </c>
      <c r="Z419">
        <v>0</v>
      </c>
      <c r="AA419">
        <v>2</v>
      </c>
      <c r="AB419">
        <v>2</v>
      </c>
      <c r="AC419">
        <v>2</v>
      </c>
      <c r="AD419">
        <v>2</v>
      </c>
      <c r="AE419">
        <v>0</v>
      </c>
      <c r="AF419">
        <v>2</v>
      </c>
      <c r="AG419">
        <v>2</v>
      </c>
      <c r="AH419">
        <v>4</v>
      </c>
      <c r="AI419">
        <v>4</v>
      </c>
      <c r="AJ419">
        <v>4</v>
      </c>
      <c r="AK419">
        <v>2</v>
      </c>
      <c r="AL419">
        <v>4</v>
      </c>
      <c r="AM419">
        <v>2</v>
      </c>
      <c r="AN419" s="171">
        <f t="shared" si="48"/>
        <v>48</v>
      </c>
      <c r="AO419" s="27"/>
      <c r="AP419">
        <v>0</v>
      </c>
      <c r="AQ419">
        <v>1</v>
      </c>
      <c r="AR419">
        <v>1</v>
      </c>
      <c r="AS419">
        <v>2</v>
      </c>
      <c r="AT419">
        <v>2</v>
      </c>
      <c r="AU419">
        <v>0</v>
      </c>
      <c r="AV419">
        <v>1</v>
      </c>
      <c r="AW419">
        <v>1</v>
      </c>
      <c r="AX419">
        <v>1</v>
      </c>
      <c r="AY419">
        <v>1</v>
      </c>
      <c r="AZ419">
        <v>3</v>
      </c>
      <c r="BA419">
        <v>3</v>
      </c>
      <c r="BB419">
        <v>3</v>
      </c>
      <c r="BC419">
        <v>1</v>
      </c>
      <c r="BD419" s="93">
        <f t="shared" si="52"/>
        <v>20</v>
      </c>
      <c r="BE419" s="27"/>
      <c r="BF419">
        <v>5</v>
      </c>
      <c r="BG419">
        <v>6</v>
      </c>
      <c r="BH419">
        <v>5</v>
      </c>
      <c r="BI419">
        <v>6</v>
      </c>
      <c r="BJ419">
        <v>6</v>
      </c>
      <c r="BK419">
        <v>6</v>
      </c>
      <c r="BL419">
        <v>5</v>
      </c>
      <c r="BM419">
        <v>5</v>
      </c>
      <c r="BN419">
        <v>5</v>
      </c>
      <c r="BO419">
        <v>10</v>
      </c>
      <c r="BP419">
        <v>10</v>
      </c>
      <c r="BQ419">
        <v>10</v>
      </c>
      <c r="BR419">
        <v>6</v>
      </c>
      <c r="BS419">
        <v>7</v>
      </c>
      <c r="BT419">
        <v>7</v>
      </c>
      <c r="BU419">
        <v>7</v>
      </c>
      <c r="BV419">
        <v>7</v>
      </c>
      <c r="BW419">
        <v>8</v>
      </c>
      <c r="BX419">
        <v>5</v>
      </c>
      <c r="BY419">
        <v>4</v>
      </c>
      <c r="BZ419">
        <v>0</v>
      </c>
      <c r="CA419">
        <v>3</v>
      </c>
      <c r="CB419">
        <v>7</v>
      </c>
      <c r="CC419">
        <v>7</v>
      </c>
      <c r="CD419">
        <v>7</v>
      </c>
      <c r="CE419" s="177">
        <f t="shared" si="49"/>
        <v>154</v>
      </c>
      <c r="CF419" s="137">
        <f t="shared" si="50"/>
        <v>61.6</v>
      </c>
    </row>
    <row r="420" spans="1:84" x14ac:dyDescent="0.25">
      <c r="A420" t="s">
        <v>1722</v>
      </c>
      <c r="B420" s="174" t="s">
        <v>410</v>
      </c>
      <c r="C420" s="162"/>
      <c r="D420" s="127">
        <v>3</v>
      </c>
      <c r="E420" s="75"/>
      <c r="F420" s="64">
        <v>4</v>
      </c>
      <c r="G420">
        <v>3</v>
      </c>
      <c r="H420">
        <v>3</v>
      </c>
      <c r="I420" s="64">
        <v>3</v>
      </c>
      <c r="J420">
        <v>4</v>
      </c>
      <c r="K420">
        <v>3</v>
      </c>
      <c r="L420">
        <v>4</v>
      </c>
      <c r="M420" s="93">
        <f t="shared" si="51"/>
        <v>24</v>
      </c>
      <c r="N420" s="27"/>
      <c r="O420">
        <v>2</v>
      </c>
      <c r="P420">
        <v>2</v>
      </c>
      <c r="Q420">
        <v>0</v>
      </c>
      <c r="R420">
        <v>0</v>
      </c>
      <c r="S420">
        <v>2</v>
      </c>
      <c r="T420">
        <v>0</v>
      </c>
      <c r="U420">
        <v>0</v>
      </c>
      <c r="V420">
        <v>2</v>
      </c>
      <c r="W420">
        <v>2</v>
      </c>
      <c r="X420">
        <v>2</v>
      </c>
      <c r="Y420">
        <v>2</v>
      </c>
      <c r="Z420">
        <v>0</v>
      </c>
      <c r="AA420">
        <v>0</v>
      </c>
      <c r="AB420">
        <v>0</v>
      </c>
      <c r="AC420">
        <v>2</v>
      </c>
      <c r="AD420">
        <v>2</v>
      </c>
      <c r="AE420">
        <v>0</v>
      </c>
      <c r="AF420">
        <v>2</v>
      </c>
      <c r="AG420">
        <v>2</v>
      </c>
      <c r="AH420">
        <v>2</v>
      </c>
      <c r="AI420">
        <v>2</v>
      </c>
      <c r="AJ420">
        <v>2</v>
      </c>
      <c r="AK420">
        <v>0</v>
      </c>
      <c r="AL420">
        <v>4</v>
      </c>
      <c r="AM420">
        <v>2</v>
      </c>
      <c r="AN420" s="171">
        <f t="shared" ref="AN420:AN421" si="53">SUM(O420:AM420)</f>
        <v>34</v>
      </c>
      <c r="AO420" s="27"/>
      <c r="AP420">
        <v>0</v>
      </c>
      <c r="AQ420">
        <v>1</v>
      </c>
      <c r="AR420">
        <v>1</v>
      </c>
      <c r="AS420">
        <v>1</v>
      </c>
      <c r="AT420">
        <v>2</v>
      </c>
      <c r="AU420">
        <v>0</v>
      </c>
      <c r="AV420">
        <v>0</v>
      </c>
      <c r="AW420">
        <v>1</v>
      </c>
      <c r="AX420">
        <v>1</v>
      </c>
      <c r="AY420">
        <v>1</v>
      </c>
      <c r="AZ420">
        <v>2</v>
      </c>
      <c r="BA420">
        <v>2</v>
      </c>
      <c r="BB420">
        <v>2</v>
      </c>
      <c r="BC420">
        <v>1</v>
      </c>
      <c r="BD420" s="93">
        <f t="shared" si="52"/>
        <v>15</v>
      </c>
      <c r="BE420" s="27"/>
      <c r="BF420">
        <v>3</v>
      </c>
      <c r="BG420">
        <v>4</v>
      </c>
      <c r="BH420">
        <v>3</v>
      </c>
      <c r="BI420">
        <v>4</v>
      </c>
      <c r="BJ420">
        <v>4</v>
      </c>
      <c r="BK420">
        <v>4</v>
      </c>
      <c r="BL420">
        <v>4</v>
      </c>
      <c r="BM420">
        <v>4</v>
      </c>
      <c r="BN420">
        <v>4</v>
      </c>
      <c r="BO420">
        <v>4</v>
      </c>
      <c r="BP420">
        <v>4</v>
      </c>
      <c r="BQ420">
        <v>4</v>
      </c>
      <c r="BR420">
        <v>4</v>
      </c>
      <c r="BS420">
        <v>4</v>
      </c>
      <c r="BT420">
        <v>4</v>
      </c>
      <c r="BU420">
        <v>4</v>
      </c>
      <c r="BV420">
        <v>4</v>
      </c>
      <c r="BW420">
        <v>5</v>
      </c>
      <c r="BX420">
        <v>3</v>
      </c>
      <c r="BY420">
        <v>3</v>
      </c>
      <c r="BZ420">
        <v>0</v>
      </c>
      <c r="CA420">
        <v>0</v>
      </c>
      <c r="CB420">
        <v>5</v>
      </c>
      <c r="CC420">
        <v>5</v>
      </c>
      <c r="CD420">
        <v>5</v>
      </c>
      <c r="CE420" s="177">
        <f t="shared" ref="CE420:CE421" si="54">SUM(BF420:CD420)</f>
        <v>92</v>
      </c>
      <c r="CF420" s="137">
        <f t="shared" si="50"/>
        <v>36.800000000000004</v>
      </c>
    </row>
    <row r="421" spans="1:84" x14ac:dyDescent="0.25">
      <c r="A421" t="s">
        <v>1723</v>
      </c>
      <c r="B421" s="173" t="s">
        <v>412</v>
      </c>
      <c r="C421" s="162"/>
      <c r="D421" s="77">
        <v>3</v>
      </c>
      <c r="E421" s="41"/>
      <c r="F421" s="165">
        <v>4</v>
      </c>
      <c r="G421" s="45">
        <v>4</v>
      </c>
      <c r="H421" s="45">
        <v>3</v>
      </c>
      <c r="I421" s="165">
        <v>4</v>
      </c>
      <c r="J421" s="45">
        <v>5</v>
      </c>
      <c r="K421" s="45">
        <v>3</v>
      </c>
      <c r="L421" s="45">
        <v>4</v>
      </c>
      <c r="M421" s="137">
        <f t="shared" si="51"/>
        <v>27</v>
      </c>
      <c r="N421" s="89"/>
      <c r="O421" s="45">
        <v>2</v>
      </c>
      <c r="P421" s="45">
        <v>2</v>
      </c>
      <c r="Q421" s="45">
        <v>0</v>
      </c>
      <c r="R421" s="45">
        <v>0</v>
      </c>
      <c r="S421" s="45">
        <v>0</v>
      </c>
      <c r="T421" s="45">
        <v>0</v>
      </c>
      <c r="U421" s="45">
        <v>2</v>
      </c>
      <c r="V421" s="45">
        <v>2</v>
      </c>
      <c r="W421" s="45">
        <v>0</v>
      </c>
      <c r="X421" s="45">
        <v>2</v>
      </c>
      <c r="Y421" s="45">
        <v>2</v>
      </c>
      <c r="Z421" s="45">
        <v>0</v>
      </c>
      <c r="AA421" s="45">
        <v>0</v>
      </c>
      <c r="AB421" s="45">
        <v>2</v>
      </c>
      <c r="AC421" s="45">
        <v>2</v>
      </c>
      <c r="AD421" s="45">
        <v>0</v>
      </c>
      <c r="AE421" s="45">
        <v>0</v>
      </c>
      <c r="AF421" s="45">
        <v>2</v>
      </c>
      <c r="AG421" s="45">
        <v>2</v>
      </c>
      <c r="AH421" s="45">
        <v>2</v>
      </c>
      <c r="AI421" s="45">
        <v>2</v>
      </c>
      <c r="AJ421" s="45">
        <v>2</v>
      </c>
      <c r="AK421" s="45">
        <v>0</v>
      </c>
      <c r="AL421" s="45">
        <v>4</v>
      </c>
      <c r="AM421" s="45">
        <v>0</v>
      </c>
      <c r="AN421" s="171">
        <f t="shared" si="53"/>
        <v>30</v>
      </c>
      <c r="AO421" s="89"/>
      <c r="AP421" s="45">
        <v>0</v>
      </c>
      <c r="AQ421" s="45">
        <v>1</v>
      </c>
      <c r="AR421" s="45">
        <v>1</v>
      </c>
      <c r="AS421" s="45">
        <v>1</v>
      </c>
      <c r="AT421" s="45">
        <v>2</v>
      </c>
      <c r="AU421" s="45">
        <v>0</v>
      </c>
      <c r="AV421" s="45">
        <v>0</v>
      </c>
      <c r="AW421" s="45">
        <v>1</v>
      </c>
      <c r="AX421" s="45">
        <v>1</v>
      </c>
      <c r="AY421" s="45">
        <v>1</v>
      </c>
      <c r="AZ421" s="45">
        <v>2</v>
      </c>
      <c r="BA421" s="45">
        <v>2</v>
      </c>
      <c r="BB421" s="45">
        <v>1</v>
      </c>
      <c r="BC421" s="45">
        <v>1</v>
      </c>
      <c r="BD421" s="93">
        <f t="shared" si="52"/>
        <v>14</v>
      </c>
      <c r="BE421" s="89"/>
      <c r="BF421" s="45">
        <v>4</v>
      </c>
      <c r="BG421" s="45">
        <v>4</v>
      </c>
      <c r="BH421" s="45">
        <v>3</v>
      </c>
      <c r="BI421" s="45">
        <v>4</v>
      </c>
      <c r="BJ421" s="45">
        <v>4</v>
      </c>
      <c r="BK421" s="45">
        <v>4</v>
      </c>
      <c r="BL421" s="45">
        <v>4</v>
      </c>
      <c r="BM421" s="45">
        <v>3</v>
      </c>
      <c r="BN421" s="45">
        <v>3</v>
      </c>
      <c r="BO421" s="45">
        <v>5</v>
      </c>
      <c r="BP421" s="45">
        <v>6</v>
      </c>
      <c r="BQ421" s="45">
        <v>6</v>
      </c>
      <c r="BR421" s="45">
        <v>4</v>
      </c>
      <c r="BS421" s="45">
        <v>4</v>
      </c>
      <c r="BT421" s="45">
        <v>3</v>
      </c>
      <c r="BU421" s="45">
        <v>4</v>
      </c>
      <c r="BV421" s="45">
        <v>5</v>
      </c>
      <c r="BW421" s="45">
        <v>5</v>
      </c>
      <c r="BX421" s="45">
        <v>2</v>
      </c>
      <c r="BY421" s="45">
        <v>3</v>
      </c>
      <c r="BZ421" s="45">
        <v>0</v>
      </c>
      <c r="CA421" s="45">
        <v>0</v>
      </c>
      <c r="CB421" s="45">
        <v>4</v>
      </c>
      <c r="CC421" s="45">
        <v>4</v>
      </c>
      <c r="CD421" s="45">
        <v>3</v>
      </c>
      <c r="CE421" s="177">
        <f t="shared" si="54"/>
        <v>91</v>
      </c>
      <c r="CF421" s="137">
        <f t="shared" si="50"/>
        <v>36.4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Y88"/>
  <sheetViews>
    <sheetView tabSelected="1" zoomScale="80" zoomScaleNormal="80" workbookViewId="0">
      <selection activeCell="P46" sqref="P46"/>
    </sheetView>
  </sheetViews>
  <sheetFormatPr defaultColWidth="8.85546875" defaultRowHeight="15" x14ac:dyDescent="0.25"/>
  <cols>
    <col min="1" max="1" width="11.42578125" style="47" customWidth="1"/>
    <col min="2" max="2" width="10.140625" bestFit="1" customWidth="1"/>
    <col min="3" max="3" width="9.140625" style="9"/>
    <col min="5" max="5" width="12.140625" style="9" customWidth="1"/>
    <col min="7" max="7" width="9.140625" style="9"/>
    <col min="9" max="9" width="11.5703125" style="9" customWidth="1"/>
    <col min="11" max="11" width="11.85546875" style="9" customWidth="1"/>
    <col min="13" max="13" width="11.7109375" style="9" customWidth="1"/>
    <col min="15" max="15" width="11.5703125" style="9" customWidth="1"/>
    <col min="17" max="17" width="11.42578125" style="9" customWidth="1"/>
    <col min="19" max="19" width="8.85546875" style="9"/>
    <col min="21" max="21" width="11.28515625" style="9" customWidth="1"/>
    <col min="23" max="23" width="9.140625" style="9"/>
    <col min="24" max="24" width="10.7109375" bestFit="1" customWidth="1"/>
    <col min="25" max="25" width="12.28515625" style="9" customWidth="1"/>
    <col min="27" max="27" width="8.85546875" style="9"/>
    <col min="29" max="29" width="11.5703125" style="9" customWidth="1"/>
    <col min="31" max="31" width="8.85546875" style="9"/>
    <col min="33" max="33" width="11.7109375" style="9" customWidth="1"/>
    <col min="35" max="35" width="8.85546875" style="9"/>
    <col min="37" max="37" width="11.7109375" style="9" customWidth="1"/>
    <col min="39" max="39" width="9.28515625" style="9" customWidth="1"/>
    <col min="41" max="41" width="12" style="9" customWidth="1"/>
    <col min="43" max="43" width="8.85546875" style="9"/>
    <col min="45" max="45" width="11.85546875" style="9" customWidth="1"/>
    <col min="47" max="47" width="8.85546875" style="9"/>
    <col min="49" max="49" width="11.5703125" style="9" customWidth="1"/>
    <col min="51" max="51" width="8.85546875" style="9"/>
    <col min="53" max="53" width="11.28515625" style="9" customWidth="1"/>
    <col min="55" max="55" width="8.85546875" style="9"/>
    <col min="57" max="57" width="11.42578125" style="9" customWidth="1"/>
    <col min="59" max="59" width="8.85546875" style="9"/>
    <col min="61" max="61" width="10.7109375" style="9" bestFit="1" customWidth="1"/>
    <col min="65" max="65" width="10.7109375" style="9" bestFit="1" customWidth="1"/>
    <col min="67" max="67" width="8.85546875" style="9"/>
    <col min="69" max="69" width="10.7109375" style="9" bestFit="1" customWidth="1"/>
    <col min="71" max="71" width="8.85546875" style="9"/>
    <col min="73" max="73" width="11.7109375" style="9" customWidth="1"/>
    <col min="74" max="74" width="10.7109375" bestFit="1" customWidth="1"/>
    <col min="75" max="75" width="10.7109375" style="9" bestFit="1" customWidth="1"/>
    <col min="76" max="77" width="10.7109375" bestFit="1" customWidth="1"/>
    <col min="78" max="78" width="9.140625" style="55"/>
    <col min="79" max="79" width="10.7109375" style="9" bestFit="1" customWidth="1"/>
    <col min="80" max="80" width="10.7109375" bestFit="1" customWidth="1"/>
    <col min="81" max="81" width="10.7109375" style="9" bestFit="1" customWidth="1"/>
    <col min="83" max="83" width="10.7109375" style="9" bestFit="1" customWidth="1"/>
    <col min="85" max="85" width="10.7109375" style="9" bestFit="1" customWidth="1"/>
    <col min="87" max="87" width="10.7109375" style="9" bestFit="1" customWidth="1"/>
    <col min="89" max="89" width="10.7109375" style="9" bestFit="1" customWidth="1"/>
    <col min="91" max="91" width="10.7109375" style="9" bestFit="1" customWidth="1"/>
    <col min="93" max="93" width="10.7109375" style="9" bestFit="1" customWidth="1"/>
    <col min="95" max="95" width="10.7109375" style="9" bestFit="1" customWidth="1"/>
    <col min="97" max="97" width="10.7109375" style="9" bestFit="1" customWidth="1"/>
    <col min="99" max="99" width="10.7109375" style="9" bestFit="1" customWidth="1"/>
    <col min="101" max="101" width="10.7109375" style="9" bestFit="1" customWidth="1"/>
    <col min="103" max="103" width="10.7109375" style="9" bestFit="1" customWidth="1"/>
    <col min="105" max="105" width="10.7109375" style="9" bestFit="1" customWidth="1"/>
    <col min="107" max="107" width="10.7109375" style="9" bestFit="1" customWidth="1"/>
    <col min="109" max="109" width="10.7109375" style="9" bestFit="1" customWidth="1"/>
    <col min="111" max="111" width="10.7109375" style="9" bestFit="1" customWidth="1"/>
    <col min="113" max="113" width="10.7109375" style="9" bestFit="1" customWidth="1"/>
    <col min="115" max="115" width="10.7109375" style="9" bestFit="1" customWidth="1"/>
    <col min="117" max="117" width="10.7109375" style="9" bestFit="1" customWidth="1"/>
    <col min="119" max="119" width="10.7109375" style="9" bestFit="1" customWidth="1"/>
    <col min="121" max="121" width="10.7109375" style="9" bestFit="1" customWidth="1"/>
    <col min="123" max="123" width="10.7109375" style="9" bestFit="1" customWidth="1"/>
    <col min="125" max="125" width="10.7109375" style="9" bestFit="1" customWidth="1"/>
    <col min="127" max="127" width="10.7109375" style="9" bestFit="1" customWidth="1"/>
    <col min="129" max="129" width="10.7109375" style="9" bestFit="1" customWidth="1"/>
    <col min="131" max="131" width="10.7109375" style="9" bestFit="1" customWidth="1"/>
    <col min="133" max="133" width="10.7109375" style="9" bestFit="1" customWidth="1"/>
    <col min="135" max="135" width="10.7109375" style="9" bestFit="1" customWidth="1"/>
    <col min="137" max="137" width="10.7109375" style="9" bestFit="1" customWidth="1"/>
    <col min="139" max="139" width="10.7109375" style="9" bestFit="1" customWidth="1"/>
    <col min="141" max="141" width="10.7109375" style="9" bestFit="1" customWidth="1"/>
    <col min="143" max="143" width="10.7109375" style="9" bestFit="1" customWidth="1"/>
    <col min="145" max="145" width="10.7109375" style="9" bestFit="1" customWidth="1"/>
    <col min="147" max="147" width="10.7109375" style="9" bestFit="1" customWidth="1"/>
    <col min="149" max="149" width="10.7109375" style="9" bestFit="1" customWidth="1"/>
    <col min="151" max="151" width="10.7109375" style="9" bestFit="1" customWidth="1"/>
    <col min="153" max="153" width="10.7109375" style="9" bestFit="1" customWidth="1"/>
    <col min="155" max="155" width="10.7109375" style="9" bestFit="1" customWidth="1"/>
    <col min="157" max="157" width="10.7109375" style="9" bestFit="1" customWidth="1"/>
    <col min="159" max="159" width="10.7109375" style="9" bestFit="1" customWidth="1"/>
    <col min="161" max="161" width="10.7109375" style="9" bestFit="1" customWidth="1"/>
    <col min="163" max="163" width="10.7109375" style="9" bestFit="1" customWidth="1"/>
    <col min="165" max="165" width="10.7109375" style="9" bestFit="1" customWidth="1"/>
    <col min="167" max="167" width="8.85546875" style="9"/>
    <col min="169" max="169" width="10.7109375" style="9" bestFit="1" customWidth="1"/>
    <col min="171" max="171" width="10.7109375" style="9" bestFit="1" customWidth="1"/>
    <col min="173" max="173" width="10.7109375" style="9" bestFit="1" customWidth="1"/>
    <col min="175" max="175" width="10.7109375" style="9" bestFit="1" customWidth="1"/>
    <col min="177" max="177" width="10.7109375" style="9" bestFit="1" customWidth="1"/>
    <col min="179" max="179" width="10.7109375" style="9" bestFit="1" customWidth="1"/>
    <col min="181" max="181" width="10.7109375" style="9" bestFit="1" customWidth="1"/>
    <col min="183" max="183" width="10.7109375" style="9" bestFit="1" customWidth="1"/>
    <col min="185" max="185" width="11.5703125" style="9" customWidth="1"/>
    <col min="187" max="187" width="11.5703125" style="9" customWidth="1"/>
    <col min="189" max="189" width="11.5703125" style="9" customWidth="1"/>
    <col min="191" max="191" width="11.28515625" style="9" customWidth="1"/>
    <col min="193" max="193" width="11.85546875" style="9" customWidth="1"/>
    <col min="195" max="195" width="11.28515625" style="9" customWidth="1"/>
    <col min="197" max="197" width="11.5703125" style="9" customWidth="1"/>
    <col min="199" max="199" width="11.5703125" style="9" customWidth="1"/>
    <col min="201" max="201" width="11.5703125" style="9" customWidth="1"/>
    <col min="203" max="203" width="11.5703125" style="9" customWidth="1"/>
    <col min="205" max="205" width="11.5703125" style="9" customWidth="1"/>
    <col min="207" max="207" width="11.85546875" style="9" customWidth="1"/>
    <col min="209" max="209" width="11.85546875" style="9" customWidth="1"/>
    <col min="211" max="211" width="11.7109375" style="9" customWidth="1"/>
    <col min="213" max="213" width="11.7109375" style="9" customWidth="1"/>
    <col min="215" max="215" width="11.28515625" style="9" customWidth="1"/>
    <col min="217" max="217" width="11.28515625" style="9" customWidth="1"/>
    <col min="218" max="218" width="10.7109375" bestFit="1" customWidth="1"/>
    <col min="219" max="219" width="11.7109375" style="9" customWidth="1"/>
    <col min="221" max="221" width="11.28515625" style="9" customWidth="1"/>
    <col min="223" max="223" width="11.5703125" style="9" customWidth="1"/>
    <col min="225" max="225" width="11.5703125" style="9" customWidth="1"/>
    <col min="227" max="227" width="11.28515625" style="9" customWidth="1"/>
    <col min="229" max="229" width="11.28515625" style="9" customWidth="1"/>
    <col min="231" max="231" width="11.7109375" style="9" customWidth="1"/>
    <col min="233" max="233" width="11.5703125" style="9" customWidth="1"/>
    <col min="235" max="235" width="12.5703125" style="9" customWidth="1"/>
    <col min="237" max="237" width="11.85546875" style="9" customWidth="1"/>
    <col min="239" max="239" width="11.42578125" style="9" customWidth="1"/>
    <col min="241" max="241" width="11.5703125" style="9" customWidth="1"/>
    <col min="243" max="243" width="11.5703125" style="9" customWidth="1"/>
    <col min="245" max="245" width="11.7109375" style="9" customWidth="1"/>
    <col min="247" max="247" width="11.7109375" style="9" customWidth="1"/>
    <col min="249" max="249" width="11.5703125" style="150" bestFit="1" customWidth="1"/>
    <col min="251" max="251" width="12.7109375" style="9" customWidth="1"/>
    <col min="253" max="253" width="11.7109375" style="150" bestFit="1" customWidth="1"/>
    <col min="255" max="255" width="11.5703125" style="9" customWidth="1"/>
    <col min="256" max="256" width="11.5703125" bestFit="1" customWidth="1"/>
    <col min="257" max="257" width="12.28515625" style="9" customWidth="1"/>
    <col min="259" max="259" width="11.85546875" style="9" customWidth="1"/>
    <col min="261" max="261" width="11.7109375" style="9" bestFit="1" customWidth="1"/>
    <col min="263" max="263" width="12.7109375" style="9" customWidth="1"/>
    <col min="265" max="265" width="11.5703125" style="9" bestFit="1" customWidth="1"/>
    <col min="267" max="267" width="11.5703125" style="9" customWidth="1"/>
    <col min="269" max="269" width="11.5703125" style="9" bestFit="1" customWidth="1"/>
    <col min="271" max="271" width="11.42578125" style="9" customWidth="1"/>
    <col min="273" max="273" width="11.5703125" style="9" bestFit="1" customWidth="1"/>
    <col min="275" max="275" width="11.7109375" style="9" customWidth="1"/>
    <col min="277" max="277" width="11.5703125" style="9" bestFit="1" customWidth="1"/>
    <col min="279" max="279" width="11.5703125" style="9" customWidth="1"/>
    <col min="281" max="281" width="11.5703125" style="9" bestFit="1" customWidth="1"/>
    <col min="283" max="283" width="13.42578125" style="9" customWidth="1"/>
    <col min="285" max="285" width="11.5703125" style="9" bestFit="1" customWidth="1"/>
    <col min="287" max="287" width="11.5703125" style="9" customWidth="1"/>
    <col min="289" max="289" width="11.5703125" style="9" bestFit="1" customWidth="1"/>
    <col min="291" max="291" width="12" style="9" customWidth="1"/>
    <col min="293" max="293" width="11.5703125" style="9" bestFit="1" customWidth="1"/>
    <col min="295" max="295" width="11.5703125" style="9" bestFit="1" customWidth="1"/>
    <col min="297" max="297" width="11.7109375" style="9" bestFit="1" customWidth="1"/>
    <col min="299" max="299" width="11.5703125" style="9" bestFit="1" customWidth="1"/>
    <col min="301" max="301" width="11.5703125" style="9" bestFit="1" customWidth="1"/>
    <col min="303" max="303" width="11.5703125" bestFit="1" customWidth="1"/>
    <col min="305" max="305" width="8.85546875" style="9"/>
    <col min="307" max="307" width="11.5703125" bestFit="1" customWidth="1"/>
    <col min="309" max="309" width="11.5703125" style="9" bestFit="1" customWidth="1"/>
    <col min="311" max="311" width="11.5703125" style="9" bestFit="1" customWidth="1"/>
    <col min="313" max="313" width="11.5703125" style="9" bestFit="1" customWidth="1"/>
    <col min="315" max="315" width="11.5703125" style="9" bestFit="1" customWidth="1"/>
    <col min="317" max="317" width="11.5703125" style="9" bestFit="1" customWidth="1"/>
    <col min="319" max="319" width="11.5703125" style="9" bestFit="1" customWidth="1"/>
    <col min="321" max="321" width="11.5703125" style="9" bestFit="1" customWidth="1"/>
    <col min="323" max="323" width="11.5703125" style="9" bestFit="1" customWidth="1"/>
    <col min="325" max="325" width="11.5703125" style="9" bestFit="1" customWidth="1"/>
    <col min="326" max="326" width="11.5703125" bestFit="1" customWidth="1"/>
    <col min="327" max="327" width="11.7109375" style="9" bestFit="1" customWidth="1"/>
    <col min="329" max="329" width="11.5703125" style="9" bestFit="1" customWidth="1"/>
    <col min="331" max="331" width="11.5703125" style="9" bestFit="1" customWidth="1"/>
    <col min="333" max="333" width="11.5703125" style="9" bestFit="1" customWidth="1"/>
    <col min="335" max="335" width="11.5703125" style="9" bestFit="1" customWidth="1"/>
    <col min="337" max="337" width="11.5703125" style="9" bestFit="1" customWidth="1"/>
  </cols>
  <sheetData>
    <row r="1" spans="1:337" s="50" customFormat="1" x14ac:dyDescent="0.25">
      <c r="A1" s="70" t="s">
        <v>1653</v>
      </c>
      <c r="B1" s="71" t="s">
        <v>20</v>
      </c>
      <c r="C1" s="72"/>
      <c r="D1" s="72"/>
      <c r="E1" s="72"/>
      <c r="F1" s="71" t="s">
        <v>32</v>
      </c>
      <c r="G1" s="72"/>
      <c r="H1" s="72"/>
      <c r="I1" s="72"/>
      <c r="J1" s="71" t="s">
        <v>129</v>
      </c>
      <c r="K1" s="72"/>
      <c r="L1" s="72"/>
      <c r="M1" s="73"/>
      <c r="N1" s="72" t="s">
        <v>116</v>
      </c>
      <c r="O1" s="72"/>
      <c r="P1" s="72"/>
      <c r="Q1" s="72"/>
      <c r="R1" s="71" t="s">
        <v>95</v>
      </c>
      <c r="S1" s="72"/>
      <c r="T1" s="72"/>
      <c r="U1" s="73"/>
      <c r="V1" s="72" t="s">
        <v>41</v>
      </c>
      <c r="W1" s="72"/>
      <c r="X1" s="72"/>
      <c r="Y1" s="72"/>
      <c r="Z1" s="71" t="s">
        <v>80</v>
      </c>
      <c r="AA1" s="72"/>
      <c r="AB1" s="72"/>
      <c r="AC1" s="72"/>
      <c r="AD1" s="71" t="s">
        <v>110</v>
      </c>
      <c r="AE1" s="72"/>
      <c r="AF1" s="72"/>
      <c r="AG1" s="73"/>
      <c r="AH1" s="71" t="s">
        <v>105</v>
      </c>
      <c r="AI1" s="72"/>
      <c r="AJ1" s="72"/>
      <c r="AK1" s="73"/>
      <c r="AL1" s="72" t="s">
        <v>89</v>
      </c>
      <c r="AM1" s="72"/>
      <c r="AN1" s="72"/>
      <c r="AO1" s="72"/>
      <c r="AP1" s="71" t="s">
        <v>84</v>
      </c>
      <c r="AQ1" s="72"/>
      <c r="AR1" s="72"/>
      <c r="AS1" s="73"/>
      <c r="AT1" s="72" t="s">
        <v>766</v>
      </c>
      <c r="AU1" s="72"/>
      <c r="AV1" s="72"/>
      <c r="AW1" s="72"/>
      <c r="AX1" s="71" t="s">
        <v>100</v>
      </c>
      <c r="AY1" s="72"/>
      <c r="AZ1" s="72"/>
      <c r="BA1" s="73"/>
      <c r="BB1" s="72" t="s">
        <v>1654</v>
      </c>
      <c r="BC1" s="98"/>
      <c r="BD1" s="72"/>
      <c r="BE1" s="73"/>
      <c r="BF1" s="72" t="s">
        <v>59</v>
      </c>
      <c r="BG1" s="72"/>
      <c r="BH1" s="72"/>
      <c r="BI1" s="72"/>
      <c r="BJ1" s="71" t="s">
        <v>74</v>
      </c>
      <c r="BK1" s="72"/>
      <c r="BL1" s="72"/>
      <c r="BM1" s="73"/>
      <c r="BN1" s="72" t="s">
        <v>422</v>
      </c>
      <c r="BO1" s="72"/>
      <c r="BP1" s="72"/>
      <c r="BQ1" s="72"/>
      <c r="BR1" s="71" t="s">
        <v>68</v>
      </c>
      <c r="BS1" s="72"/>
      <c r="BT1" s="72"/>
      <c r="BU1" s="73"/>
      <c r="BV1" s="72" t="s">
        <v>126</v>
      </c>
      <c r="BW1" s="72"/>
      <c r="BX1" s="72" t="s">
        <v>126</v>
      </c>
      <c r="BY1" s="72"/>
      <c r="BZ1" s="71" t="s">
        <v>134</v>
      </c>
      <c r="CA1" s="72"/>
      <c r="CB1" s="72"/>
      <c r="CC1" s="73"/>
      <c r="CD1" s="71" t="s">
        <v>138</v>
      </c>
      <c r="CE1" s="72"/>
      <c r="CF1" s="72"/>
      <c r="CG1" s="72"/>
      <c r="CH1" s="71" t="s">
        <v>148</v>
      </c>
      <c r="CI1" s="72"/>
      <c r="CJ1" s="72"/>
      <c r="CK1" s="73"/>
      <c r="CL1" s="72" t="s">
        <v>143</v>
      </c>
      <c r="CM1" s="72"/>
      <c r="CN1" s="72"/>
      <c r="CO1" s="72"/>
      <c r="CP1" s="71" t="s">
        <v>484</v>
      </c>
      <c r="CQ1" s="72"/>
      <c r="CR1" s="72"/>
      <c r="CS1" s="72"/>
      <c r="CT1" s="71" t="s">
        <v>481</v>
      </c>
      <c r="CU1" s="72"/>
      <c r="CV1" s="72"/>
      <c r="CW1" s="73"/>
      <c r="CX1" s="72" t="s">
        <v>146</v>
      </c>
      <c r="CY1" s="72"/>
      <c r="CZ1" s="72"/>
      <c r="DA1" s="72"/>
      <c r="DB1" s="71" t="s">
        <v>141</v>
      </c>
      <c r="DC1" s="72"/>
      <c r="DD1" s="72"/>
      <c r="DE1" s="73"/>
      <c r="DF1" s="71" t="s">
        <v>156</v>
      </c>
      <c r="DG1" s="72"/>
      <c r="DH1" s="72"/>
      <c r="DI1" s="73"/>
      <c r="DJ1" s="72" t="s">
        <v>493</v>
      </c>
      <c r="DK1" s="72"/>
      <c r="DL1" s="72"/>
      <c r="DM1" s="73"/>
      <c r="DN1" s="72" t="s">
        <v>169</v>
      </c>
      <c r="DO1" s="72"/>
      <c r="DP1" s="72"/>
      <c r="DQ1" s="72"/>
      <c r="DR1" s="71" t="s">
        <v>166</v>
      </c>
      <c r="DS1" s="72"/>
      <c r="DT1" s="72"/>
      <c r="DU1" s="73"/>
      <c r="DV1" s="72" t="s">
        <v>159</v>
      </c>
      <c r="DW1" s="72"/>
      <c r="DX1" s="72"/>
      <c r="DY1" s="72"/>
      <c r="DZ1" s="71" t="s">
        <v>160</v>
      </c>
      <c r="EA1" s="72"/>
      <c r="EB1" s="72"/>
      <c r="EC1" s="73"/>
      <c r="ED1" s="72" t="s">
        <v>789</v>
      </c>
      <c r="EE1" s="72"/>
      <c r="EF1" s="72"/>
      <c r="EG1" s="72"/>
      <c r="EH1" s="71" t="s">
        <v>912</v>
      </c>
      <c r="EI1" s="72"/>
      <c r="EJ1" s="72"/>
      <c r="EK1" s="72"/>
      <c r="EL1" s="71" t="s">
        <v>515</v>
      </c>
      <c r="EM1" s="72"/>
      <c r="EN1" s="72"/>
      <c r="EO1" s="73"/>
      <c r="EP1" s="72" t="s">
        <v>175</v>
      </c>
      <c r="EQ1" s="72"/>
      <c r="ER1" s="72"/>
      <c r="ES1" s="72"/>
      <c r="ET1" s="72" t="s">
        <v>178</v>
      </c>
      <c r="EU1" s="72"/>
      <c r="EV1" s="72"/>
      <c r="EW1" s="72"/>
      <c r="EX1" s="71" t="s">
        <v>738</v>
      </c>
      <c r="EY1" s="98"/>
      <c r="EZ1" s="98"/>
      <c r="FA1" s="73"/>
      <c r="FB1" s="71" t="s">
        <v>914</v>
      </c>
      <c r="FC1" s="72"/>
      <c r="FD1" s="72"/>
      <c r="FE1" s="73"/>
      <c r="FF1" s="72" t="s">
        <v>181</v>
      </c>
      <c r="FG1" s="72"/>
      <c r="FH1" s="72"/>
      <c r="FI1" s="73"/>
      <c r="FJ1" s="72" t="s">
        <v>123</v>
      </c>
      <c r="FK1" s="72"/>
      <c r="FL1" s="72"/>
      <c r="FM1" s="72"/>
      <c r="FN1" s="71" t="s">
        <v>786</v>
      </c>
      <c r="FO1" s="72"/>
      <c r="FP1" s="72"/>
      <c r="FQ1" s="73"/>
      <c r="FR1" s="71" t="s">
        <v>186</v>
      </c>
      <c r="FS1" s="72"/>
      <c r="FT1" s="72"/>
      <c r="FU1" s="73"/>
      <c r="FV1" s="72" t="s">
        <v>193</v>
      </c>
      <c r="FW1" s="72"/>
      <c r="FX1" s="72"/>
      <c r="FY1" s="72"/>
      <c r="FZ1" s="71" t="s">
        <v>190</v>
      </c>
      <c r="GA1" s="72"/>
      <c r="GB1" s="72"/>
      <c r="GC1" s="72"/>
      <c r="GD1" s="71" t="s">
        <v>198</v>
      </c>
      <c r="GE1" s="72"/>
      <c r="GF1" s="72"/>
      <c r="GG1" s="72"/>
      <c r="GH1" s="71" t="s">
        <v>1655</v>
      </c>
      <c r="GI1" s="72"/>
      <c r="GJ1" s="72"/>
      <c r="GK1" s="73"/>
      <c r="GL1" s="72" t="s">
        <v>555</v>
      </c>
      <c r="GM1" s="72"/>
      <c r="GN1" s="72"/>
      <c r="GO1" s="73"/>
      <c r="GP1" s="71" t="s">
        <v>206</v>
      </c>
      <c r="GQ1" s="72"/>
      <c r="GR1" s="72"/>
      <c r="GS1" s="72"/>
      <c r="GT1" s="71" t="s">
        <v>210</v>
      </c>
      <c r="GU1" s="72"/>
      <c r="GV1" s="72"/>
      <c r="GW1" s="72"/>
      <c r="GX1" s="71" t="s">
        <v>212</v>
      </c>
      <c r="GY1" s="72"/>
      <c r="GZ1" s="72"/>
      <c r="HA1" s="72"/>
      <c r="HB1" s="71" t="s">
        <v>214</v>
      </c>
      <c r="HC1" s="72"/>
      <c r="HD1" s="72"/>
      <c r="HE1" s="72"/>
      <c r="HF1" s="71" t="s">
        <v>1656</v>
      </c>
      <c r="HG1" s="72"/>
      <c r="HH1" s="72"/>
      <c r="HI1" s="73"/>
      <c r="HJ1" s="71" t="s">
        <v>220</v>
      </c>
      <c r="HK1" s="72"/>
      <c r="HL1" s="72"/>
      <c r="HM1" s="72"/>
      <c r="HN1" s="71" t="s">
        <v>949</v>
      </c>
      <c r="HO1" s="72"/>
      <c r="HP1" s="72"/>
      <c r="HQ1" s="73"/>
      <c r="HR1" s="72" t="s">
        <v>947</v>
      </c>
      <c r="HS1" s="72"/>
      <c r="HT1" s="72"/>
      <c r="HU1" s="73"/>
      <c r="HV1" s="72" t="s">
        <v>943</v>
      </c>
      <c r="HW1" s="72"/>
      <c r="HX1" s="72"/>
      <c r="HY1" s="73"/>
      <c r="HZ1" s="71" t="s">
        <v>1657</v>
      </c>
      <c r="IA1" s="72"/>
      <c r="IB1" s="72"/>
      <c r="IC1" s="73"/>
      <c r="ID1" s="135" t="s">
        <v>196</v>
      </c>
      <c r="IE1" s="72"/>
      <c r="IF1" s="72"/>
      <c r="IG1" s="73"/>
      <c r="IH1" s="71" t="s">
        <v>227</v>
      </c>
      <c r="II1" s="72"/>
      <c r="IJ1" s="72"/>
      <c r="IK1" s="73"/>
      <c r="IL1" s="71" t="s">
        <v>971</v>
      </c>
      <c r="IM1" s="72"/>
      <c r="IN1" s="72"/>
      <c r="IO1" s="72"/>
      <c r="IP1" s="71" t="s">
        <v>232</v>
      </c>
      <c r="IQ1" s="72"/>
      <c r="IR1" s="72"/>
      <c r="IS1" s="72"/>
      <c r="IT1" s="71" t="s">
        <v>1658</v>
      </c>
      <c r="IU1" s="72"/>
      <c r="IV1" s="72"/>
      <c r="IW1" s="72"/>
      <c r="IX1" s="71" t="s">
        <v>242</v>
      </c>
      <c r="IY1" s="72"/>
      <c r="IZ1" s="72"/>
      <c r="JA1" s="72"/>
      <c r="JB1" s="71" t="s">
        <v>237</v>
      </c>
      <c r="JC1" s="72"/>
      <c r="JD1" s="72"/>
      <c r="JE1" s="72"/>
      <c r="JF1" s="71" t="s">
        <v>238</v>
      </c>
      <c r="JG1" s="72"/>
      <c r="JH1" s="72"/>
      <c r="JI1" s="72"/>
      <c r="JJ1" s="71" t="s">
        <v>1659</v>
      </c>
      <c r="JK1" s="72"/>
      <c r="JL1" s="72"/>
      <c r="JM1" s="72"/>
      <c r="JN1" s="71" t="s">
        <v>239</v>
      </c>
      <c r="JO1" s="72"/>
      <c r="JP1" s="72"/>
      <c r="JQ1" s="73"/>
      <c r="JR1" s="71" t="s">
        <v>252</v>
      </c>
      <c r="JS1" s="72"/>
      <c r="JT1" s="72"/>
      <c r="JU1" s="73"/>
      <c r="JV1" s="72" t="s">
        <v>1660</v>
      </c>
      <c r="JW1" s="72"/>
      <c r="JX1" s="72"/>
      <c r="JY1" s="72"/>
      <c r="JZ1" s="71" t="s">
        <v>249</v>
      </c>
      <c r="KA1" s="72"/>
      <c r="KB1" s="72"/>
      <c r="KC1" s="73"/>
      <c r="KD1" s="72" t="s">
        <v>247</v>
      </c>
      <c r="KE1" s="72"/>
      <c r="KF1" s="72"/>
      <c r="KG1" s="72"/>
      <c r="KH1" s="71" t="s">
        <v>251</v>
      </c>
      <c r="KI1" s="72"/>
      <c r="KJ1" s="72"/>
      <c r="KK1" s="72"/>
      <c r="KL1" s="71" t="s">
        <v>253</v>
      </c>
      <c r="KM1" s="72"/>
      <c r="KN1" s="72"/>
      <c r="KO1" s="73"/>
      <c r="KP1" s="50" t="s">
        <v>991</v>
      </c>
      <c r="KS1" s="51"/>
      <c r="KT1" s="50" t="s">
        <v>255</v>
      </c>
      <c r="KW1" s="51"/>
      <c r="KX1" s="98" t="s">
        <v>993</v>
      </c>
      <c r="KY1" s="98"/>
      <c r="KZ1" s="98"/>
      <c r="LA1" s="98"/>
      <c r="LB1" s="71" t="s">
        <v>994</v>
      </c>
      <c r="LC1" s="72"/>
      <c r="LD1" s="72"/>
      <c r="LE1" s="73"/>
      <c r="LF1" s="71" t="s">
        <v>260</v>
      </c>
      <c r="LG1" s="72"/>
      <c r="LH1" s="72"/>
      <c r="LI1" s="72"/>
      <c r="LJ1" s="71" t="s">
        <v>269</v>
      </c>
      <c r="LK1" s="72"/>
      <c r="LL1" s="72"/>
      <c r="LM1" s="73"/>
      <c r="LN1" s="71" t="s">
        <v>996</v>
      </c>
      <c r="LO1" s="72"/>
      <c r="LP1" s="72"/>
      <c r="LQ1" s="73"/>
      <c r="LR1" s="72" t="s">
        <v>267</v>
      </c>
      <c r="LS1" s="72"/>
      <c r="LT1" s="72"/>
      <c r="LU1" s="72"/>
      <c r="LV1" s="71" t="s">
        <v>998</v>
      </c>
      <c r="LW1" s="72"/>
      <c r="LX1" s="72"/>
      <c r="LY1" s="73"/>
    </row>
    <row r="2" spans="1:337" s="48" customFormat="1" x14ac:dyDescent="0.25">
      <c r="A2" s="74" t="s">
        <v>1661</v>
      </c>
      <c r="B2" s="62"/>
      <c r="F2" s="62"/>
      <c r="J2" s="62"/>
      <c r="M2" s="49"/>
      <c r="R2" s="62"/>
      <c r="U2" s="49"/>
      <c r="Z2" s="62"/>
      <c r="AD2" s="62"/>
      <c r="AG2" s="49"/>
      <c r="AH2" s="62"/>
      <c r="AK2" s="49"/>
      <c r="AP2" s="62"/>
      <c r="AS2" s="49"/>
      <c r="AX2" s="62"/>
      <c r="BA2" s="49"/>
      <c r="BE2" s="49"/>
      <c r="BJ2" s="62"/>
      <c r="BM2" s="49"/>
      <c r="BR2" s="62"/>
      <c r="BU2" s="49"/>
      <c r="BZ2" s="62"/>
      <c r="CC2" s="49"/>
      <c r="CD2" s="62"/>
      <c r="CH2" s="62"/>
      <c r="CK2" s="49"/>
      <c r="CP2" s="62"/>
      <c r="CT2" s="62"/>
      <c r="CW2" s="49"/>
      <c r="DB2" s="62"/>
      <c r="DE2" s="49"/>
      <c r="DF2" s="62"/>
      <c r="DI2" s="49"/>
      <c r="DM2" s="49"/>
      <c r="DP2" s="101"/>
      <c r="DQ2" s="101"/>
      <c r="DR2" s="62"/>
      <c r="DU2" s="49"/>
      <c r="DZ2" s="62"/>
      <c r="EC2" s="49"/>
      <c r="EH2" s="62"/>
      <c r="EL2" s="62"/>
      <c r="EO2" s="49"/>
      <c r="EX2" s="62"/>
      <c r="FA2" s="49"/>
      <c r="FB2" s="62"/>
      <c r="FE2" s="49"/>
      <c r="FI2" s="49"/>
      <c r="FN2" s="62"/>
      <c r="FQ2" s="49"/>
      <c r="FR2" s="62"/>
      <c r="FU2" s="49"/>
      <c r="FZ2" s="62"/>
      <c r="GD2" s="62"/>
      <c r="GH2" s="62"/>
      <c r="GK2" s="49"/>
      <c r="GO2" s="49"/>
      <c r="GP2" s="62"/>
      <c r="GT2" s="62"/>
      <c r="GX2" s="62"/>
      <c r="HB2" s="62"/>
      <c r="HF2" s="62"/>
      <c r="HI2" s="49"/>
      <c r="HJ2" s="62"/>
      <c r="HN2" s="62"/>
      <c r="HQ2" s="49"/>
      <c r="HU2" s="49"/>
      <c r="HY2" s="49"/>
      <c r="HZ2" s="62"/>
      <c r="IC2" s="49"/>
      <c r="ID2" s="62"/>
      <c r="IG2" s="49"/>
      <c r="IH2" s="62"/>
      <c r="IK2" s="49"/>
      <c r="IL2" s="62"/>
      <c r="IP2" s="62"/>
      <c r="IT2" s="62"/>
      <c r="IX2" s="62"/>
      <c r="JB2" s="62"/>
      <c r="JF2" s="62"/>
      <c r="JJ2" s="62"/>
      <c r="JN2" s="62"/>
      <c r="JQ2" s="49"/>
      <c r="JR2" s="62"/>
      <c r="JU2" s="49"/>
      <c r="JZ2" s="62"/>
      <c r="KC2" s="49"/>
      <c r="KH2" s="62"/>
      <c r="KL2" s="62"/>
      <c r="KO2" s="49"/>
      <c r="KS2" s="49"/>
      <c r="KW2" s="49"/>
      <c r="KX2" s="101"/>
      <c r="KY2" s="101"/>
      <c r="KZ2" s="101"/>
      <c r="LA2" s="101"/>
      <c r="LB2" s="62"/>
      <c r="LE2" s="49"/>
      <c r="LF2" s="62"/>
      <c r="LJ2" s="62"/>
      <c r="LM2" s="49"/>
      <c r="LN2" s="62"/>
      <c r="LQ2" s="49"/>
      <c r="LV2" s="62"/>
      <c r="LY2" s="49"/>
    </row>
    <row r="3" spans="1:337" s="152" customFormat="1" x14ac:dyDescent="0.25">
      <c r="A3" s="28">
        <v>1</v>
      </c>
      <c r="B3" s="152">
        <v>60</v>
      </c>
      <c r="C3" s="153">
        <v>41579</v>
      </c>
      <c r="D3" s="152">
        <v>104.27</v>
      </c>
      <c r="E3" s="154">
        <v>44215</v>
      </c>
      <c r="F3" s="152">
        <v>70</v>
      </c>
      <c r="G3" s="153">
        <v>44136</v>
      </c>
      <c r="H3" s="152">
        <v>60</v>
      </c>
      <c r="I3" s="100">
        <v>44218</v>
      </c>
      <c r="J3" s="152">
        <v>20</v>
      </c>
      <c r="K3" s="153">
        <v>43101</v>
      </c>
      <c r="L3" s="152">
        <v>45</v>
      </c>
      <c r="M3" s="100">
        <v>44281</v>
      </c>
      <c r="N3" s="152">
        <v>35</v>
      </c>
      <c r="O3" s="153">
        <v>43070</v>
      </c>
      <c r="P3" s="152">
        <v>48</v>
      </c>
      <c r="Q3" s="100">
        <v>44250</v>
      </c>
      <c r="R3" s="152">
        <v>40</v>
      </c>
      <c r="S3" s="154">
        <v>44208</v>
      </c>
      <c r="T3" s="152">
        <v>60</v>
      </c>
      <c r="U3" s="100">
        <v>44229</v>
      </c>
      <c r="V3" s="152">
        <v>240</v>
      </c>
      <c r="W3" s="153">
        <v>44526</v>
      </c>
      <c r="X3" s="152">
        <v>120</v>
      </c>
      <c r="Y3" s="100">
        <v>44219</v>
      </c>
      <c r="Z3" s="152">
        <v>60</v>
      </c>
      <c r="AA3" s="154">
        <v>44267</v>
      </c>
      <c r="AB3" s="152">
        <v>60</v>
      </c>
      <c r="AC3" s="100">
        <v>44225</v>
      </c>
      <c r="AD3" s="152">
        <v>60</v>
      </c>
      <c r="AE3" s="154">
        <v>44298</v>
      </c>
      <c r="AF3" s="152">
        <v>60</v>
      </c>
      <c r="AG3" s="100">
        <v>44239</v>
      </c>
      <c r="AH3" s="152">
        <v>90</v>
      </c>
      <c r="AI3" s="153">
        <v>47423</v>
      </c>
      <c r="AJ3" s="152">
        <v>60</v>
      </c>
      <c r="AK3" s="100">
        <v>44233</v>
      </c>
      <c r="AL3" s="152">
        <v>90</v>
      </c>
      <c r="AM3" s="153">
        <v>11263</v>
      </c>
      <c r="AN3" s="152">
        <v>120</v>
      </c>
      <c r="AO3" s="100">
        <v>44228</v>
      </c>
      <c r="AP3" s="152">
        <v>60</v>
      </c>
      <c r="AQ3" s="153">
        <v>47058</v>
      </c>
      <c r="AR3" s="152" t="s">
        <v>1662</v>
      </c>
      <c r="AS3" s="100">
        <v>44229</v>
      </c>
      <c r="AT3" s="152">
        <v>39</v>
      </c>
      <c r="AU3" s="153">
        <v>44866</v>
      </c>
      <c r="AV3" s="152">
        <v>31</v>
      </c>
      <c r="AW3" s="100">
        <v>44256</v>
      </c>
      <c r="AX3" s="152">
        <v>21</v>
      </c>
      <c r="AY3" s="153">
        <v>11263</v>
      </c>
      <c r="AZ3" s="152">
        <v>38</v>
      </c>
      <c r="BA3" s="100">
        <v>44230</v>
      </c>
      <c r="BB3" s="152">
        <v>60</v>
      </c>
      <c r="BC3" s="153">
        <v>43435</v>
      </c>
      <c r="BD3" s="152">
        <v>60</v>
      </c>
      <c r="BE3" s="100">
        <v>44223</v>
      </c>
      <c r="BF3" s="152">
        <v>60</v>
      </c>
      <c r="BG3" s="153">
        <v>45962</v>
      </c>
      <c r="BH3" s="152">
        <v>60</v>
      </c>
      <c r="BI3" s="100">
        <v>44223</v>
      </c>
      <c r="BJ3" s="152">
        <v>37</v>
      </c>
      <c r="BK3" s="155">
        <v>44409</v>
      </c>
      <c r="BL3" s="152">
        <v>45</v>
      </c>
      <c r="BM3" s="100">
        <v>44225</v>
      </c>
      <c r="BN3" s="152">
        <v>60</v>
      </c>
      <c r="BO3" s="153">
        <v>44501</v>
      </c>
      <c r="BP3" s="152">
        <v>60</v>
      </c>
      <c r="BQ3" s="100">
        <v>44220</v>
      </c>
      <c r="BR3" s="152">
        <v>72</v>
      </c>
      <c r="BS3" s="153">
        <v>46327</v>
      </c>
      <c r="BT3" s="152">
        <v>24</v>
      </c>
      <c r="BU3" s="100">
        <v>44225</v>
      </c>
      <c r="BV3" s="152">
        <v>120</v>
      </c>
      <c r="BW3" s="154">
        <v>44216</v>
      </c>
      <c r="BX3" s="152">
        <v>30</v>
      </c>
      <c r="BY3" s="156">
        <v>44279</v>
      </c>
      <c r="BZ3" s="151">
        <v>180</v>
      </c>
      <c r="CA3" s="157" t="s">
        <v>136</v>
      </c>
      <c r="CB3" s="152">
        <v>60</v>
      </c>
      <c r="CC3" s="100">
        <v>44281</v>
      </c>
      <c r="CD3" s="152">
        <v>30</v>
      </c>
      <c r="CE3" s="100">
        <v>44253</v>
      </c>
      <c r="CF3" s="152">
        <v>20</v>
      </c>
      <c r="CG3" s="100">
        <v>44318</v>
      </c>
      <c r="CH3" s="152">
        <v>37</v>
      </c>
      <c r="CI3" s="100">
        <v>44256</v>
      </c>
      <c r="CJ3" s="152">
        <v>30</v>
      </c>
      <c r="CK3" s="100">
        <v>44319</v>
      </c>
      <c r="CL3" s="152">
        <v>165</v>
      </c>
      <c r="CM3" s="100">
        <v>44256</v>
      </c>
      <c r="CN3" s="152">
        <v>91</v>
      </c>
      <c r="CO3" s="100">
        <v>44319</v>
      </c>
      <c r="CP3" s="152">
        <v>30</v>
      </c>
      <c r="CQ3" s="100">
        <v>44256</v>
      </c>
      <c r="CR3" s="152">
        <v>60</v>
      </c>
      <c r="CS3" s="100">
        <v>44327</v>
      </c>
      <c r="CT3" s="152">
        <v>30</v>
      </c>
      <c r="CU3" s="100">
        <v>44256</v>
      </c>
      <c r="CV3" s="152">
        <v>45</v>
      </c>
      <c r="CW3" s="100">
        <v>44320</v>
      </c>
      <c r="CX3" s="152">
        <v>38</v>
      </c>
      <c r="CY3" s="100">
        <v>44256</v>
      </c>
      <c r="CZ3" s="152">
        <v>41</v>
      </c>
      <c r="DA3" s="100">
        <v>44319</v>
      </c>
      <c r="DB3" s="152">
        <v>75</v>
      </c>
      <c r="DC3" s="100">
        <v>44255</v>
      </c>
      <c r="DD3" s="152">
        <v>60</v>
      </c>
      <c r="DE3" s="100">
        <v>44318</v>
      </c>
      <c r="DF3" s="152">
        <v>60</v>
      </c>
      <c r="DG3" s="100">
        <v>44262</v>
      </c>
      <c r="DH3" s="152">
        <v>90</v>
      </c>
      <c r="DI3" s="100">
        <v>44327</v>
      </c>
      <c r="DJ3" s="152">
        <v>60</v>
      </c>
      <c r="DK3" s="100">
        <v>44262</v>
      </c>
      <c r="DL3" s="152">
        <v>60</v>
      </c>
      <c r="DM3" s="100">
        <v>44329</v>
      </c>
      <c r="DN3" s="152">
        <v>60</v>
      </c>
      <c r="DO3" s="156">
        <v>44263</v>
      </c>
      <c r="DP3" s="151">
        <v>60</v>
      </c>
      <c r="DQ3" s="100">
        <v>44329</v>
      </c>
      <c r="DR3" s="152">
        <v>20.3</v>
      </c>
      <c r="DS3" s="100">
        <v>44263</v>
      </c>
      <c r="DT3" s="152">
        <v>28</v>
      </c>
      <c r="DU3" s="100">
        <v>44329</v>
      </c>
      <c r="DV3" s="152">
        <v>45</v>
      </c>
      <c r="DW3" s="100">
        <v>44265</v>
      </c>
      <c r="DX3" s="152">
        <v>60</v>
      </c>
      <c r="DY3" s="100">
        <v>44328</v>
      </c>
      <c r="DZ3" s="152">
        <v>41</v>
      </c>
      <c r="EA3" s="100">
        <v>44265</v>
      </c>
      <c r="EB3" s="152">
        <v>60</v>
      </c>
      <c r="EC3" s="100">
        <v>44337</v>
      </c>
      <c r="ED3" s="152">
        <v>55</v>
      </c>
      <c r="EE3" s="100">
        <v>44266</v>
      </c>
      <c r="EF3" s="152">
        <v>57</v>
      </c>
      <c r="EG3" s="100">
        <v>44328</v>
      </c>
      <c r="EH3" s="152">
        <v>10</v>
      </c>
      <c r="EI3" s="100">
        <v>44266</v>
      </c>
      <c r="EJ3" s="152">
        <v>16</v>
      </c>
      <c r="EK3" s="100">
        <v>44329</v>
      </c>
      <c r="EL3" s="152">
        <v>120</v>
      </c>
      <c r="EM3" s="100">
        <v>44266</v>
      </c>
      <c r="EN3" s="152">
        <v>30</v>
      </c>
      <c r="EO3" s="100">
        <v>44334</v>
      </c>
      <c r="EP3" s="152">
        <v>60</v>
      </c>
      <c r="EQ3" s="100">
        <v>44267</v>
      </c>
      <c r="ER3" s="152">
        <v>60</v>
      </c>
      <c r="ES3" s="100">
        <v>44330</v>
      </c>
      <c r="ET3" s="152">
        <v>120</v>
      </c>
      <c r="EU3" s="100">
        <v>44267</v>
      </c>
      <c r="EV3" s="152">
        <v>60</v>
      </c>
      <c r="EW3" s="100">
        <v>44330</v>
      </c>
      <c r="EX3" s="152" t="s">
        <v>1662</v>
      </c>
      <c r="EY3" s="100">
        <v>44267</v>
      </c>
      <c r="EZ3" s="152">
        <v>300</v>
      </c>
      <c r="FA3" s="100">
        <v>44322</v>
      </c>
      <c r="FB3" s="152">
        <v>35</v>
      </c>
      <c r="FC3" s="100">
        <v>44268</v>
      </c>
      <c r="FD3" s="152" t="s">
        <v>1663</v>
      </c>
      <c r="FE3" s="100">
        <v>44333</v>
      </c>
      <c r="FF3" s="152">
        <v>60</v>
      </c>
      <c r="FG3" s="100">
        <v>44269</v>
      </c>
      <c r="FH3" s="152">
        <v>60</v>
      </c>
      <c r="FI3" s="100">
        <v>44333</v>
      </c>
      <c r="FK3" s="157"/>
      <c r="FL3" s="152">
        <v>60</v>
      </c>
      <c r="FM3" s="100">
        <v>44251</v>
      </c>
      <c r="FN3" s="152">
        <v>20</v>
      </c>
      <c r="FO3" s="100">
        <v>44274</v>
      </c>
      <c r="FP3" s="152">
        <v>20</v>
      </c>
      <c r="FQ3" s="100">
        <v>44337</v>
      </c>
      <c r="FR3" s="152">
        <v>120</v>
      </c>
      <c r="FS3" s="100">
        <v>44270</v>
      </c>
      <c r="FT3" s="152">
        <v>60</v>
      </c>
      <c r="FU3" s="100">
        <v>44334</v>
      </c>
      <c r="FV3" s="152">
        <v>97</v>
      </c>
      <c r="FW3" s="100">
        <v>44278</v>
      </c>
      <c r="FX3" s="152">
        <v>78</v>
      </c>
      <c r="FY3" s="100">
        <v>44342</v>
      </c>
      <c r="FZ3" s="152">
        <v>90</v>
      </c>
      <c r="GA3" s="100">
        <v>44278</v>
      </c>
      <c r="GB3" s="152">
        <v>240</v>
      </c>
      <c r="GC3" s="100">
        <v>44342</v>
      </c>
      <c r="GD3" s="152">
        <v>55</v>
      </c>
      <c r="GE3" s="100">
        <v>44282</v>
      </c>
      <c r="GF3" s="152">
        <v>60</v>
      </c>
      <c r="GG3" s="100">
        <v>44346</v>
      </c>
      <c r="GH3" s="152">
        <v>30</v>
      </c>
      <c r="GI3" s="100">
        <v>44287</v>
      </c>
      <c r="GJ3" s="152">
        <v>60</v>
      </c>
      <c r="GK3" s="100">
        <v>44355</v>
      </c>
      <c r="GL3" s="152">
        <v>35</v>
      </c>
      <c r="GM3" s="100">
        <v>44295</v>
      </c>
      <c r="GN3" s="152">
        <v>60</v>
      </c>
      <c r="GO3" s="100">
        <v>44359</v>
      </c>
      <c r="GP3" s="152">
        <v>53</v>
      </c>
      <c r="GQ3" s="100">
        <v>44299</v>
      </c>
      <c r="GR3" s="152">
        <v>120</v>
      </c>
      <c r="GS3" s="100">
        <v>44363</v>
      </c>
      <c r="GT3">
        <v>220</v>
      </c>
      <c r="GU3" s="65">
        <v>44308</v>
      </c>
      <c r="GV3">
        <v>180</v>
      </c>
      <c r="GW3" s="65">
        <v>44372</v>
      </c>
      <c r="GX3">
        <v>17</v>
      </c>
      <c r="GY3" s="65">
        <v>44315</v>
      </c>
      <c r="GZ3">
        <v>35</v>
      </c>
      <c r="HA3" s="65">
        <v>44380</v>
      </c>
      <c r="HB3">
        <v>180</v>
      </c>
      <c r="HC3" s="65">
        <v>44316</v>
      </c>
      <c r="HD3">
        <v>120</v>
      </c>
      <c r="HE3" s="65">
        <v>44380</v>
      </c>
      <c r="HF3">
        <v>10</v>
      </c>
      <c r="HG3" s="65">
        <v>44318</v>
      </c>
      <c r="HH3">
        <v>60</v>
      </c>
      <c r="HI3" s="34">
        <v>44384</v>
      </c>
      <c r="HJ3">
        <v>30</v>
      </c>
      <c r="HK3" s="65">
        <v>44321</v>
      </c>
      <c r="HL3">
        <v>30</v>
      </c>
      <c r="HM3" s="65">
        <v>44388</v>
      </c>
      <c r="HN3">
        <v>60</v>
      </c>
      <c r="HO3" s="65">
        <v>44325</v>
      </c>
      <c r="HP3">
        <v>60</v>
      </c>
      <c r="HQ3" s="65">
        <v>44389</v>
      </c>
      <c r="HR3">
        <v>60</v>
      </c>
      <c r="HS3" s="65">
        <v>44327</v>
      </c>
      <c r="HT3">
        <v>60</v>
      </c>
      <c r="HU3" s="65">
        <v>44391</v>
      </c>
      <c r="HV3">
        <v>60</v>
      </c>
      <c r="HW3" s="65">
        <v>44305</v>
      </c>
      <c r="HX3">
        <v>45</v>
      </c>
      <c r="HY3" s="65">
        <v>44371</v>
      </c>
      <c r="HZ3">
        <v>60</v>
      </c>
      <c r="IA3" s="65">
        <v>44328</v>
      </c>
      <c r="IB3">
        <v>60</v>
      </c>
      <c r="IC3" s="65">
        <v>44391</v>
      </c>
      <c r="ID3" s="152">
        <v>23</v>
      </c>
      <c r="IE3" s="100">
        <v>44265</v>
      </c>
      <c r="IF3" s="152">
        <v>25</v>
      </c>
      <c r="IG3" s="100">
        <v>44338</v>
      </c>
      <c r="IH3">
        <v>60</v>
      </c>
      <c r="II3" s="65">
        <v>44348</v>
      </c>
      <c r="IJ3">
        <v>60</v>
      </c>
      <c r="IK3" s="65">
        <v>44410</v>
      </c>
      <c r="IL3">
        <v>35</v>
      </c>
      <c r="IM3" s="65">
        <v>44364</v>
      </c>
      <c r="IN3">
        <v>30</v>
      </c>
      <c r="IO3" s="179">
        <v>44429</v>
      </c>
      <c r="IP3">
        <v>60</v>
      </c>
      <c r="IQ3" s="65">
        <v>44360</v>
      </c>
      <c r="IR3">
        <v>36</v>
      </c>
      <c r="IS3" s="179">
        <v>44432</v>
      </c>
      <c r="IT3">
        <v>30</v>
      </c>
      <c r="IU3" s="65">
        <v>44376</v>
      </c>
      <c r="IV3" s="152">
        <v>60</v>
      </c>
      <c r="IW3" s="36">
        <v>44440</v>
      </c>
      <c r="IX3">
        <v>60</v>
      </c>
      <c r="IY3" s="65">
        <v>44384</v>
      </c>
      <c r="IZ3">
        <v>60</v>
      </c>
      <c r="JA3" s="65">
        <v>44480</v>
      </c>
      <c r="JB3">
        <v>60</v>
      </c>
      <c r="JC3" s="65">
        <v>44395</v>
      </c>
      <c r="JD3">
        <v>33</v>
      </c>
      <c r="JE3" s="65">
        <v>44461</v>
      </c>
      <c r="JF3">
        <v>60</v>
      </c>
      <c r="JG3" s="65">
        <v>44398</v>
      </c>
      <c r="JH3">
        <v>60</v>
      </c>
      <c r="JI3" s="65">
        <v>44461</v>
      </c>
      <c r="JJ3">
        <v>30</v>
      </c>
      <c r="JK3" s="65">
        <v>44404</v>
      </c>
      <c r="JL3">
        <v>5</v>
      </c>
      <c r="JM3" s="65">
        <v>44470</v>
      </c>
      <c r="JN3">
        <v>60</v>
      </c>
      <c r="JO3" s="65">
        <v>44411</v>
      </c>
      <c r="JP3">
        <v>60</v>
      </c>
      <c r="JQ3" s="65">
        <v>44474</v>
      </c>
      <c r="JR3">
        <v>60</v>
      </c>
      <c r="JS3" s="65">
        <v>44421</v>
      </c>
      <c r="JT3">
        <v>40</v>
      </c>
      <c r="JU3" s="65">
        <v>44494</v>
      </c>
      <c r="JV3">
        <v>60</v>
      </c>
      <c r="JW3" s="65">
        <v>44422</v>
      </c>
      <c r="JX3">
        <v>60</v>
      </c>
      <c r="JY3" s="65">
        <v>44485</v>
      </c>
      <c r="JZ3">
        <v>60</v>
      </c>
      <c r="KA3" s="65">
        <v>44424</v>
      </c>
      <c r="KB3">
        <v>60</v>
      </c>
      <c r="KC3" s="65">
        <v>44487</v>
      </c>
      <c r="KD3">
        <v>30</v>
      </c>
      <c r="KE3" s="65">
        <v>44424</v>
      </c>
      <c r="KF3">
        <v>30</v>
      </c>
      <c r="KG3" s="65">
        <v>44487</v>
      </c>
      <c r="KH3">
        <v>60</v>
      </c>
      <c r="KI3" s="65">
        <v>44431</v>
      </c>
      <c r="KJ3">
        <v>60</v>
      </c>
      <c r="KK3" s="65">
        <v>44494</v>
      </c>
      <c r="KL3">
        <v>25</v>
      </c>
      <c r="KM3" s="65">
        <v>44434</v>
      </c>
      <c r="KN3">
        <v>60</v>
      </c>
      <c r="KO3" s="65">
        <v>44504</v>
      </c>
      <c r="KP3" s="152">
        <v>30</v>
      </c>
      <c r="KQ3" s="156">
        <v>44447</v>
      </c>
      <c r="KS3" s="157"/>
      <c r="KT3" s="152">
        <v>30</v>
      </c>
      <c r="KU3" s="156">
        <v>44447</v>
      </c>
      <c r="KV3" s="152">
        <v>45</v>
      </c>
      <c r="KW3" s="100">
        <v>44511</v>
      </c>
      <c r="KX3">
        <v>30</v>
      </c>
      <c r="KY3" s="65">
        <v>44470</v>
      </c>
      <c r="KZ3">
        <v>60</v>
      </c>
      <c r="LA3" s="65">
        <v>44533</v>
      </c>
      <c r="LB3">
        <v>40</v>
      </c>
      <c r="LC3" s="65">
        <v>44470</v>
      </c>
      <c r="LD3">
        <v>60</v>
      </c>
      <c r="LE3" s="65">
        <v>44534</v>
      </c>
      <c r="LF3">
        <v>30</v>
      </c>
      <c r="LG3" s="65">
        <v>44470</v>
      </c>
      <c r="LH3">
        <v>60</v>
      </c>
      <c r="LI3" s="65">
        <v>44533</v>
      </c>
      <c r="LJ3" s="221">
        <v>60</v>
      </c>
      <c r="LK3" s="65">
        <v>44511</v>
      </c>
      <c r="LL3" s="219">
        <v>120</v>
      </c>
      <c r="LM3" s="65">
        <v>44576</v>
      </c>
      <c r="LN3" s="222"/>
      <c r="LO3" s="65">
        <v>44493</v>
      </c>
      <c r="LP3" s="221">
        <v>60</v>
      </c>
      <c r="LQ3" s="65">
        <v>44568</v>
      </c>
      <c r="LR3" s="221">
        <v>70</v>
      </c>
      <c r="LS3" s="65">
        <v>44503</v>
      </c>
      <c r="LT3" s="219">
        <v>85</v>
      </c>
      <c r="LU3" s="65">
        <v>44567</v>
      </c>
      <c r="LV3" s="221">
        <v>60</v>
      </c>
      <c r="LW3" s="65">
        <v>44531</v>
      </c>
      <c r="LX3" s="219">
        <v>60</v>
      </c>
      <c r="LY3" s="65">
        <v>44595</v>
      </c>
    </row>
    <row r="4" spans="1:337" x14ac:dyDescent="0.25">
      <c r="A4" s="28">
        <v>2</v>
      </c>
      <c r="B4">
        <v>60</v>
      </c>
      <c r="C4" s="57">
        <v>41944</v>
      </c>
      <c r="D4">
        <v>88.57</v>
      </c>
      <c r="E4" s="34">
        <v>44216</v>
      </c>
      <c r="F4">
        <v>60</v>
      </c>
      <c r="G4" s="57">
        <v>44501</v>
      </c>
      <c r="I4"/>
      <c r="J4" s="55">
        <v>15</v>
      </c>
      <c r="K4" s="57">
        <v>43466</v>
      </c>
      <c r="L4">
        <v>20</v>
      </c>
      <c r="M4" s="65">
        <v>44282</v>
      </c>
      <c r="N4">
        <v>35</v>
      </c>
      <c r="O4" s="57">
        <v>43435</v>
      </c>
      <c r="P4">
        <v>34</v>
      </c>
      <c r="Q4" s="65">
        <v>44251</v>
      </c>
      <c r="R4">
        <v>60</v>
      </c>
      <c r="S4" s="34">
        <v>44533</v>
      </c>
      <c r="T4">
        <v>60</v>
      </c>
      <c r="U4" s="65">
        <v>44230</v>
      </c>
      <c r="V4">
        <v>120</v>
      </c>
      <c r="W4" s="57">
        <v>44866</v>
      </c>
      <c r="X4">
        <v>120</v>
      </c>
      <c r="Y4" s="65">
        <v>44220</v>
      </c>
      <c r="Z4">
        <v>60</v>
      </c>
      <c r="AA4" s="57">
        <v>46692</v>
      </c>
      <c r="AB4">
        <v>60</v>
      </c>
      <c r="AC4" s="65">
        <v>44226</v>
      </c>
      <c r="AD4">
        <v>60</v>
      </c>
      <c r="AE4" s="34">
        <v>44328</v>
      </c>
      <c r="AH4">
        <v>60</v>
      </c>
      <c r="AI4" s="57">
        <v>11263</v>
      </c>
      <c r="AJ4">
        <v>60</v>
      </c>
      <c r="AK4" s="65">
        <v>44234</v>
      </c>
      <c r="AL4">
        <v>180</v>
      </c>
      <c r="AM4" s="34">
        <v>44208</v>
      </c>
      <c r="AN4">
        <v>60</v>
      </c>
      <c r="AO4" s="65">
        <v>44229</v>
      </c>
      <c r="AP4">
        <v>60</v>
      </c>
      <c r="AQ4" s="57">
        <v>47423</v>
      </c>
      <c r="AR4">
        <v>60</v>
      </c>
      <c r="AS4" s="65">
        <v>44230</v>
      </c>
      <c r="AT4">
        <v>32</v>
      </c>
      <c r="AU4" s="57">
        <v>45231</v>
      </c>
      <c r="AV4">
        <v>20</v>
      </c>
      <c r="AW4" s="65">
        <v>44257</v>
      </c>
      <c r="AX4">
        <v>22</v>
      </c>
      <c r="AY4" s="34">
        <v>44208</v>
      </c>
      <c r="AZ4">
        <v>44</v>
      </c>
      <c r="BA4" s="65">
        <v>44231</v>
      </c>
      <c r="BB4">
        <v>30</v>
      </c>
      <c r="BC4" s="57">
        <v>45962</v>
      </c>
      <c r="BD4">
        <v>90</v>
      </c>
      <c r="BE4" s="65">
        <v>44224</v>
      </c>
      <c r="BF4">
        <v>60</v>
      </c>
      <c r="BG4" s="57">
        <v>46327</v>
      </c>
      <c r="BH4">
        <v>60</v>
      </c>
      <c r="BI4" s="65">
        <v>44224</v>
      </c>
      <c r="BJ4">
        <v>40</v>
      </c>
      <c r="BK4" s="29">
        <v>46692</v>
      </c>
      <c r="BN4">
        <v>60</v>
      </c>
      <c r="BO4" s="57">
        <v>44866</v>
      </c>
      <c r="BP4">
        <v>60</v>
      </c>
      <c r="BQ4" s="65">
        <v>44221</v>
      </c>
      <c r="BR4">
        <v>42</v>
      </c>
      <c r="BS4" s="57">
        <v>46692</v>
      </c>
      <c r="BT4">
        <v>35</v>
      </c>
      <c r="BU4" s="65">
        <v>44226</v>
      </c>
      <c r="BV4">
        <v>120</v>
      </c>
      <c r="BW4" s="57">
        <v>44197</v>
      </c>
      <c r="BX4">
        <v>30</v>
      </c>
      <c r="BY4" s="36">
        <v>44280</v>
      </c>
      <c r="BZ4" s="55">
        <v>190</v>
      </c>
      <c r="CA4" s="65">
        <v>44218</v>
      </c>
      <c r="CB4">
        <v>180</v>
      </c>
      <c r="CC4" s="65">
        <v>44282</v>
      </c>
      <c r="CD4">
        <v>20</v>
      </c>
      <c r="CE4" s="65">
        <v>44254</v>
      </c>
      <c r="CF4">
        <v>20</v>
      </c>
      <c r="CG4" s="65">
        <v>44319</v>
      </c>
      <c r="CH4">
        <v>41</v>
      </c>
      <c r="CI4" s="65">
        <v>44257</v>
      </c>
      <c r="CJ4">
        <v>34</v>
      </c>
      <c r="CK4" s="65">
        <v>44320</v>
      </c>
      <c r="CL4">
        <v>200</v>
      </c>
      <c r="CM4" s="65">
        <v>44257</v>
      </c>
      <c r="CN4">
        <v>108</v>
      </c>
      <c r="CO4" s="65">
        <v>44320</v>
      </c>
      <c r="CP4">
        <v>60</v>
      </c>
      <c r="CQ4" s="65">
        <v>44257</v>
      </c>
      <c r="CR4">
        <v>60</v>
      </c>
      <c r="CS4" s="65">
        <v>44328</v>
      </c>
      <c r="CT4">
        <v>50</v>
      </c>
      <c r="CU4" s="65">
        <v>44257</v>
      </c>
      <c r="CV4">
        <v>40</v>
      </c>
      <c r="CW4" s="65">
        <v>44321</v>
      </c>
      <c r="CX4">
        <v>25</v>
      </c>
      <c r="CY4" s="65">
        <v>44257</v>
      </c>
      <c r="CZ4">
        <v>60</v>
      </c>
      <c r="DA4" s="65">
        <v>44320</v>
      </c>
      <c r="DB4">
        <v>155</v>
      </c>
      <c r="DC4" s="65">
        <v>44256</v>
      </c>
      <c r="DD4">
        <v>165</v>
      </c>
      <c r="DE4" s="65">
        <v>44319</v>
      </c>
      <c r="DF4">
        <v>75</v>
      </c>
      <c r="DG4" s="65">
        <v>44263</v>
      </c>
      <c r="DH4">
        <v>60</v>
      </c>
      <c r="DI4" s="65">
        <v>44328</v>
      </c>
      <c r="DJ4">
        <v>60</v>
      </c>
      <c r="DK4" s="65">
        <v>44263</v>
      </c>
      <c r="DL4">
        <v>140</v>
      </c>
      <c r="DM4" s="65">
        <v>44330</v>
      </c>
      <c r="DN4">
        <v>60</v>
      </c>
      <c r="DO4" s="36">
        <v>44264</v>
      </c>
      <c r="DP4" s="55">
        <v>60</v>
      </c>
      <c r="DQ4" s="65">
        <v>44330</v>
      </c>
      <c r="DR4">
        <v>22.4</v>
      </c>
      <c r="DS4" s="65">
        <v>44264</v>
      </c>
      <c r="DT4">
        <v>32</v>
      </c>
      <c r="DU4" s="65">
        <v>44330</v>
      </c>
      <c r="DV4">
        <v>45</v>
      </c>
      <c r="DW4" s="65">
        <v>44266</v>
      </c>
      <c r="DX4">
        <v>60</v>
      </c>
      <c r="DY4" s="65">
        <v>44329</v>
      </c>
      <c r="DZ4">
        <v>60</v>
      </c>
      <c r="EA4" s="65">
        <v>44266</v>
      </c>
      <c r="EB4">
        <v>60</v>
      </c>
      <c r="EC4" s="65">
        <v>44338</v>
      </c>
      <c r="ED4">
        <v>60</v>
      </c>
      <c r="EE4" s="65">
        <v>44267</v>
      </c>
      <c r="EF4">
        <v>56</v>
      </c>
      <c r="EG4" s="65">
        <v>44329</v>
      </c>
      <c r="EH4">
        <v>15</v>
      </c>
      <c r="EI4" s="65">
        <v>44267</v>
      </c>
      <c r="EJ4">
        <v>15</v>
      </c>
      <c r="EK4" s="65">
        <v>44330</v>
      </c>
      <c r="EL4">
        <v>150</v>
      </c>
      <c r="EM4" s="65">
        <v>44267</v>
      </c>
      <c r="EN4">
        <v>120</v>
      </c>
      <c r="EO4" s="65">
        <v>44335</v>
      </c>
      <c r="EP4">
        <v>120</v>
      </c>
      <c r="EQ4" s="65">
        <v>44268</v>
      </c>
      <c r="ER4">
        <v>60</v>
      </c>
      <c r="ES4" s="65">
        <v>44331</v>
      </c>
      <c r="ET4">
        <v>120</v>
      </c>
      <c r="EU4" s="65">
        <v>44268</v>
      </c>
      <c r="EV4">
        <v>60</v>
      </c>
      <c r="EW4" s="65">
        <v>44331</v>
      </c>
      <c r="EX4">
        <v>170</v>
      </c>
      <c r="EY4" s="65">
        <v>44268</v>
      </c>
      <c r="EZ4">
        <v>180</v>
      </c>
      <c r="FA4" s="65">
        <v>44323</v>
      </c>
      <c r="FB4">
        <v>45</v>
      </c>
      <c r="FC4" s="65">
        <v>44269</v>
      </c>
      <c r="FD4">
        <v>55</v>
      </c>
      <c r="FE4" s="65">
        <v>44334</v>
      </c>
      <c r="FF4">
        <v>60</v>
      </c>
      <c r="FG4" s="65">
        <v>44270</v>
      </c>
      <c r="FH4">
        <v>60</v>
      </c>
      <c r="FI4" s="65">
        <v>44334</v>
      </c>
      <c r="FN4">
        <v>25</v>
      </c>
      <c r="FO4" s="65">
        <v>44275</v>
      </c>
      <c r="FP4">
        <v>30</v>
      </c>
      <c r="FQ4" s="65">
        <v>44338</v>
      </c>
      <c r="FR4">
        <v>180</v>
      </c>
      <c r="FS4" s="65">
        <v>44271</v>
      </c>
      <c r="FT4">
        <v>60</v>
      </c>
      <c r="FU4" s="65">
        <v>44335</v>
      </c>
      <c r="FX4">
        <v>92</v>
      </c>
      <c r="FY4" s="65">
        <v>44343</v>
      </c>
      <c r="FZ4">
        <v>240</v>
      </c>
      <c r="GA4" s="65">
        <v>44279</v>
      </c>
      <c r="GB4">
        <v>300</v>
      </c>
      <c r="GC4" s="65">
        <v>44343</v>
      </c>
      <c r="GD4">
        <v>60</v>
      </c>
      <c r="GE4" s="65">
        <v>44283</v>
      </c>
      <c r="GF4">
        <v>60</v>
      </c>
      <c r="GG4" s="65">
        <v>44347</v>
      </c>
      <c r="GH4">
        <v>48</v>
      </c>
      <c r="GI4" s="65">
        <v>44288</v>
      </c>
      <c r="GJ4">
        <v>60</v>
      </c>
      <c r="GK4" s="65">
        <v>44356</v>
      </c>
      <c r="GL4">
        <v>39</v>
      </c>
      <c r="GM4" s="65">
        <v>44296</v>
      </c>
      <c r="GN4">
        <v>50</v>
      </c>
      <c r="GO4" s="65">
        <v>44360</v>
      </c>
      <c r="GP4">
        <v>46</v>
      </c>
      <c r="GQ4" s="65">
        <v>44300</v>
      </c>
      <c r="GR4">
        <v>60</v>
      </c>
      <c r="GS4" s="65">
        <v>44364</v>
      </c>
      <c r="GT4">
        <v>240</v>
      </c>
      <c r="GU4" s="65">
        <v>44309</v>
      </c>
      <c r="GV4">
        <v>190</v>
      </c>
      <c r="GW4" s="65">
        <v>44373</v>
      </c>
      <c r="GX4">
        <v>40</v>
      </c>
      <c r="GY4" s="65">
        <v>44316</v>
      </c>
      <c r="GZ4">
        <v>45</v>
      </c>
      <c r="HA4" s="65">
        <v>44381</v>
      </c>
      <c r="HB4">
        <v>420</v>
      </c>
      <c r="HC4" s="65">
        <v>44317</v>
      </c>
      <c r="HD4">
        <v>240</v>
      </c>
      <c r="HE4" s="65">
        <v>44381</v>
      </c>
      <c r="HF4">
        <v>110</v>
      </c>
      <c r="HG4" s="65">
        <v>44319</v>
      </c>
      <c r="HH4">
        <v>60</v>
      </c>
      <c r="HI4" s="65">
        <v>44385</v>
      </c>
      <c r="HJ4">
        <v>60</v>
      </c>
      <c r="HK4" s="65">
        <v>44322</v>
      </c>
      <c r="HN4">
        <v>60</v>
      </c>
      <c r="HO4" s="65">
        <v>44326</v>
      </c>
      <c r="HP4">
        <v>60</v>
      </c>
      <c r="HQ4" s="65">
        <v>44390</v>
      </c>
      <c r="HR4">
        <v>60</v>
      </c>
      <c r="HS4" s="65">
        <v>44328</v>
      </c>
      <c r="HT4">
        <v>60</v>
      </c>
      <c r="HU4" s="65">
        <v>44392</v>
      </c>
      <c r="HV4">
        <v>60</v>
      </c>
      <c r="HW4" s="65">
        <v>44306</v>
      </c>
      <c r="HX4">
        <v>45</v>
      </c>
      <c r="HY4" s="65">
        <v>44372</v>
      </c>
      <c r="HZ4">
        <v>60</v>
      </c>
      <c r="IA4" s="65">
        <v>44329</v>
      </c>
      <c r="IB4">
        <v>80</v>
      </c>
      <c r="IC4" s="65">
        <v>44392</v>
      </c>
      <c r="ID4">
        <v>23</v>
      </c>
      <c r="IE4" s="65">
        <v>44266</v>
      </c>
      <c r="IF4">
        <v>25</v>
      </c>
      <c r="IG4" s="65">
        <v>44339</v>
      </c>
      <c r="IH4">
        <v>120</v>
      </c>
      <c r="II4" s="65">
        <v>44349</v>
      </c>
      <c r="IJ4">
        <v>60</v>
      </c>
      <c r="IK4" s="65">
        <v>44411</v>
      </c>
      <c r="IL4">
        <v>35</v>
      </c>
      <c r="IM4" s="65">
        <v>44365</v>
      </c>
      <c r="IN4">
        <v>30</v>
      </c>
      <c r="IO4" s="179">
        <v>44430</v>
      </c>
      <c r="IP4">
        <v>30</v>
      </c>
      <c r="IQ4" s="65">
        <v>44361</v>
      </c>
      <c r="IR4">
        <v>23</v>
      </c>
      <c r="IS4" s="179">
        <v>44433</v>
      </c>
      <c r="IT4">
        <v>60</v>
      </c>
      <c r="IU4" s="65">
        <v>44377</v>
      </c>
      <c r="IV4">
        <v>60</v>
      </c>
      <c r="IW4" s="65">
        <v>44441</v>
      </c>
      <c r="IX4">
        <v>60</v>
      </c>
      <c r="IY4" s="65">
        <v>44385</v>
      </c>
      <c r="IZ4">
        <v>60</v>
      </c>
      <c r="JA4" s="65">
        <v>44481</v>
      </c>
      <c r="JB4">
        <v>60</v>
      </c>
      <c r="JC4" s="65">
        <v>44396</v>
      </c>
      <c r="JD4">
        <v>35</v>
      </c>
      <c r="JE4" s="65">
        <v>44462</v>
      </c>
      <c r="JF4">
        <v>120</v>
      </c>
      <c r="JG4" s="65">
        <v>44399</v>
      </c>
      <c r="JH4">
        <v>120</v>
      </c>
      <c r="JI4" s="65">
        <v>44462</v>
      </c>
      <c r="JJ4">
        <v>29</v>
      </c>
      <c r="JK4" s="65">
        <v>44405</v>
      </c>
      <c r="JL4">
        <v>5</v>
      </c>
      <c r="JM4" s="65">
        <v>44471</v>
      </c>
      <c r="JN4">
        <v>120</v>
      </c>
      <c r="JO4" s="65">
        <v>44412</v>
      </c>
      <c r="JP4">
        <v>60</v>
      </c>
      <c r="JQ4" s="65">
        <v>44475</v>
      </c>
      <c r="JR4">
        <v>60</v>
      </c>
      <c r="JS4" s="65">
        <v>44422</v>
      </c>
      <c r="JT4">
        <v>60</v>
      </c>
      <c r="JU4" s="65">
        <v>44495</v>
      </c>
      <c r="JV4">
        <v>60</v>
      </c>
      <c r="JW4" s="65">
        <v>44423</v>
      </c>
      <c r="JX4">
        <v>60</v>
      </c>
      <c r="JY4" s="65">
        <v>44486</v>
      </c>
      <c r="JZ4">
        <v>180</v>
      </c>
      <c r="KA4" s="65">
        <v>44425</v>
      </c>
      <c r="KB4">
        <v>60</v>
      </c>
      <c r="KC4" s="65">
        <v>44488</v>
      </c>
      <c r="KD4">
        <v>30</v>
      </c>
      <c r="KE4" s="65">
        <v>44425</v>
      </c>
      <c r="KF4">
        <v>30</v>
      </c>
      <c r="KG4" s="65">
        <v>44488</v>
      </c>
      <c r="KH4">
        <v>42</v>
      </c>
      <c r="KI4" s="65">
        <v>44432</v>
      </c>
      <c r="KJ4">
        <v>60</v>
      </c>
      <c r="KK4" s="65">
        <v>44495</v>
      </c>
      <c r="KN4">
        <v>32</v>
      </c>
      <c r="KO4" s="65">
        <v>44505</v>
      </c>
      <c r="KP4">
        <v>30</v>
      </c>
      <c r="KQ4" s="36">
        <v>44448</v>
      </c>
      <c r="KT4">
        <v>32</v>
      </c>
      <c r="KU4" s="36">
        <v>44448</v>
      </c>
      <c r="KV4">
        <v>60</v>
      </c>
      <c r="KW4" s="65">
        <v>44512</v>
      </c>
      <c r="KX4">
        <v>60</v>
      </c>
      <c r="KY4" s="65">
        <v>44471</v>
      </c>
      <c r="KZ4">
        <v>85</v>
      </c>
      <c r="LA4" s="65">
        <v>44169</v>
      </c>
      <c r="LB4">
        <v>60</v>
      </c>
      <c r="LC4" s="65">
        <v>44471</v>
      </c>
      <c r="LD4">
        <v>45</v>
      </c>
      <c r="LE4" s="65">
        <v>44535</v>
      </c>
      <c r="LF4">
        <v>40</v>
      </c>
      <c r="LG4" s="65">
        <v>44471</v>
      </c>
      <c r="LH4">
        <v>30</v>
      </c>
      <c r="LI4" s="65">
        <v>44534</v>
      </c>
      <c r="LJ4">
        <v>120</v>
      </c>
      <c r="LK4" s="65">
        <v>44512</v>
      </c>
      <c r="LL4">
        <v>150</v>
      </c>
      <c r="LM4" s="65">
        <v>44577</v>
      </c>
      <c r="LN4">
        <v>60</v>
      </c>
      <c r="LO4" s="65">
        <v>44494</v>
      </c>
      <c r="LP4">
        <v>60</v>
      </c>
      <c r="LQ4" s="65">
        <v>44569</v>
      </c>
      <c r="LR4">
        <v>75</v>
      </c>
      <c r="LS4" s="65">
        <v>44504</v>
      </c>
      <c r="LT4">
        <v>90</v>
      </c>
      <c r="LU4" s="65">
        <v>44568</v>
      </c>
      <c r="LV4">
        <v>60</v>
      </c>
      <c r="LW4" s="65">
        <v>44532</v>
      </c>
      <c r="LX4">
        <v>60</v>
      </c>
      <c r="LY4" s="65">
        <v>44596</v>
      </c>
    </row>
    <row r="5" spans="1:337" x14ac:dyDescent="0.25">
      <c r="A5" s="28">
        <v>3</v>
      </c>
      <c r="B5" s="158">
        <v>124</v>
      </c>
      <c r="C5" s="57">
        <v>42309</v>
      </c>
      <c r="D5">
        <v>94</v>
      </c>
      <c r="E5" s="34" t="s">
        <v>136</v>
      </c>
      <c r="F5">
        <v>260</v>
      </c>
      <c r="G5" s="57">
        <v>45231</v>
      </c>
      <c r="H5">
        <v>60</v>
      </c>
      <c r="I5" s="65">
        <v>44220</v>
      </c>
      <c r="J5">
        <v>30</v>
      </c>
      <c r="K5" s="65">
        <v>44216</v>
      </c>
      <c r="L5">
        <v>30</v>
      </c>
      <c r="M5" s="65">
        <v>44283</v>
      </c>
      <c r="N5">
        <v>20</v>
      </c>
      <c r="O5" s="57">
        <v>43800</v>
      </c>
      <c r="P5">
        <v>60</v>
      </c>
      <c r="Q5" s="65">
        <v>44252</v>
      </c>
      <c r="R5">
        <v>40</v>
      </c>
      <c r="S5" s="34">
        <v>44534</v>
      </c>
      <c r="T5">
        <v>60</v>
      </c>
      <c r="U5" s="65">
        <v>44231</v>
      </c>
      <c r="V5">
        <v>120</v>
      </c>
      <c r="W5" s="57">
        <v>45231</v>
      </c>
      <c r="X5">
        <v>120</v>
      </c>
      <c r="Y5" s="65">
        <v>44221</v>
      </c>
      <c r="Z5">
        <v>60</v>
      </c>
      <c r="AA5" s="57">
        <v>47423</v>
      </c>
      <c r="AB5">
        <v>60</v>
      </c>
      <c r="AC5" s="65">
        <v>44227</v>
      </c>
      <c r="AD5">
        <v>60</v>
      </c>
      <c r="AE5" s="34">
        <v>44359</v>
      </c>
      <c r="AF5">
        <v>60</v>
      </c>
      <c r="AG5" s="65">
        <v>44241</v>
      </c>
      <c r="AH5">
        <v>60</v>
      </c>
      <c r="AI5" s="34">
        <v>44531</v>
      </c>
      <c r="AJ5">
        <v>60</v>
      </c>
      <c r="AK5" s="65">
        <v>44235</v>
      </c>
      <c r="AL5">
        <v>120</v>
      </c>
      <c r="AM5" s="34">
        <v>44239</v>
      </c>
      <c r="AN5">
        <v>60</v>
      </c>
      <c r="AO5" s="65">
        <v>44230</v>
      </c>
      <c r="AP5">
        <v>60</v>
      </c>
      <c r="AQ5" s="57">
        <v>11263</v>
      </c>
      <c r="AT5">
        <v>40</v>
      </c>
      <c r="AU5" s="57">
        <v>45597</v>
      </c>
      <c r="AV5">
        <v>40</v>
      </c>
      <c r="AW5" s="65">
        <v>44258</v>
      </c>
      <c r="AX5">
        <v>54</v>
      </c>
      <c r="AY5" s="34">
        <v>44239</v>
      </c>
      <c r="AZ5">
        <v>37</v>
      </c>
      <c r="BA5" s="65">
        <v>44232</v>
      </c>
      <c r="BB5">
        <v>45</v>
      </c>
      <c r="BC5" s="57">
        <v>46266</v>
      </c>
      <c r="BD5">
        <v>60</v>
      </c>
      <c r="BE5" s="65">
        <v>44226</v>
      </c>
      <c r="BF5">
        <v>60</v>
      </c>
      <c r="BG5" s="57">
        <v>46692</v>
      </c>
      <c r="BH5">
        <v>60</v>
      </c>
      <c r="BI5" s="65">
        <v>44225</v>
      </c>
      <c r="BJ5">
        <v>40</v>
      </c>
      <c r="BK5" s="29">
        <v>47058</v>
      </c>
      <c r="BL5">
        <v>49</v>
      </c>
      <c r="BM5" s="65">
        <v>44227</v>
      </c>
      <c r="BN5">
        <v>60</v>
      </c>
      <c r="BO5" s="57">
        <v>45231</v>
      </c>
      <c r="BP5">
        <v>60</v>
      </c>
      <c r="BQ5" s="65">
        <v>44222</v>
      </c>
      <c r="BR5">
        <v>43</v>
      </c>
      <c r="BS5" s="57">
        <v>47088</v>
      </c>
      <c r="BT5">
        <v>48</v>
      </c>
      <c r="BU5" s="65">
        <v>44227</v>
      </c>
      <c r="BV5">
        <v>180</v>
      </c>
      <c r="BW5" s="65">
        <v>44218</v>
      </c>
      <c r="BX5">
        <v>120</v>
      </c>
      <c r="BY5" s="36">
        <v>44281</v>
      </c>
      <c r="BZ5" s="55">
        <v>130</v>
      </c>
      <c r="CA5" s="65">
        <v>44218</v>
      </c>
      <c r="CB5" s="36">
        <v>120</v>
      </c>
      <c r="CC5" s="65">
        <v>44283</v>
      </c>
      <c r="CD5">
        <v>20</v>
      </c>
      <c r="CE5" s="65">
        <v>44255</v>
      </c>
      <c r="CF5">
        <v>20</v>
      </c>
      <c r="CG5" s="65">
        <v>44320</v>
      </c>
      <c r="CH5">
        <v>41</v>
      </c>
      <c r="CI5" s="65">
        <v>44258</v>
      </c>
      <c r="CJ5">
        <v>43</v>
      </c>
      <c r="CK5" s="65">
        <v>44321</v>
      </c>
      <c r="CL5">
        <v>185</v>
      </c>
      <c r="CM5" s="65">
        <v>44258</v>
      </c>
      <c r="CN5">
        <v>157</v>
      </c>
      <c r="CO5" s="65">
        <v>44321</v>
      </c>
      <c r="CP5" t="s">
        <v>1664</v>
      </c>
      <c r="CQ5" s="65">
        <v>44258</v>
      </c>
      <c r="CR5">
        <v>60</v>
      </c>
      <c r="CS5" s="65">
        <v>44329</v>
      </c>
      <c r="CT5">
        <v>60</v>
      </c>
      <c r="CU5" s="65">
        <v>44258</v>
      </c>
      <c r="CV5">
        <v>35</v>
      </c>
      <c r="CW5" s="65">
        <v>44322</v>
      </c>
      <c r="CX5">
        <v>45</v>
      </c>
      <c r="CY5" s="65">
        <v>44258</v>
      </c>
      <c r="CZ5">
        <v>47</v>
      </c>
      <c r="DA5" s="65">
        <v>44321</v>
      </c>
      <c r="DB5">
        <v>175</v>
      </c>
      <c r="DC5" s="65">
        <v>44257</v>
      </c>
      <c r="DD5">
        <v>80</v>
      </c>
      <c r="DE5" s="65">
        <v>44320</v>
      </c>
      <c r="DF5">
        <v>132</v>
      </c>
      <c r="DG5" s="65">
        <v>44264</v>
      </c>
      <c r="DH5">
        <v>60</v>
      </c>
      <c r="DI5" s="65">
        <v>44329</v>
      </c>
      <c r="DJ5">
        <v>75</v>
      </c>
      <c r="DK5" s="65">
        <v>44264</v>
      </c>
      <c r="DL5">
        <v>60</v>
      </c>
      <c r="DM5" s="65">
        <v>44331</v>
      </c>
      <c r="DN5">
        <v>60</v>
      </c>
      <c r="DO5" s="36">
        <v>44265</v>
      </c>
      <c r="DP5" s="55">
        <v>60</v>
      </c>
      <c r="DQ5" s="65">
        <v>44331</v>
      </c>
      <c r="DT5">
        <v>94</v>
      </c>
      <c r="DU5" s="65">
        <v>44331</v>
      </c>
      <c r="DV5">
        <v>60</v>
      </c>
      <c r="DW5" s="65">
        <v>44267</v>
      </c>
      <c r="DX5">
        <v>20</v>
      </c>
      <c r="DY5" s="65">
        <v>44330</v>
      </c>
      <c r="DZ5">
        <v>60</v>
      </c>
      <c r="EA5" s="65">
        <v>44267</v>
      </c>
      <c r="EB5">
        <v>60</v>
      </c>
      <c r="EC5" s="65">
        <v>44339</v>
      </c>
      <c r="ED5">
        <v>60</v>
      </c>
      <c r="EE5" s="65">
        <v>44268</v>
      </c>
      <c r="EF5">
        <v>47</v>
      </c>
      <c r="EG5" s="65">
        <v>44330</v>
      </c>
      <c r="EH5">
        <v>10</v>
      </c>
      <c r="EI5" s="65">
        <v>44268</v>
      </c>
      <c r="EJ5">
        <v>15</v>
      </c>
      <c r="EK5" s="65">
        <v>44331</v>
      </c>
      <c r="EL5">
        <v>80</v>
      </c>
      <c r="EM5" s="65">
        <v>44268</v>
      </c>
      <c r="EP5">
        <v>60</v>
      </c>
      <c r="EQ5" s="65">
        <v>44269</v>
      </c>
      <c r="ER5">
        <v>60</v>
      </c>
      <c r="ES5" s="65">
        <v>44332</v>
      </c>
      <c r="ET5">
        <v>120</v>
      </c>
      <c r="EU5" s="65">
        <v>44269</v>
      </c>
      <c r="EV5">
        <v>60</v>
      </c>
      <c r="EW5" s="65">
        <v>44332</v>
      </c>
      <c r="EX5">
        <v>240</v>
      </c>
      <c r="EY5" s="65">
        <v>44269</v>
      </c>
      <c r="EZ5">
        <v>240</v>
      </c>
      <c r="FA5" s="65">
        <v>44324</v>
      </c>
      <c r="FB5">
        <v>45</v>
      </c>
      <c r="FC5" s="65">
        <v>44270</v>
      </c>
      <c r="FF5">
        <v>60</v>
      </c>
      <c r="FG5" s="65">
        <v>44271</v>
      </c>
      <c r="FH5">
        <v>60</v>
      </c>
      <c r="FI5" s="65">
        <v>44335</v>
      </c>
      <c r="FN5">
        <v>20</v>
      </c>
      <c r="FO5" s="65">
        <v>44276</v>
      </c>
      <c r="FP5">
        <v>5</v>
      </c>
      <c r="FQ5" s="65">
        <v>44339</v>
      </c>
      <c r="FR5">
        <v>180</v>
      </c>
      <c r="FS5" s="65">
        <v>44272</v>
      </c>
      <c r="FT5">
        <v>60</v>
      </c>
      <c r="FU5" s="65">
        <v>44336</v>
      </c>
      <c r="FV5">
        <v>55</v>
      </c>
      <c r="FW5" s="65">
        <v>44280</v>
      </c>
      <c r="FX5">
        <v>17</v>
      </c>
      <c r="FY5" s="65">
        <v>44344</v>
      </c>
      <c r="FZ5">
        <v>240</v>
      </c>
      <c r="GA5" s="65">
        <v>44280</v>
      </c>
      <c r="GB5">
        <v>240</v>
      </c>
      <c r="GC5" s="65">
        <v>44344</v>
      </c>
      <c r="GD5">
        <v>60</v>
      </c>
      <c r="GE5" s="65">
        <v>44284</v>
      </c>
      <c r="GG5" s="65"/>
      <c r="GH5">
        <v>37</v>
      </c>
      <c r="GI5" s="65">
        <v>44289</v>
      </c>
      <c r="GJ5">
        <v>60</v>
      </c>
      <c r="GK5" s="65">
        <v>44357</v>
      </c>
      <c r="GL5">
        <v>50</v>
      </c>
      <c r="GM5" s="65">
        <v>44297</v>
      </c>
      <c r="GN5">
        <v>46</v>
      </c>
      <c r="GO5" s="65">
        <v>44361</v>
      </c>
      <c r="GP5">
        <v>57</v>
      </c>
      <c r="GQ5" s="65">
        <v>44301</v>
      </c>
      <c r="GR5">
        <v>63</v>
      </c>
      <c r="GS5" s="65">
        <v>44365</v>
      </c>
      <c r="GT5">
        <v>240</v>
      </c>
      <c r="GU5" s="65">
        <v>44310</v>
      </c>
      <c r="GV5">
        <v>160</v>
      </c>
      <c r="GW5" s="65">
        <v>44374</v>
      </c>
      <c r="GX5">
        <v>51</v>
      </c>
      <c r="GY5" s="65">
        <v>44317</v>
      </c>
      <c r="HA5" s="65"/>
      <c r="HB5">
        <v>330</v>
      </c>
      <c r="HC5" s="65">
        <v>44318</v>
      </c>
      <c r="HE5" s="65"/>
      <c r="HF5">
        <v>60</v>
      </c>
      <c r="HG5" s="65">
        <v>44320</v>
      </c>
      <c r="HH5">
        <v>60</v>
      </c>
      <c r="HI5" s="65">
        <v>44386</v>
      </c>
      <c r="HJ5">
        <v>45</v>
      </c>
      <c r="HK5" s="65">
        <v>44323</v>
      </c>
      <c r="HL5">
        <v>30</v>
      </c>
      <c r="HM5" s="65">
        <v>44390</v>
      </c>
      <c r="HN5">
        <v>60</v>
      </c>
      <c r="HO5" s="65">
        <v>44327</v>
      </c>
      <c r="HP5">
        <v>60</v>
      </c>
      <c r="HQ5" s="65">
        <v>44391</v>
      </c>
      <c r="HR5">
        <v>60</v>
      </c>
      <c r="HS5" s="65">
        <v>44329</v>
      </c>
      <c r="HT5">
        <v>60</v>
      </c>
      <c r="HU5" s="65">
        <v>44393</v>
      </c>
      <c r="HV5">
        <v>60</v>
      </c>
      <c r="HW5" s="65">
        <v>44307</v>
      </c>
      <c r="HY5" s="65"/>
      <c r="HZ5">
        <v>60</v>
      </c>
      <c r="IA5" s="65">
        <v>44330</v>
      </c>
      <c r="IB5">
        <v>240</v>
      </c>
      <c r="IC5" s="65">
        <v>44393</v>
      </c>
      <c r="ID5">
        <v>23</v>
      </c>
      <c r="IE5" s="65">
        <v>44267</v>
      </c>
      <c r="IF5">
        <v>25</v>
      </c>
      <c r="IG5" s="65">
        <v>44340</v>
      </c>
      <c r="IH5">
        <v>120</v>
      </c>
      <c r="II5" s="65">
        <v>44350</v>
      </c>
      <c r="IJ5">
        <v>60</v>
      </c>
      <c r="IK5" s="65">
        <v>44412</v>
      </c>
      <c r="IL5">
        <v>35</v>
      </c>
      <c r="IM5" s="65">
        <v>44366</v>
      </c>
      <c r="IN5">
        <v>30</v>
      </c>
      <c r="IO5" s="179">
        <v>44431</v>
      </c>
      <c r="IP5">
        <v>30</v>
      </c>
      <c r="IQ5" s="65">
        <v>44362</v>
      </c>
      <c r="IR5">
        <v>30</v>
      </c>
      <c r="IS5" s="179">
        <v>44434</v>
      </c>
      <c r="IT5">
        <v>60</v>
      </c>
      <c r="IU5" s="65">
        <v>44378</v>
      </c>
      <c r="IV5">
        <v>60</v>
      </c>
      <c r="IW5" s="65">
        <v>44442</v>
      </c>
      <c r="IX5">
        <v>18</v>
      </c>
      <c r="IY5" s="65">
        <v>44386</v>
      </c>
      <c r="JA5" s="65"/>
      <c r="JB5">
        <v>60</v>
      </c>
      <c r="JC5" s="65">
        <v>44397</v>
      </c>
      <c r="JD5">
        <v>38</v>
      </c>
      <c r="JE5" s="65">
        <v>44463</v>
      </c>
      <c r="JF5">
        <v>60</v>
      </c>
      <c r="JG5" s="65">
        <v>44400</v>
      </c>
      <c r="JH5">
        <v>180</v>
      </c>
      <c r="JI5" s="65">
        <v>44463</v>
      </c>
      <c r="JJ5">
        <v>30</v>
      </c>
      <c r="JK5" s="65">
        <v>44406</v>
      </c>
      <c r="JL5">
        <v>5</v>
      </c>
      <c r="JM5" s="65">
        <v>44472</v>
      </c>
      <c r="JN5">
        <v>120</v>
      </c>
      <c r="JO5" s="65">
        <v>44413</v>
      </c>
      <c r="JP5">
        <v>180</v>
      </c>
      <c r="JQ5" s="65">
        <v>44476</v>
      </c>
      <c r="JR5">
        <v>40</v>
      </c>
      <c r="JS5" s="65">
        <v>44423</v>
      </c>
      <c r="JT5">
        <v>35</v>
      </c>
      <c r="JU5" s="65">
        <v>44496</v>
      </c>
      <c r="JV5">
        <v>60</v>
      </c>
      <c r="JW5" s="65">
        <v>44424</v>
      </c>
      <c r="JX5">
        <v>60</v>
      </c>
      <c r="JY5" s="65">
        <v>44487</v>
      </c>
      <c r="JZ5">
        <v>120</v>
      </c>
      <c r="KA5" s="65">
        <v>44426</v>
      </c>
      <c r="KC5" s="65"/>
      <c r="KD5">
        <v>30</v>
      </c>
      <c r="KE5" s="65">
        <v>44426</v>
      </c>
      <c r="KF5">
        <v>30</v>
      </c>
      <c r="KG5" s="65">
        <v>44489</v>
      </c>
      <c r="KH5">
        <v>51</v>
      </c>
      <c r="KI5" s="65">
        <v>44433</v>
      </c>
      <c r="KJ5">
        <v>60</v>
      </c>
      <c r="KK5" s="65">
        <v>44496</v>
      </c>
      <c r="KL5">
        <v>10</v>
      </c>
      <c r="KM5" s="65">
        <v>44436</v>
      </c>
      <c r="KN5">
        <v>60</v>
      </c>
      <c r="KO5" s="65">
        <v>44506</v>
      </c>
      <c r="KP5">
        <v>30</v>
      </c>
      <c r="KQ5" s="36">
        <v>44449</v>
      </c>
      <c r="KT5">
        <v>60</v>
      </c>
      <c r="KU5" s="36">
        <v>44449</v>
      </c>
      <c r="KV5">
        <v>50</v>
      </c>
      <c r="KW5" s="65">
        <v>44513</v>
      </c>
      <c r="KX5">
        <v>55</v>
      </c>
      <c r="KY5" s="65">
        <v>44472</v>
      </c>
      <c r="KZ5">
        <v>60</v>
      </c>
      <c r="LA5" s="65">
        <v>44170</v>
      </c>
      <c r="LB5">
        <v>60</v>
      </c>
      <c r="LC5" s="65">
        <v>44472</v>
      </c>
      <c r="LD5">
        <v>60</v>
      </c>
      <c r="LE5" s="65">
        <v>44536</v>
      </c>
      <c r="LF5">
        <v>50</v>
      </c>
      <c r="LG5" s="65">
        <v>44472</v>
      </c>
      <c r="LH5">
        <v>60</v>
      </c>
      <c r="LI5" s="65">
        <v>44535</v>
      </c>
      <c r="LJ5">
        <v>60</v>
      </c>
      <c r="LK5" s="65">
        <v>44513</v>
      </c>
      <c r="LL5">
        <v>120</v>
      </c>
      <c r="LM5" s="65">
        <v>44578</v>
      </c>
      <c r="LN5">
        <v>120</v>
      </c>
      <c r="LO5" s="65">
        <v>44495</v>
      </c>
      <c r="LP5">
        <v>30</v>
      </c>
      <c r="LQ5" s="65">
        <v>44570</v>
      </c>
      <c r="LR5">
        <v>80</v>
      </c>
      <c r="LS5" s="65">
        <v>44505</v>
      </c>
      <c r="LT5">
        <v>100</v>
      </c>
      <c r="LU5" s="65">
        <v>44569</v>
      </c>
      <c r="LV5">
        <v>60</v>
      </c>
      <c r="LW5" s="65">
        <v>44533</v>
      </c>
      <c r="LX5">
        <v>60</v>
      </c>
      <c r="LY5" s="65">
        <v>44597</v>
      </c>
    </row>
    <row r="6" spans="1:337" x14ac:dyDescent="0.25">
      <c r="A6" s="28">
        <v>4</v>
      </c>
      <c r="B6" s="158">
        <v>41</v>
      </c>
      <c r="C6" s="57">
        <v>42675</v>
      </c>
      <c r="D6">
        <v>60</v>
      </c>
      <c r="E6" s="9" t="s">
        <v>1665</v>
      </c>
      <c r="F6">
        <v>60</v>
      </c>
      <c r="G6" s="57">
        <v>45597</v>
      </c>
      <c r="H6">
        <v>60</v>
      </c>
      <c r="I6" s="65">
        <v>44221</v>
      </c>
      <c r="J6">
        <v>10</v>
      </c>
      <c r="K6" s="9" t="s">
        <v>136</v>
      </c>
      <c r="L6">
        <v>25</v>
      </c>
      <c r="M6" s="65">
        <v>44284</v>
      </c>
      <c r="N6">
        <v>35</v>
      </c>
      <c r="O6" s="57">
        <v>44166</v>
      </c>
      <c r="P6">
        <v>16</v>
      </c>
      <c r="Q6" s="65">
        <v>44253</v>
      </c>
      <c r="R6">
        <v>40</v>
      </c>
      <c r="S6" s="34">
        <v>44537</v>
      </c>
      <c r="T6">
        <v>30</v>
      </c>
      <c r="U6" s="65">
        <v>44232</v>
      </c>
      <c r="V6">
        <v>120</v>
      </c>
      <c r="W6" s="57">
        <v>45597</v>
      </c>
      <c r="X6">
        <v>120</v>
      </c>
      <c r="Y6" s="65">
        <v>44222</v>
      </c>
      <c r="Z6">
        <v>60</v>
      </c>
      <c r="AA6" s="57">
        <v>11263</v>
      </c>
      <c r="AB6">
        <v>60</v>
      </c>
      <c r="AC6" s="65">
        <v>44228</v>
      </c>
      <c r="AD6">
        <v>60</v>
      </c>
      <c r="AE6" s="34">
        <v>44389</v>
      </c>
      <c r="AF6">
        <v>120</v>
      </c>
      <c r="AG6" s="65">
        <v>44242</v>
      </c>
      <c r="AH6">
        <v>60</v>
      </c>
      <c r="AI6" s="34">
        <v>44239</v>
      </c>
      <c r="AJ6">
        <v>32</v>
      </c>
      <c r="AK6" s="65">
        <v>44236</v>
      </c>
      <c r="AL6">
        <v>180</v>
      </c>
      <c r="AM6" s="34">
        <v>44267</v>
      </c>
      <c r="AN6">
        <v>60</v>
      </c>
      <c r="AO6" s="65">
        <v>44231</v>
      </c>
      <c r="AP6">
        <v>60</v>
      </c>
      <c r="AQ6" s="34">
        <v>44208</v>
      </c>
      <c r="AR6">
        <v>60</v>
      </c>
      <c r="AS6" s="65">
        <v>44232</v>
      </c>
      <c r="AT6">
        <v>52</v>
      </c>
      <c r="AU6" s="57">
        <v>45962</v>
      </c>
      <c r="AX6">
        <v>34</v>
      </c>
      <c r="AY6" s="34">
        <v>44267</v>
      </c>
      <c r="AZ6">
        <v>36</v>
      </c>
      <c r="BA6" s="65">
        <v>44233</v>
      </c>
      <c r="BB6">
        <v>60</v>
      </c>
      <c r="BC6" s="57">
        <v>46692</v>
      </c>
      <c r="BD6">
        <v>60</v>
      </c>
      <c r="BE6" s="65">
        <v>44227</v>
      </c>
      <c r="BF6">
        <v>60</v>
      </c>
      <c r="BG6" s="57">
        <v>47058</v>
      </c>
      <c r="BH6">
        <v>60</v>
      </c>
      <c r="BI6" s="65">
        <v>44226</v>
      </c>
      <c r="BJ6">
        <v>35</v>
      </c>
      <c r="BK6" s="29">
        <v>47423</v>
      </c>
      <c r="BL6">
        <v>45</v>
      </c>
      <c r="BM6" s="65">
        <v>44228</v>
      </c>
      <c r="BN6">
        <v>60</v>
      </c>
      <c r="BO6" s="57">
        <v>45597</v>
      </c>
      <c r="BP6">
        <v>60</v>
      </c>
      <c r="BQ6" s="65">
        <v>44223</v>
      </c>
      <c r="BR6">
        <v>35</v>
      </c>
      <c r="BS6" s="57">
        <v>47423</v>
      </c>
      <c r="BT6">
        <v>30</v>
      </c>
      <c r="BU6" s="65">
        <v>44228</v>
      </c>
      <c r="BV6">
        <v>120</v>
      </c>
      <c r="BW6" s="65">
        <v>44219</v>
      </c>
      <c r="BX6">
        <v>120</v>
      </c>
      <c r="BY6" s="36">
        <v>44282</v>
      </c>
      <c r="BZ6" s="55">
        <v>180</v>
      </c>
      <c r="CA6" s="65">
        <v>44220</v>
      </c>
      <c r="CB6" s="36">
        <v>120</v>
      </c>
      <c r="CC6" s="65">
        <v>44284</v>
      </c>
      <c r="CD6">
        <v>20</v>
      </c>
      <c r="CE6" s="65">
        <v>44256</v>
      </c>
      <c r="CF6">
        <v>20</v>
      </c>
      <c r="CG6" s="65">
        <v>44321</v>
      </c>
      <c r="CH6">
        <v>45</v>
      </c>
      <c r="CI6" s="65">
        <v>44259</v>
      </c>
      <c r="CJ6">
        <v>38</v>
      </c>
      <c r="CK6" s="65">
        <v>44322</v>
      </c>
      <c r="CL6">
        <v>120</v>
      </c>
      <c r="CM6" s="65">
        <v>44259</v>
      </c>
      <c r="CN6">
        <v>140</v>
      </c>
      <c r="CO6" s="65">
        <v>44322</v>
      </c>
      <c r="CP6" t="s">
        <v>1666</v>
      </c>
      <c r="CQ6" s="65">
        <v>44259</v>
      </c>
      <c r="CR6">
        <v>60</v>
      </c>
      <c r="CS6" s="65">
        <v>44330</v>
      </c>
      <c r="CT6">
        <v>60</v>
      </c>
      <c r="CU6" s="65">
        <v>44259</v>
      </c>
      <c r="CV6">
        <v>45</v>
      </c>
      <c r="CW6" s="65">
        <v>44323</v>
      </c>
      <c r="CX6">
        <v>60</v>
      </c>
      <c r="CY6" s="65">
        <v>44259</v>
      </c>
      <c r="CZ6">
        <v>34</v>
      </c>
      <c r="DA6" s="65">
        <v>44322</v>
      </c>
      <c r="DB6">
        <v>165</v>
      </c>
      <c r="DC6" s="65">
        <v>44258</v>
      </c>
      <c r="DD6">
        <v>145</v>
      </c>
      <c r="DE6" s="65">
        <v>44321</v>
      </c>
      <c r="DF6">
        <v>86</v>
      </c>
      <c r="DG6" s="65">
        <v>44265</v>
      </c>
      <c r="DH6">
        <v>70</v>
      </c>
      <c r="DI6" s="65">
        <v>44330</v>
      </c>
      <c r="DJ6">
        <v>60</v>
      </c>
      <c r="DK6" s="65">
        <v>44265</v>
      </c>
      <c r="DL6">
        <v>169</v>
      </c>
      <c r="DM6" s="65">
        <v>44332</v>
      </c>
      <c r="DN6">
        <v>60</v>
      </c>
      <c r="DO6" s="36">
        <v>44266</v>
      </c>
      <c r="DP6" s="55">
        <v>76</v>
      </c>
      <c r="DQ6" s="65">
        <v>44332</v>
      </c>
      <c r="DT6">
        <v>32</v>
      </c>
      <c r="DU6" s="65">
        <v>44332</v>
      </c>
      <c r="DV6">
        <v>60</v>
      </c>
      <c r="DW6" s="65">
        <v>44268</v>
      </c>
      <c r="DX6">
        <v>60</v>
      </c>
      <c r="DY6" s="65">
        <v>44331</v>
      </c>
      <c r="DZ6">
        <v>60</v>
      </c>
      <c r="EA6" s="65">
        <v>44268</v>
      </c>
      <c r="EB6">
        <v>60</v>
      </c>
      <c r="EC6" s="65">
        <v>44340</v>
      </c>
      <c r="EG6" s="65"/>
      <c r="EH6">
        <v>15</v>
      </c>
      <c r="EI6" s="65">
        <v>44269</v>
      </c>
      <c r="EJ6">
        <v>20</v>
      </c>
      <c r="EK6" s="65">
        <v>44332</v>
      </c>
      <c r="EL6">
        <v>90</v>
      </c>
      <c r="EM6" s="65">
        <v>44269</v>
      </c>
      <c r="EP6">
        <v>60</v>
      </c>
      <c r="EQ6" s="65">
        <v>44270</v>
      </c>
      <c r="ER6">
        <v>60</v>
      </c>
      <c r="ES6" s="65">
        <v>44333</v>
      </c>
      <c r="ET6">
        <v>60</v>
      </c>
      <c r="EU6" s="65">
        <v>44270</v>
      </c>
      <c r="EV6">
        <v>33</v>
      </c>
      <c r="EW6" s="65">
        <v>44333</v>
      </c>
      <c r="EX6">
        <v>206</v>
      </c>
      <c r="EY6" s="65">
        <v>44270</v>
      </c>
      <c r="EZ6">
        <v>360</v>
      </c>
      <c r="FA6" s="65">
        <v>44325</v>
      </c>
      <c r="FB6">
        <v>25</v>
      </c>
      <c r="FC6" s="65">
        <v>44271</v>
      </c>
      <c r="FD6">
        <v>55</v>
      </c>
      <c r="FE6" s="65">
        <v>44336</v>
      </c>
      <c r="FF6">
        <v>60</v>
      </c>
      <c r="FG6" s="65">
        <v>44272</v>
      </c>
      <c r="FH6">
        <v>60</v>
      </c>
      <c r="FI6" s="65">
        <v>44336</v>
      </c>
      <c r="FR6">
        <v>120</v>
      </c>
      <c r="FS6" s="65">
        <v>44273</v>
      </c>
      <c r="FT6">
        <v>120</v>
      </c>
      <c r="FU6" s="65">
        <v>44337</v>
      </c>
      <c r="FV6">
        <v>120</v>
      </c>
      <c r="FW6" s="65">
        <v>44281</v>
      </c>
      <c r="FX6">
        <v>50</v>
      </c>
      <c r="FY6" s="65">
        <v>44345</v>
      </c>
      <c r="FZ6">
        <v>240</v>
      </c>
      <c r="GA6" s="65">
        <v>44281</v>
      </c>
      <c r="GB6">
        <v>240</v>
      </c>
      <c r="GC6" s="65">
        <v>44345</v>
      </c>
      <c r="GF6">
        <v>60</v>
      </c>
      <c r="GG6" s="65">
        <v>44349</v>
      </c>
      <c r="GH6">
        <v>40</v>
      </c>
      <c r="GI6" s="65">
        <v>44290</v>
      </c>
      <c r="GJ6">
        <v>60</v>
      </c>
      <c r="GK6" s="65">
        <v>44358</v>
      </c>
      <c r="GL6">
        <v>60</v>
      </c>
      <c r="GM6" s="65">
        <v>44298</v>
      </c>
      <c r="GO6" s="65"/>
      <c r="GP6">
        <v>26</v>
      </c>
      <c r="GQ6" s="65">
        <v>44302</v>
      </c>
      <c r="GR6">
        <v>22</v>
      </c>
      <c r="GS6" s="65">
        <v>44366</v>
      </c>
      <c r="GT6">
        <v>240</v>
      </c>
      <c r="GU6" s="65">
        <v>44311</v>
      </c>
      <c r="GV6">
        <v>190</v>
      </c>
      <c r="GW6" s="65">
        <v>44375</v>
      </c>
      <c r="GX6">
        <v>49</v>
      </c>
      <c r="GY6" s="65">
        <v>44318</v>
      </c>
      <c r="GZ6">
        <v>47</v>
      </c>
      <c r="HA6" s="65">
        <v>44383</v>
      </c>
      <c r="HB6">
        <v>510</v>
      </c>
      <c r="HC6" s="65">
        <v>44319</v>
      </c>
      <c r="HE6" s="65"/>
      <c r="HF6">
        <v>60</v>
      </c>
      <c r="HG6" s="65">
        <v>44321</v>
      </c>
      <c r="HI6" s="65"/>
      <c r="HJ6">
        <v>150</v>
      </c>
      <c r="HK6" s="65">
        <v>44324</v>
      </c>
      <c r="HL6">
        <v>45</v>
      </c>
      <c r="HM6" s="65">
        <v>44391</v>
      </c>
      <c r="HN6">
        <v>60</v>
      </c>
      <c r="HO6" s="65">
        <v>44328</v>
      </c>
      <c r="HP6">
        <v>60</v>
      </c>
      <c r="HQ6" s="65">
        <v>44392</v>
      </c>
      <c r="HR6">
        <v>60</v>
      </c>
      <c r="HS6" s="65">
        <v>44330</v>
      </c>
      <c r="HT6">
        <v>60</v>
      </c>
      <c r="HU6" s="65">
        <v>44394</v>
      </c>
      <c r="HV6">
        <v>60</v>
      </c>
      <c r="HW6" s="65">
        <v>44308</v>
      </c>
      <c r="HY6" s="65"/>
      <c r="HZ6">
        <v>60</v>
      </c>
      <c r="IA6" s="65">
        <v>44331</v>
      </c>
      <c r="IB6">
        <v>90</v>
      </c>
      <c r="IC6" s="65">
        <v>44394</v>
      </c>
      <c r="ID6">
        <v>23</v>
      </c>
      <c r="IE6" s="65">
        <v>44268</v>
      </c>
      <c r="IF6">
        <v>25</v>
      </c>
      <c r="IG6" s="65">
        <v>44341</v>
      </c>
      <c r="II6" s="65"/>
      <c r="IJ6">
        <v>60</v>
      </c>
      <c r="IK6" s="65">
        <v>44413</v>
      </c>
      <c r="IL6">
        <v>40</v>
      </c>
      <c r="IM6" s="65">
        <v>44367</v>
      </c>
      <c r="IN6">
        <v>30</v>
      </c>
      <c r="IO6" s="179">
        <v>44432</v>
      </c>
      <c r="IP6">
        <v>30</v>
      </c>
      <c r="IQ6" s="65">
        <v>44363</v>
      </c>
      <c r="IR6">
        <v>30</v>
      </c>
      <c r="IS6" s="179">
        <v>44435</v>
      </c>
      <c r="IT6">
        <v>60</v>
      </c>
      <c r="IU6" s="65">
        <v>44379</v>
      </c>
      <c r="IV6">
        <v>60</v>
      </c>
      <c r="IW6" s="65">
        <v>44443</v>
      </c>
      <c r="IX6">
        <v>60</v>
      </c>
      <c r="IY6" s="65">
        <v>44387</v>
      </c>
      <c r="IZ6" s="45"/>
      <c r="JA6" s="65"/>
      <c r="JB6">
        <v>60</v>
      </c>
      <c r="JC6" s="65">
        <v>44398</v>
      </c>
      <c r="JD6">
        <v>35</v>
      </c>
      <c r="JE6" s="65">
        <v>44464</v>
      </c>
      <c r="JF6">
        <v>120</v>
      </c>
      <c r="JG6" s="65">
        <v>44401</v>
      </c>
      <c r="JH6">
        <v>120</v>
      </c>
      <c r="JI6" s="65">
        <v>44464</v>
      </c>
      <c r="JJ6">
        <v>15</v>
      </c>
      <c r="JK6" s="65">
        <v>44407</v>
      </c>
      <c r="JL6">
        <v>7</v>
      </c>
      <c r="JM6" s="65">
        <v>44473</v>
      </c>
      <c r="JN6">
        <v>120</v>
      </c>
      <c r="JO6" s="65">
        <v>44414</v>
      </c>
      <c r="JP6">
        <v>180</v>
      </c>
      <c r="JQ6" s="65">
        <v>44477</v>
      </c>
      <c r="JR6">
        <v>10</v>
      </c>
      <c r="JS6" s="65">
        <v>44424</v>
      </c>
      <c r="JT6">
        <v>35</v>
      </c>
      <c r="JU6" s="65">
        <v>44497</v>
      </c>
      <c r="JV6">
        <v>60</v>
      </c>
      <c r="JW6" s="65">
        <v>44425</v>
      </c>
      <c r="JX6">
        <v>60</v>
      </c>
      <c r="JY6" s="65">
        <v>44488</v>
      </c>
      <c r="JZ6">
        <v>120</v>
      </c>
      <c r="KA6" s="65">
        <v>44427</v>
      </c>
      <c r="KB6">
        <v>60</v>
      </c>
      <c r="KC6" s="65">
        <v>44490</v>
      </c>
      <c r="KD6">
        <v>30</v>
      </c>
      <c r="KE6" s="65">
        <v>44427</v>
      </c>
      <c r="KF6">
        <v>30</v>
      </c>
      <c r="KG6" s="65">
        <v>44490</v>
      </c>
      <c r="KH6">
        <v>60</v>
      </c>
      <c r="KI6" s="65">
        <v>44434</v>
      </c>
      <c r="KJ6">
        <v>60</v>
      </c>
      <c r="KK6" s="65">
        <v>44497</v>
      </c>
      <c r="KL6">
        <v>50</v>
      </c>
      <c r="KM6" s="65">
        <v>44437</v>
      </c>
      <c r="KN6">
        <v>60</v>
      </c>
      <c r="KO6" s="65">
        <v>44507</v>
      </c>
      <c r="KP6">
        <v>30</v>
      </c>
      <c r="KQ6" s="36">
        <v>44450</v>
      </c>
      <c r="KT6">
        <v>41</v>
      </c>
      <c r="KU6" s="36">
        <v>44450</v>
      </c>
      <c r="KW6" s="65"/>
      <c r="KX6">
        <v>60</v>
      </c>
      <c r="KY6" s="65">
        <v>44473</v>
      </c>
      <c r="KZ6">
        <v>65</v>
      </c>
      <c r="LA6" s="65">
        <v>44171</v>
      </c>
      <c r="LC6" s="65"/>
      <c r="LD6">
        <v>60</v>
      </c>
      <c r="LE6" s="65">
        <v>44537</v>
      </c>
      <c r="LF6">
        <v>30</v>
      </c>
      <c r="LG6" s="65">
        <v>44473</v>
      </c>
      <c r="LI6" s="65"/>
      <c r="LJ6">
        <v>60</v>
      </c>
      <c r="LK6" s="65">
        <v>44514</v>
      </c>
      <c r="LL6">
        <v>120</v>
      </c>
      <c r="LM6" s="65">
        <v>44579</v>
      </c>
      <c r="LN6">
        <v>60</v>
      </c>
      <c r="LO6" s="65">
        <v>44496</v>
      </c>
      <c r="LP6">
        <v>30</v>
      </c>
      <c r="LQ6" s="65">
        <v>44571</v>
      </c>
      <c r="LR6">
        <v>90</v>
      </c>
      <c r="LS6" s="65">
        <v>44506</v>
      </c>
      <c r="LT6">
        <v>60</v>
      </c>
      <c r="LU6" s="65">
        <v>44570</v>
      </c>
      <c r="LV6">
        <v>60</v>
      </c>
      <c r="LW6" s="65">
        <v>44534</v>
      </c>
      <c r="LX6">
        <v>60</v>
      </c>
      <c r="LY6" s="65">
        <v>44598</v>
      </c>
    </row>
    <row r="7" spans="1:337" x14ac:dyDescent="0.25">
      <c r="A7" s="28">
        <v>5</v>
      </c>
      <c r="B7">
        <v>65</v>
      </c>
      <c r="C7" s="57">
        <v>43040</v>
      </c>
      <c r="D7">
        <v>60</v>
      </c>
      <c r="E7" s="65">
        <v>44219</v>
      </c>
      <c r="F7">
        <v>120</v>
      </c>
      <c r="G7" s="57">
        <v>45962</v>
      </c>
      <c r="H7">
        <v>60</v>
      </c>
      <c r="I7" s="65">
        <v>44222</v>
      </c>
      <c r="J7">
        <v>15</v>
      </c>
      <c r="K7" s="65">
        <v>44218</v>
      </c>
      <c r="L7">
        <v>25</v>
      </c>
      <c r="M7" s="65">
        <v>44285</v>
      </c>
      <c r="N7">
        <v>25</v>
      </c>
      <c r="O7" s="57">
        <v>44531</v>
      </c>
      <c r="P7">
        <v>50</v>
      </c>
      <c r="Q7" s="65">
        <v>44254</v>
      </c>
      <c r="R7">
        <v>60</v>
      </c>
      <c r="S7" s="34">
        <v>44420</v>
      </c>
      <c r="T7">
        <v>20</v>
      </c>
      <c r="U7" s="65">
        <v>44233</v>
      </c>
      <c r="V7">
        <v>180</v>
      </c>
      <c r="W7" s="57">
        <v>45962</v>
      </c>
      <c r="X7">
        <v>120</v>
      </c>
      <c r="Y7" s="65">
        <v>44223</v>
      </c>
      <c r="Z7">
        <v>60</v>
      </c>
      <c r="AA7" s="34">
        <v>44208</v>
      </c>
      <c r="AD7">
        <v>60</v>
      </c>
      <c r="AE7" s="34">
        <v>44451</v>
      </c>
      <c r="AH7">
        <v>120</v>
      </c>
      <c r="AI7" s="34">
        <v>44267</v>
      </c>
      <c r="AJ7">
        <v>48</v>
      </c>
      <c r="AK7" s="65">
        <v>44237</v>
      </c>
      <c r="AL7">
        <v>120</v>
      </c>
      <c r="AM7" s="34">
        <v>44298</v>
      </c>
      <c r="AN7">
        <v>60</v>
      </c>
      <c r="AO7" s="65">
        <v>44232</v>
      </c>
      <c r="AP7">
        <v>60</v>
      </c>
      <c r="AQ7" s="34">
        <v>44239</v>
      </c>
      <c r="AR7">
        <v>60</v>
      </c>
      <c r="AS7" s="65">
        <v>44233</v>
      </c>
      <c r="AT7">
        <v>30</v>
      </c>
      <c r="AU7" s="57">
        <v>46327</v>
      </c>
      <c r="AV7" t="s">
        <v>1667</v>
      </c>
      <c r="AW7" s="65">
        <v>44260</v>
      </c>
      <c r="AX7">
        <v>34</v>
      </c>
      <c r="AY7" s="34">
        <v>44267</v>
      </c>
      <c r="AZ7">
        <v>23</v>
      </c>
      <c r="BA7" s="65">
        <v>44234</v>
      </c>
      <c r="BB7">
        <v>45</v>
      </c>
      <c r="BC7" s="57">
        <v>47058</v>
      </c>
      <c r="BD7">
        <v>60</v>
      </c>
      <c r="BE7" s="65">
        <v>44228</v>
      </c>
      <c r="BF7">
        <v>60</v>
      </c>
      <c r="BG7" s="57">
        <v>47423</v>
      </c>
      <c r="BH7">
        <v>60</v>
      </c>
      <c r="BI7" s="65">
        <v>44227</v>
      </c>
      <c r="BJ7">
        <v>35</v>
      </c>
      <c r="BK7" s="29">
        <v>11263</v>
      </c>
      <c r="BL7">
        <v>40</v>
      </c>
      <c r="BM7" s="65">
        <v>44229</v>
      </c>
      <c r="BN7">
        <v>60</v>
      </c>
      <c r="BO7" s="57">
        <v>45962</v>
      </c>
      <c r="BR7">
        <v>60</v>
      </c>
      <c r="BS7" s="57">
        <v>11263</v>
      </c>
      <c r="BT7">
        <v>40</v>
      </c>
      <c r="BU7" s="65">
        <v>44229</v>
      </c>
      <c r="BV7">
        <v>300</v>
      </c>
      <c r="BW7" s="65">
        <v>44220</v>
      </c>
      <c r="BX7">
        <v>120</v>
      </c>
      <c r="BY7" s="36">
        <v>44283</v>
      </c>
      <c r="BZ7" s="55">
        <v>190</v>
      </c>
      <c r="CA7" s="65">
        <v>44221</v>
      </c>
      <c r="CB7">
        <v>240</v>
      </c>
      <c r="CC7" s="65">
        <v>44285</v>
      </c>
      <c r="CD7">
        <v>20</v>
      </c>
      <c r="CE7" s="65">
        <v>44257</v>
      </c>
      <c r="CF7">
        <v>20</v>
      </c>
      <c r="CG7" s="65">
        <v>44322</v>
      </c>
      <c r="CJ7">
        <v>28</v>
      </c>
      <c r="CK7" s="65">
        <v>44323</v>
      </c>
      <c r="CL7">
        <v>100</v>
      </c>
      <c r="CM7" s="65">
        <v>44260</v>
      </c>
      <c r="CN7">
        <v>198</v>
      </c>
      <c r="CO7" s="65">
        <v>44323</v>
      </c>
      <c r="CP7">
        <v>60</v>
      </c>
      <c r="CQ7" s="65">
        <v>44260</v>
      </c>
      <c r="CT7">
        <v>60</v>
      </c>
      <c r="CU7" s="65">
        <v>44260</v>
      </c>
      <c r="CV7">
        <v>35</v>
      </c>
      <c r="CW7" s="65">
        <v>44324</v>
      </c>
      <c r="CX7">
        <v>45</v>
      </c>
      <c r="CY7" s="65">
        <v>44260</v>
      </c>
      <c r="CZ7">
        <v>35</v>
      </c>
      <c r="DA7" s="65">
        <v>44323</v>
      </c>
      <c r="DB7">
        <v>210</v>
      </c>
      <c r="DC7" s="65">
        <v>44259</v>
      </c>
      <c r="DD7">
        <v>155</v>
      </c>
      <c r="DE7" s="65">
        <v>44322</v>
      </c>
      <c r="DF7">
        <v>65</v>
      </c>
      <c r="DG7" s="65">
        <v>44266</v>
      </c>
      <c r="DH7">
        <v>120</v>
      </c>
      <c r="DI7" s="65">
        <v>44331</v>
      </c>
      <c r="DJ7">
        <v>60</v>
      </c>
      <c r="DK7" s="65">
        <v>44266</v>
      </c>
      <c r="DL7">
        <v>120</v>
      </c>
      <c r="DM7" s="65">
        <v>44333</v>
      </c>
      <c r="DN7">
        <v>45</v>
      </c>
      <c r="DO7" s="36">
        <v>44267</v>
      </c>
      <c r="DP7" s="55">
        <v>30</v>
      </c>
      <c r="DQ7" s="65">
        <v>44333</v>
      </c>
      <c r="DV7">
        <v>60</v>
      </c>
      <c r="DW7" s="65">
        <v>44269</v>
      </c>
      <c r="DX7">
        <v>60</v>
      </c>
      <c r="DY7" s="65">
        <v>44332</v>
      </c>
      <c r="EB7">
        <v>60</v>
      </c>
      <c r="EC7" s="65">
        <v>44341</v>
      </c>
      <c r="ED7">
        <v>15</v>
      </c>
      <c r="EE7" s="65">
        <v>44270</v>
      </c>
      <c r="EG7" s="65"/>
      <c r="EH7">
        <v>10</v>
      </c>
      <c r="EI7" s="65">
        <v>44270</v>
      </c>
      <c r="EJ7">
        <v>15</v>
      </c>
      <c r="EK7" s="65">
        <v>44333</v>
      </c>
      <c r="EL7">
        <v>160</v>
      </c>
      <c r="EM7" s="65">
        <v>44270</v>
      </c>
      <c r="EP7">
        <v>60</v>
      </c>
      <c r="EQ7" s="65">
        <v>44271</v>
      </c>
      <c r="ER7">
        <v>60</v>
      </c>
      <c r="ES7" s="65">
        <v>44334</v>
      </c>
      <c r="ET7">
        <v>60</v>
      </c>
      <c r="EU7" s="65">
        <v>44271</v>
      </c>
      <c r="EV7">
        <v>34</v>
      </c>
      <c r="EW7" s="65">
        <v>44334</v>
      </c>
      <c r="EX7">
        <v>240</v>
      </c>
      <c r="EY7" s="65">
        <v>44271</v>
      </c>
      <c r="EZ7">
        <v>300</v>
      </c>
      <c r="FA7" s="65">
        <v>44326</v>
      </c>
      <c r="FB7">
        <v>35</v>
      </c>
      <c r="FC7" s="65">
        <v>44272</v>
      </c>
      <c r="FD7">
        <v>20</v>
      </c>
      <c r="FE7" s="65">
        <v>44337</v>
      </c>
      <c r="FF7">
        <v>60</v>
      </c>
      <c r="FG7" s="65">
        <v>44273</v>
      </c>
      <c r="FH7">
        <v>60</v>
      </c>
      <c r="FI7" s="65">
        <v>44337</v>
      </c>
      <c r="FN7">
        <v>30</v>
      </c>
      <c r="FO7" s="65">
        <v>44278</v>
      </c>
      <c r="FP7">
        <v>15</v>
      </c>
      <c r="FQ7" s="65">
        <v>44341</v>
      </c>
      <c r="FR7">
        <v>60</v>
      </c>
      <c r="FS7" s="65">
        <v>44274</v>
      </c>
      <c r="FT7">
        <v>60</v>
      </c>
      <c r="FU7" s="65">
        <v>44338</v>
      </c>
      <c r="FV7">
        <v>70</v>
      </c>
      <c r="FW7" s="65">
        <v>44282</v>
      </c>
      <c r="FX7">
        <v>36</v>
      </c>
      <c r="FY7" s="65">
        <v>44346</v>
      </c>
      <c r="FZ7">
        <v>240</v>
      </c>
      <c r="GA7" s="65">
        <v>44282</v>
      </c>
      <c r="GB7">
        <v>240</v>
      </c>
      <c r="GC7" s="65">
        <v>44346</v>
      </c>
      <c r="GD7">
        <v>30</v>
      </c>
      <c r="GE7" s="65">
        <v>44286</v>
      </c>
      <c r="GF7">
        <v>60</v>
      </c>
      <c r="GG7" s="65">
        <v>44350</v>
      </c>
      <c r="GH7">
        <v>33</v>
      </c>
      <c r="GI7" s="65">
        <v>44291</v>
      </c>
      <c r="GJ7">
        <v>60</v>
      </c>
      <c r="GK7" s="65">
        <v>44359</v>
      </c>
      <c r="GL7">
        <v>60</v>
      </c>
      <c r="GM7" s="65">
        <v>44299</v>
      </c>
      <c r="GN7">
        <v>40</v>
      </c>
      <c r="GO7" s="65">
        <v>44363</v>
      </c>
      <c r="GP7">
        <v>56</v>
      </c>
      <c r="GQ7" s="65">
        <v>44303</v>
      </c>
      <c r="GS7" s="65"/>
      <c r="GT7">
        <v>270</v>
      </c>
      <c r="GU7" s="65">
        <v>44312</v>
      </c>
      <c r="GV7">
        <v>160</v>
      </c>
      <c r="GW7" s="65">
        <v>44376</v>
      </c>
      <c r="GX7">
        <v>51</v>
      </c>
      <c r="GY7" s="65">
        <v>44319</v>
      </c>
      <c r="GZ7" t="s">
        <v>1668</v>
      </c>
      <c r="HA7" s="65">
        <v>44384</v>
      </c>
      <c r="HB7">
        <v>675</v>
      </c>
      <c r="HC7" s="65">
        <v>44320</v>
      </c>
      <c r="HD7">
        <v>360</v>
      </c>
      <c r="HE7" s="65">
        <v>44384</v>
      </c>
      <c r="HF7">
        <v>60</v>
      </c>
      <c r="HG7" s="65">
        <v>44322</v>
      </c>
      <c r="HI7" s="65"/>
      <c r="HJ7">
        <v>60</v>
      </c>
      <c r="HK7" s="65">
        <v>44325</v>
      </c>
      <c r="HL7">
        <v>60</v>
      </c>
      <c r="HM7" s="65">
        <v>44392</v>
      </c>
      <c r="HN7">
        <v>60</v>
      </c>
      <c r="HO7" s="65">
        <v>44329</v>
      </c>
      <c r="HP7">
        <v>60</v>
      </c>
      <c r="HQ7" s="65">
        <v>44393</v>
      </c>
      <c r="HR7">
        <v>60</v>
      </c>
      <c r="HS7" s="65">
        <v>44331</v>
      </c>
      <c r="HU7" s="65"/>
      <c r="HV7">
        <v>60</v>
      </c>
      <c r="HW7" s="36">
        <v>44309</v>
      </c>
      <c r="HX7" s="55">
        <v>60</v>
      </c>
      <c r="HY7" s="65">
        <v>44375</v>
      </c>
      <c r="HZ7">
        <v>60</v>
      </c>
      <c r="IA7" s="65">
        <v>44332</v>
      </c>
      <c r="IB7">
        <v>60</v>
      </c>
      <c r="IC7" s="65">
        <v>44395</v>
      </c>
      <c r="ID7">
        <v>23</v>
      </c>
      <c r="IE7" s="65">
        <v>44269</v>
      </c>
      <c r="IF7">
        <v>25</v>
      </c>
      <c r="IG7" s="65">
        <v>44342</v>
      </c>
      <c r="IH7">
        <v>60</v>
      </c>
      <c r="II7" s="65">
        <v>44352</v>
      </c>
      <c r="IK7" s="65"/>
      <c r="IM7" s="65"/>
      <c r="IN7">
        <v>30</v>
      </c>
      <c r="IO7" s="179">
        <v>44433</v>
      </c>
      <c r="IP7">
        <v>30</v>
      </c>
      <c r="IQ7" s="65">
        <v>44364</v>
      </c>
      <c r="IR7">
        <v>30</v>
      </c>
      <c r="IS7" s="179">
        <v>44436</v>
      </c>
      <c r="IT7">
        <v>57</v>
      </c>
      <c r="IU7" s="65">
        <v>44380</v>
      </c>
      <c r="IV7">
        <v>60</v>
      </c>
      <c r="IW7" s="65">
        <v>44444</v>
      </c>
      <c r="IX7">
        <v>60</v>
      </c>
      <c r="IY7" s="65">
        <v>44388</v>
      </c>
      <c r="JA7" s="65"/>
      <c r="JB7">
        <v>60</v>
      </c>
      <c r="JC7" s="65">
        <v>44399</v>
      </c>
      <c r="JD7">
        <v>40</v>
      </c>
      <c r="JE7" s="65">
        <v>44465</v>
      </c>
      <c r="JF7">
        <v>120</v>
      </c>
      <c r="JG7" s="65">
        <v>44402</v>
      </c>
      <c r="JI7" s="65"/>
      <c r="JJ7">
        <v>15</v>
      </c>
      <c r="JK7" s="65">
        <v>44408</v>
      </c>
      <c r="JL7">
        <v>6</v>
      </c>
      <c r="JM7" s="65">
        <v>44474</v>
      </c>
      <c r="JN7">
        <v>120</v>
      </c>
      <c r="JO7" s="65">
        <v>44415</v>
      </c>
      <c r="JP7">
        <v>180</v>
      </c>
      <c r="JQ7" s="65">
        <v>44478</v>
      </c>
      <c r="JR7">
        <v>30</v>
      </c>
      <c r="JS7" s="65">
        <v>44425</v>
      </c>
      <c r="JU7" s="65"/>
      <c r="JV7">
        <v>60</v>
      </c>
      <c r="JW7" s="65">
        <v>44426</v>
      </c>
      <c r="JX7">
        <v>60</v>
      </c>
      <c r="JY7" s="65">
        <v>44489</v>
      </c>
      <c r="JZ7">
        <v>120</v>
      </c>
      <c r="KA7" s="65">
        <v>44428</v>
      </c>
      <c r="KB7">
        <v>96</v>
      </c>
      <c r="KC7" s="65">
        <v>44491</v>
      </c>
      <c r="KD7">
        <v>30</v>
      </c>
      <c r="KE7" s="65">
        <v>44428</v>
      </c>
      <c r="KF7">
        <v>30</v>
      </c>
      <c r="KG7" s="65">
        <v>44491</v>
      </c>
      <c r="KH7">
        <v>60</v>
      </c>
      <c r="KI7" s="65">
        <v>44435</v>
      </c>
      <c r="KJ7">
        <v>60</v>
      </c>
      <c r="KK7" s="65">
        <v>44498</v>
      </c>
      <c r="KL7">
        <v>40</v>
      </c>
      <c r="KM7" s="65">
        <v>44438</v>
      </c>
      <c r="KN7">
        <v>60</v>
      </c>
      <c r="KO7" s="65">
        <v>44508</v>
      </c>
      <c r="KP7">
        <v>30</v>
      </c>
      <c r="KQ7" s="36">
        <v>44451</v>
      </c>
      <c r="KT7">
        <v>28</v>
      </c>
      <c r="KU7" s="36">
        <v>44451</v>
      </c>
      <c r="KV7">
        <v>43</v>
      </c>
      <c r="KW7" s="65">
        <v>44515</v>
      </c>
      <c r="KX7">
        <v>60</v>
      </c>
      <c r="KY7" s="65">
        <v>44474</v>
      </c>
      <c r="KZ7">
        <v>60</v>
      </c>
      <c r="LA7" s="65">
        <v>44172</v>
      </c>
      <c r="LB7">
        <v>60</v>
      </c>
      <c r="LC7" s="65">
        <v>44474</v>
      </c>
      <c r="LD7">
        <v>60</v>
      </c>
      <c r="LE7" s="65">
        <v>44538</v>
      </c>
      <c r="LF7">
        <v>60</v>
      </c>
      <c r="LG7" s="65">
        <v>44474</v>
      </c>
      <c r="LH7">
        <v>60</v>
      </c>
      <c r="LI7" s="65">
        <v>44537</v>
      </c>
      <c r="LJ7">
        <v>120</v>
      </c>
      <c r="LK7" s="65">
        <v>44515</v>
      </c>
      <c r="LL7">
        <v>120</v>
      </c>
      <c r="LM7" s="65">
        <v>44580</v>
      </c>
      <c r="LN7">
        <v>60</v>
      </c>
      <c r="LO7" s="65">
        <v>44497</v>
      </c>
      <c r="LP7">
        <v>35</v>
      </c>
      <c r="LQ7" s="65">
        <v>44572</v>
      </c>
      <c r="LR7">
        <v>65</v>
      </c>
      <c r="LS7" s="65">
        <v>44507</v>
      </c>
      <c r="LT7">
        <v>60</v>
      </c>
      <c r="LU7" s="65">
        <v>44571</v>
      </c>
      <c r="LV7">
        <v>45</v>
      </c>
      <c r="LW7" s="65">
        <v>44535</v>
      </c>
      <c r="LX7">
        <v>60</v>
      </c>
      <c r="LY7" s="65">
        <v>44599</v>
      </c>
    </row>
    <row r="8" spans="1:337" x14ac:dyDescent="0.25">
      <c r="A8" s="28">
        <v>6</v>
      </c>
      <c r="B8" s="158">
        <v>132</v>
      </c>
      <c r="C8" s="57">
        <v>43405</v>
      </c>
      <c r="D8">
        <v>60</v>
      </c>
      <c r="E8" s="65">
        <v>44220</v>
      </c>
      <c r="F8">
        <v>120</v>
      </c>
      <c r="G8" s="57">
        <v>46327</v>
      </c>
      <c r="J8">
        <v>20</v>
      </c>
      <c r="K8" s="65">
        <v>44219</v>
      </c>
      <c r="L8">
        <v>30</v>
      </c>
      <c r="M8" s="65">
        <v>44286</v>
      </c>
      <c r="N8">
        <v>35</v>
      </c>
      <c r="O8" s="57">
        <v>44896</v>
      </c>
      <c r="P8">
        <v>38</v>
      </c>
      <c r="Q8" s="65">
        <v>44255</v>
      </c>
      <c r="R8">
        <v>60</v>
      </c>
      <c r="S8" s="34">
        <v>44451</v>
      </c>
      <c r="T8">
        <v>20</v>
      </c>
      <c r="U8" s="65">
        <v>44234</v>
      </c>
      <c r="X8">
        <v>60</v>
      </c>
      <c r="Y8" s="65">
        <v>44224</v>
      </c>
      <c r="Z8">
        <v>60</v>
      </c>
      <c r="AA8" s="34">
        <v>44239</v>
      </c>
      <c r="AB8">
        <v>60</v>
      </c>
      <c r="AC8" s="65">
        <v>44230</v>
      </c>
      <c r="AD8">
        <v>60</v>
      </c>
      <c r="AE8" s="34">
        <v>44512</v>
      </c>
      <c r="AF8">
        <v>60</v>
      </c>
      <c r="AG8" s="65">
        <v>44244</v>
      </c>
      <c r="AH8">
        <v>60</v>
      </c>
      <c r="AI8" s="34">
        <v>44298</v>
      </c>
      <c r="AJ8">
        <v>44</v>
      </c>
      <c r="AK8" s="65">
        <v>44238</v>
      </c>
      <c r="AL8">
        <v>120</v>
      </c>
      <c r="AM8" s="34">
        <v>44298</v>
      </c>
      <c r="AN8">
        <v>120</v>
      </c>
      <c r="AO8" s="65">
        <v>44233</v>
      </c>
      <c r="AP8">
        <v>60</v>
      </c>
      <c r="AQ8" s="34">
        <v>44267</v>
      </c>
      <c r="AR8" s="45">
        <v>60</v>
      </c>
      <c r="AS8" s="67">
        <v>44234</v>
      </c>
      <c r="AT8">
        <v>40</v>
      </c>
      <c r="AU8" s="57">
        <v>46692</v>
      </c>
      <c r="AV8">
        <v>37</v>
      </c>
      <c r="AW8" s="65">
        <v>44261</v>
      </c>
      <c r="AX8">
        <v>23</v>
      </c>
      <c r="AY8" s="34">
        <v>44359</v>
      </c>
      <c r="AZ8">
        <v>43</v>
      </c>
      <c r="BA8" s="65">
        <v>44235</v>
      </c>
      <c r="BB8">
        <v>45</v>
      </c>
      <c r="BC8" s="57">
        <v>47423</v>
      </c>
      <c r="BD8">
        <v>60</v>
      </c>
      <c r="BE8" s="65">
        <v>44229</v>
      </c>
      <c r="BF8">
        <v>60</v>
      </c>
      <c r="BG8" s="57">
        <v>11263</v>
      </c>
      <c r="BH8">
        <v>60</v>
      </c>
      <c r="BI8" s="65">
        <v>44228</v>
      </c>
      <c r="BJ8">
        <v>25</v>
      </c>
      <c r="BK8" s="37">
        <v>44208</v>
      </c>
      <c r="BL8">
        <v>45</v>
      </c>
      <c r="BM8" s="65">
        <v>44230</v>
      </c>
      <c r="BN8">
        <v>60</v>
      </c>
      <c r="BO8" s="57">
        <v>46327</v>
      </c>
      <c r="BP8">
        <v>60</v>
      </c>
      <c r="BQ8" s="65">
        <v>44225</v>
      </c>
      <c r="BR8">
        <v>32</v>
      </c>
      <c r="BS8" s="34">
        <v>44208</v>
      </c>
      <c r="BV8">
        <v>240</v>
      </c>
      <c r="BW8" s="65">
        <v>44221</v>
      </c>
      <c r="BX8">
        <v>120</v>
      </c>
      <c r="BY8" s="36">
        <v>44284</v>
      </c>
      <c r="BZ8" s="55">
        <v>120</v>
      </c>
      <c r="CA8" s="65">
        <v>44222</v>
      </c>
      <c r="CB8" s="36">
        <v>210</v>
      </c>
      <c r="CC8" s="65">
        <v>44286</v>
      </c>
      <c r="CD8">
        <v>20</v>
      </c>
      <c r="CE8" s="65">
        <v>44258</v>
      </c>
      <c r="CF8">
        <v>20</v>
      </c>
      <c r="CG8" s="65">
        <v>44323</v>
      </c>
      <c r="CH8">
        <v>48</v>
      </c>
      <c r="CI8" s="65">
        <v>44261</v>
      </c>
      <c r="CJ8">
        <v>16</v>
      </c>
      <c r="CK8" s="65">
        <v>44324</v>
      </c>
      <c r="CL8">
        <v>85</v>
      </c>
      <c r="CM8" s="65">
        <v>44261</v>
      </c>
      <c r="CN8">
        <v>60</v>
      </c>
      <c r="CO8" s="65">
        <v>44324</v>
      </c>
      <c r="CP8">
        <v>60</v>
      </c>
      <c r="CQ8" s="65">
        <v>44261</v>
      </c>
      <c r="CT8">
        <v>50</v>
      </c>
      <c r="CU8" s="65">
        <v>44261</v>
      </c>
      <c r="CV8">
        <v>50</v>
      </c>
      <c r="CW8" s="65">
        <v>44325</v>
      </c>
      <c r="CX8">
        <v>41</v>
      </c>
      <c r="CY8" s="65">
        <v>44261</v>
      </c>
      <c r="CZ8">
        <v>60</v>
      </c>
      <c r="DA8" s="65">
        <v>44324</v>
      </c>
      <c r="DB8">
        <v>150</v>
      </c>
      <c r="DC8" s="65">
        <v>44260</v>
      </c>
      <c r="DD8">
        <v>120</v>
      </c>
      <c r="DE8" s="65">
        <v>44323</v>
      </c>
      <c r="DF8">
        <v>93</v>
      </c>
      <c r="DG8" s="65">
        <v>44267</v>
      </c>
      <c r="DH8">
        <v>70</v>
      </c>
      <c r="DI8" s="65">
        <v>44332</v>
      </c>
      <c r="DJ8">
        <v>60</v>
      </c>
      <c r="DK8" s="65">
        <v>44267</v>
      </c>
      <c r="DO8"/>
      <c r="DP8" s="55">
        <v>60</v>
      </c>
      <c r="DQ8" s="65">
        <v>44334</v>
      </c>
      <c r="DR8">
        <v>20</v>
      </c>
      <c r="DS8" s="65">
        <v>44268</v>
      </c>
      <c r="DT8">
        <v>48</v>
      </c>
      <c r="DU8" s="65">
        <v>44334</v>
      </c>
      <c r="DV8">
        <v>45</v>
      </c>
      <c r="DW8" s="65">
        <v>44270</v>
      </c>
      <c r="DX8">
        <v>60</v>
      </c>
      <c r="DY8" s="65">
        <v>44333</v>
      </c>
      <c r="DZ8">
        <v>60</v>
      </c>
      <c r="EA8" s="65">
        <v>44270</v>
      </c>
      <c r="EC8" s="65"/>
      <c r="ED8">
        <v>12</v>
      </c>
      <c r="EE8" s="65">
        <v>44271</v>
      </c>
      <c r="EG8" s="65"/>
      <c r="EH8">
        <v>20</v>
      </c>
      <c r="EI8" s="65">
        <v>44271</v>
      </c>
      <c r="EJ8">
        <v>15</v>
      </c>
      <c r="EK8" s="65">
        <v>44334</v>
      </c>
      <c r="EL8">
        <v>160</v>
      </c>
      <c r="EM8" s="65">
        <v>44271</v>
      </c>
      <c r="EP8">
        <v>60</v>
      </c>
      <c r="EQ8" s="65">
        <v>44272</v>
      </c>
      <c r="ER8">
        <v>60</v>
      </c>
      <c r="ES8" s="65">
        <v>44335</v>
      </c>
      <c r="ET8">
        <v>60</v>
      </c>
      <c r="EU8" s="65">
        <v>44272</v>
      </c>
      <c r="EV8">
        <v>60</v>
      </c>
      <c r="EW8" s="65">
        <v>44335</v>
      </c>
      <c r="EX8">
        <v>180</v>
      </c>
      <c r="EY8" s="65">
        <v>44272</v>
      </c>
      <c r="EZ8">
        <v>360</v>
      </c>
      <c r="FA8" s="65">
        <v>44327</v>
      </c>
      <c r="FB8">
        <v>45</v>
      </c>
      <c r="FC8" s="65">
        <v>44273</v>
      </c>
      <c r="FD8">
        <v>45</v>
      </c>
      <c r="FE8" s="65">
        <v>44338</v>
      </c>
      <c r="FF8">
        <v>60</v>
      </c>
      <c r="FG8" s="65">
        <v>44274</v>
      </c>
      <c r="FH8">
        <v>60</v>
      </c>
      <c r="FI8" s="65">
        <v>44338</v>
      </c>
      <c r="FP8">
        <v>15</v>
      </c>
      <c r="FQ8" s="65">
        <v>44342</v>
      </c>
      <c r="FR8">
        <v>60</v>
      </c>
      <c r="FS8" s="65">
        <v>44275</v>
      </c>
      <c r="FT8">
        <v>60</v>
      </c>
      <c r="FU8" s="65">
        <v>44339</v>
      </c>
      <c r="FV8">
        <v>55</v>
      </c>
      <c r="FW8" s="65">
        <v>44283</v>
      </c>
      <c r="FX8">
        <v>72</v>
      </c>
      <c r="FY8" s="65">
        <v>44347</v>
      </c>
      <c r="FZ8">
        <v>240</v>
      </c>
      <c r="GA8" s="65">
        <v>44283</v>
      </c>
      <c r="GB8">
        <v>240</v>
      </c>
      <c r="GC8" s="65">
        <v>44347</v>
      </c>
      <c r="GD8">
        <v>60</v>
      </c>
      <c r="GE8" s="65">
        <v>44287</v>
      </c>
      <c r="GG8" s="65"/>
      <c r="GH8">
        <v>52</v>
      </c>
      <c r="GI8" s="65">
        <v>44292</v>
      </c>
      <c r="GJ8">
        <v>60</v>
      </c>
      <c r="GK8" s="65">
        <v>44360</v>
      </c>
      <c r="GL8">
        <v>60</v>
      </c>
      <c r="GM8" s="65">
        <v>44300</v>
      </c>
      <c r="GN8">
        <v>60</v>
      </c>
      <c r="GO8" s="65">
        <v>44364</v>
      </c>
      <c r="GP8">
        <v>56</v>
      </c>
      <c r="GQ8" s="65">
        <v>44304</v>
      </c>
      <c r="GS8" s="65"/>
      <c r="GT8">
        <v>240</v>
      </c>
      <c r="GU8" s="65">
        <v>44313</v>
      </c>
      <c r="GV8">
        <v>150</v>
      </c>
      <c r="GW8" s="65">
        <v>44377</v>
      </c>
      <c r="GX8">
        <v>39</v>
      </c>
      <c r="GY8" s="65">
        <v>44320</v>
      </c>
      <c r="GZ8">
        <v>41</v>
      </c>
      <c r="HA8" s="65">
        <v>44385</v>
      </c>
      <c r="HB8">
        <v>330</v>
      </c>
      <c r="HC8" s="65">
        <v>44321</v>
      </c>
      <c r="HD8">
        <v>240</v>
      </c>
      <c r="HE8" s="65">
        <v>44385</v>
      </c>
      <c r="HF8">
        <v>60</v>
      </c>
      <c r="HG8" s="65">
        <v>44323</v>
      </c>
      <c r="HH8">
        <v>60</v>
      </c>
      <c r="HI8" s="65">
        <v>44389</v>
      </c>
      <c r="HJ8">
        <v>30</v>
      </c>
      <c r="HK8" s="65">
        <v>44326</v>
      </c>
      <c r="HL8">
        <v>45</v>
      </c>
      <c r="HM8" s="65">
        <v>44393</v>
      </c>
      <c r="HN8">
        <v>60</v>
      </c>
      <c r="HO8" s="65">
        <v>44330</v>
      </c>
      <c r="HP8">
        <v>60</v>
      </c>
      <c r="HQ8" s="65">
        <v>44394</v>
      </c>
      <c r="HR8">
        <v>60</v>
      </c>
      <c r="HS8" s="65">
        <v>44332</v>
      </c>
      <c r="HT8">
        <v>60</v>
      </c>
      <c r="HU8" s="65">
        <v>44396</v>
      </c>
      <c r="HV8">
        <v>60</v>
      </c>
      <c r="HW8" s="36">
        <v>44310</v>
      </c>
      <c r="HX8" s="55">
        <v>60</v>
      </c>
      <c r="HY8" s="65">
        <v>44376</v>
      </c>
      <c r="HZ8">
        <v>60</v>
      </c>
      <c r="IA8" s="65">
        <v>44333</v>
      </c>
      <c r="IB8">
        <v>60</v>
      </c>
      <c r="IC8" s="65">
        <v>44396</v>
      </c>
      <c r="ID8">
        <v>23</v>
      </c>
      <c r="IE8" s="65">
        <v>44270</v>
      </c>
      <c r="IF8">
        <v>25</v>
      </c>
      <c r="IG8" s="65">
        <v>44343</v>
      </c>
      <c r="IH8">
        <v>60</v>
      </c>
      <c r="II8" s="65">
        <v>44353</v>
      </c>
      <c r="IJ8">
        <v>60</v>
      </c>
      <c r="IK8" s="65">
        <v>44415</v>
      </c>
      <c r="IL8">
        <v>30</v>
      </c>
      <c r="IM8" s="65">
        <v>44369</v>
      </c>
      <c r="IN8">
        <v>35</v>
      </c>
      <c r="IO8" s="179">
        <v>44434</v>
      </c>
      <c r="IP8">
        <v>30</v>
      </c>
      <c r="IQ8" s="65">
        <v>44365</v>
      </c>
      <c r="IR8">
        <v>60</v>
      </c>
      <c r="IS8" s="179">
        <v>44437</v>
      </c>
      <c r="IT8">
        <v>60</v>
      </c>
      <c r="IU8" s="65">
        <v>44381</v>
      </c>
      <c r="IV8">
        <v>60</v>
      </c>
      <c r="IW8" s="65">
        <v>44445</v>
      </c>
      <c r="IX8">
        <v>60</v>
      </c>
      <c r="IY8" s="65">
        <v>44389</v>
      </c>
      <c r="JA8" s="65"/>
      <c r="JB8">
        <v>60</v>
      </c>
      <c r="JC8" s="65">
        <v>44400</v>
      </c>
      <c r="JD8">
        <v>40</v>
      </c>
      <c r="JE8" s="65">
        <v>44466</v>
      </c>
      <c r="JF8">
        <v>120</v>
      </c>
      <c r="JG8" s="65">
        <v>44403</v>
      </c>
      <c r="JH8">
        <v>180</v>
      </c>
      <c r="JI8" s="65">
        <v>44466</v>
      </c>
      <c r="JJ8">
        <v>10</v>
      </c>
      <c r="JK8" s="65">
        <v>44409</v>
      </c>
      <c r="JL8">
        <v>6</v>
      </c>
      <c r="JM8" s="65">
        <v>44475</v>
      </c>
      <c r="JN8">
        <v>120</v>
      </c>
      <c r="JO8" s="65">
        <v>44416</v>
      </c>
      <c r="JP8">
        <v>120</v>
      </c>
      <c r="JQ8" s="65">
        <v>44479</v>
      </c>
      <c r="JR8">
        <v>15</v>
      </c>
      <c r="JS8" s="65">
        <v>44426</v>
      </c>
      <c r="JU8" s="65"/>
      <c r="JV8">
        <v>50</v>
      </c>
      <c r="JW8" s="65">
        <v>44427</v>
      </c>
      <c r="JX8">
        <v>60</v>
      </c>
      <c r="JY8" s="65">
        <v>44490</v>
      </c>
      <c r="JZ8">
        <v>60</v>
      </c>
      <c r="KA8" s="65">
        <v>44429</v>
      </c>
      <c r="KB8">
        <v>60</v>
      </c>
      <c r="KC8" s="65">
        <v>44492</v>
      </c>
      <c r="KD8">
        <v>30</v>
      </c>
      <c r="KE8" s="65">
        <v>44429</v>
      </c>
      <c r="KF8">
        <v>30</v>
      </c>
      <c r="KG8" s="65">
        <v>44492</v>
      </c>
      <c r="KH8">
        <v>36</v>
      </c>
      <c r="KI8" s="65">
        <v>44436</v>
      </c>
      <c r="KJ8">
        <v>60</v>
      </c>
      <c r="KK8" s="65">
        <v>44499</v>
      </c>
      <c r="KM8" s="65"/>
      <c r="KN8">
        <v>30</v>
      </c>
      <c r="KO8" s="65">
        <v>44509</v>
      </c>
      <c r="KP8">
        <v>30</v>
      </c>
      <c r="KQ8" s="36">
        <v>44452</v>
      </c>
      <c r="KT8">
        <v>31</v>
      </c>
      <c r="KU8" s="36">
        <v>44452</v>
      </c>
      <c r="KV8">
        <v>38</v>
      </c>
      <c r="KW8" s="65">
        <v>44516</v>
      </c>
      <c r="KX8">
        <v>50</v>
      </c>
      <c r="KY8" s="65">
        <v>44475</v>
      </c>
      <c r="KZ8">
        <v>60</v>
      </c>
      <c r="LA8" s="65">
        <v>44173</v>
      </c>
      <c r="LB8">
        <v>60</v>
      </c>
      <c r="LC8" s="65">
        <v>44475</v>
      </c>
      <c r="LD8">
        <v>35</v>
      </c>
      <c r="LE8" s="65">
        <v>44539</v>
      </c>
      <c r="LF8">
        <v>60</v>
      </c>
      <c r="LG8" s="65">
        <v>44475</v>
      </c>
      <c r="LH8">
        <v>60</v>
      </c>
      <c r="LI8" s="65">
        <v>44538</v>
      </c>
      <c r="LJ8">
        <v>60</v>
      </c>
      <c r="LK8" s="65">
        <v>44516</v>
      </c>
      <c r="LL8">
        <v>80</v>
      </c>
      <c r="LM8" s="65">
        <v>44581</v>
      </c>
      <c r="LN8">
        <v>60</v>
      </c>
      <c r="LO8" s="65">
        <v>44498</v>
      </c>
      <c r="LP8">
        <v>30</v>
      </c>
      <c r="LQ8" s="65">
        <v>44573</v>
      </c>
      <c r="LR8">
        <v>65</v>
      </c>
      <c r="LS8" s="65">
        <v>44508</v>
      </c>
      <c r="LT8">
        <v>60</v>
      </c>
      <c r="LU8" s="65">
        <v>44572</v>
      </c>
      <c r="LV8">
        <v>60</v>
      </c>
      <c r="LW8" s="65">
        <v>44536</v>
      </c>
      <c r="LX8">
        <v>60</v>
      </c>
      <c r="LY8" s="65">
        <v>44600</v>
      </c>
    </row>
    <row r="9" spans="1:337" s="45" customFormat="1" x14ac:dyDescent="0.25">
      <c r="A9" s="28">
        <v>7</v>
      </c>
      <c r="B9" s="45">
        <v>60</v>
      </c>
      <c r="C9" s="58">
        <v>43770</v>
      </c>
      <c r="D9" s="45">
        <v>91</v>
      </c>
      <c r="E9" s="67">
        <v>44221</v>
      </c>
      <c r="F9" s="45">
        <v>120</v>
      </c>
      <c r="G9" s="58">
        <v>46692</v>
      </c>
      <c r="I9" s="46"/>
      <c r="J9" s="54">
        <v>30</v>
      </c>
      <c r="K9" s="67">
        <v>44220</v>
      </c>
      <c r="L9" s="45">
        <v>30</v>
      </c>
      <c r="M9" s="67">
        <v>44287</v>
      </c>
      <c r="N9" s="45">
        <v>12</v>
      </c>
      <c r="O9" s="58">
        <v>45261</v>
      </c>
      <c r="P9" s="45">
        <v>30</v>
      </c>
      <c r="Q9" s="67">
        <v>44256</v>
      </c>
      <c r="R9" s="45">
        <v>60</v>
      </c>
      <c r="S9" s="59">
        <v>44512</v>
      </c>
      <c r="T9" s="45">
        <v>20</v>
      </c>
      <c r="U9" s="67">
        <v>44235</v>
      </c>
      <c r="V9" s="45">
        <v>120</v>
      </c>
      <c r="W9" s="58">
        <v>46692</v>
      </c>
      <c r="X9" s="45">
        <v>60</v>
      </c>
      <c r="Y9" s="67">
        <v>44225</v>
      </c>
      <c r="Z9" s="45">
        <v>60</v>
      </c>
      <c r="AA9" s="58">
        <v>41699</v>
      </c>
      <c r="AB9" s="45">
        <v>60</v>
      </c>
      <c r="AC9" s="67">
        <v>44231</v>
      </c>
      <c r="AD9" s="45">
        <v>60</v>
      </c>
      <c r="AE9" s="58">
        <v>41974</v>
      </c>
      <c r="AG9" s="46"/>
      <c r="AH9" s="45">
        <v>60</v>
      </c>
      <c r="AI9" s="59">
        <v>44328</v>
      </c>
      <c r="AJ9" s="45">
        <v>60</v>
      </c>
      <c r="AK9" s="67">
        <v>44239</v>
      </c>
      <c r="AL9" s="45">
        <v>120</v>
      </c>
      <c r="AM9" s="59">
        <v>44328</v>
      </c>
      <c r="AN9" s="45">
        <v>60</v>
      </c>
      <c r="AO9" s="67">
        <v>44234</v>
      </c>
      <c r="AP9" s="45">
        <v>60</v>
      </c>
      <c r="AQ9" s="59">
        <v>44298</v>
      </c>
      <c r="AR9" s="45">
        <v>60</v>
      </c>
      <c r="AS9" s="67">
        <v>44235</v>
      </c>
      <c r="AT9" s="45">
        <v>50</v>
      </c>
      <c r="AU9" s="58">
        <v>47058</v>
      </c>
      <c r="AV9" s="45">
        <v>27</v>
      </c>
      <c r="AW9" s="67">
        <v>44262</v>
      </c>
      <c r="AX9" s="45">
        <v>23</v>
      </c>
      <c r="AY9" s="59">
        <v>44359</v>
      </c>
      <c r="AZ9" s="45">
        <v>17</v>
      </c>
      <c r="BA9" s="67">
        <v>44236</v>
      </c>
      <c r="BB9" s="45">
        <v>45</v>
      </c>
      <c r="BC9" s="58">
        <v>11263</v>
      </c>
      <c r="BE9" s="46"/>
      <c r="BF9" s="45">
        <v>60</v>
      </c>
      <c r="BG9" s="59">
        <v>44208</v>
      </c>
      <c r="BH9" s="45">
        <v>60</v>
      </c>
      <c r="BI9" s="67">
        <v>44229</v>
      </c>
      <c r="BJ9" s="45">
        <v>40</v>
      </c>
      <c r="BK9" s="53">
        <v>44267</v>
      </c>
      <c r="BL9" s="45">
        <v>45</v>
      </c>
      <c r="BM9" s="67">
        <v>44231</v>
      </c>
      <c r="BN9" s="45">
        <v>60</v>
      </c>
      <c r="BO9" s="58">
        <v>46692</v>
      </c>
      <c r="BP9" s="45">
        <v>60</v>
      </c>
      <c r="BQ9" s="67">
        <v>44226</v>
      </c>
      <c r="BR9" s="45">
        <v>10</v>
      </c>
      <c r="BS9" s="59">
        <v>44239</v>
      </c>
      <c r="BT9" s="45">
        <v>50</v>
      </c>
      <c r="BU9" s="67">
        <v>44231</v>
      </c>
      <c r="BV9" s="54">
        <v>240</v>
      </c>
      <c r="BW9" s="67">
        <v>44222</v>
      </c>
      <c r="BX9" s="54">
        <v>150</v>
      </c>
      <c r="BY9" s="66">
        <v>44285</v>
      </c>
      <c r="BZ9" s="54">
        <v>140</v>
      </c>
      <c r="CA9" s="67">
        <v>44223</v>
      </c>
      <c r="CC9" s="46"/>
      <c r="CD9" s="45">
        <v>20</v>
      </c>
      <c r="CE9" s="67">
        <v>44259</v>
      </c>
      <c r="CF9" s="45">
        <v>20</v>
      </c>
      <c r="CG9" s="67">
        <v>44324</v>
      </c>
      <c r="CH9" s="45">
        <v>50</v>
      </c>
      <c r="CI9" s="67">
        <v>44262</v>
      </c>
      <c r="CJ9" s="45">
        <v>46</v>
      </c>
      <c r="CK9" s="67">
        <v>44325</v>
      </c>
      <c r="CL9" s="45">
        <v>95</v>
      </c>
      <c r="CM9" s="67">
        <v>44262</v>
      </c>
      <c r="CN9" s="45">
        <v>128</v>
      </c>
      <c r="CO9" s="67">
        <v>44325</v>
      </c>
      <c r="CP9" s="45">
        <v>60</v>
      </c>
      <c r="CQ9" s="67">
        <v>44262</v>
      </c>
      <c r="CR9" s="45">
        <v>60</v>
      </c>
      <c r="CS9" s="67">
        <v>44333</v>
      </c>
      <c r="CT9" s="45">
        <v>35</v>
      </c>
      <c r="CU9" s="67">
        <v>44262</v>
      </c>
      <c r="CV9" s="45">
        <v>30</v>
      </c>
      <c r="CW9" s="67">
        <v>44326</v>
      </c>
      <c r="CX9" s="45">
        <v>30</v>
      </c>
      <c r="CY9" s="67">
        <v>44262</v>
      </c>
      <c r="CZ9" s="45">
        <v>60</v>
      </c>
      <c r="DA9" s="67">
        <v>44325</v>
      </c>
      <c r="DC9" s="46"/>
      <c r="DD9" s="45">
        <v>60</v>
      </c>
      <c r="DE9" s="67">
        <v>44324</v>
      </c>
      <c r="DF9" s="45" t="s">
        <v>1669</v>
      </c>
      <c r="DG9" s="67">
        <v>44268</v>
      </c>
      <c r="DH9" s="45">
        <v>75</v>
      </c>
      <c r="DI9" s="67">
        <v>44333</v>
      </c>
      <c r="DJ9" s="45">
        <v>60</v>
      </c>
      <c r="DK9" s="67">
        <v>44268</v>
      </c>
      <c r="DL9" s="45">
        <v>60</v>
      </c>
      <c r="DM9" s="67">
        <v>44335</v>
      </c>
      <c r="DN9" s="45">
        <v>60</v>
      </c>
      <c r="DO9" s="66">
        <v>44269</v>
      </c>
      <c r="DP9" s="54">
        <v>69</v>
      </c>
      <c r="DQ9" s="67">
        <v>44335</v>
      </c>
      <c r="DR9" s="45">
        <v>14</v>
      </c>
      <c r="DS9" s="67">
        <v>44269</v>
      </c>
      <c r="DT9" s="45">
        <v>38</v>
      </c>
      <c r="DU9" s="67">
        <v>44335</v>
      </c>
      <c r="DV9" s="45">
        <v>60</v>
      </c>
      <c r="DW9" s="67">
        <v>44271</v>
      </c>
      <c r="DX9" s="45">
        <v>60</v>
      </c>
      <c r="DY9" s="67">
        <v>44334</v>
      </c>
      <c r="EA9" s="46"/>
      <c r="EB9" s="45">
        <v>60</v>
      </c>
      <c r="EC9" s="67">
        <v>44343</v>
      </c>
      <c r="ED9" s="45">
        <v>60</v>
      </c>
      <c r="EE9" s="67">
        <v>44272</v>
      </c>
      <c r="EF9" s="45">
        <v>24</v>
      </c>
      <c r="EG9" s="67">
        <v>44334</v>
      </c>
      <c r="EH9" s="45">
        <v>20</v>
      </c>
      <c r="EI9" s="67">
        <v>44272</v>
      </c>
      <c r="EJ9" s="45">
        <v>30</v>
      </c>
      <c r="EK9" s="67">
        <v>44335</v>
      </c>
      <c r="EL9" s="45">
        <v>90</v>
      </c>
      <c r="EM9" s="67">
        <v>44272</v>
      </c>
      <c r="EN9" s="45">
        <v>120</v>
      </c>
      <c r="EO9" s="67">
        <v>44340</v>
      </c>
      <c r="EP9" s="45">
        <v>60</v>
      </c>
      <c r="EQ9" s="67">
        <v>44273</v>
      </c>
      <c r="ER9" s="45">
        <v>60</v>
      </c>
      <c r="ES9" s="67">
        <v>44336</v>
      </c>
      <c r="ET9" s="45">
        <v>60</v>
      </c>
      <c r="EU9" s="67">
        <v>44273</v>
      </c>
      <c r="EV9" s="45">
        <v>40</v>
      </c>
      <c r="EW9" s="67">
        <v>44336</v>
      </c>
      <c r="EX9" s="45">
        <v>200</v>
      </c>
      <c r="EY9" s="67">
        <v>44273</v>
      </c>
      <c r="EZ9" s="45">
        <v>180</v>
      </c>
      <c r="FA9" s="67">
        <v>44328</v>
      </c>
      <c r="FB9" s="45" t="s">
        <v>1670</v>
      </c>
      <c r="FC9" s="67">
        <v>44274</v>
      </c>
      <c r="FD9" s="45">
        <v>50</v>
      </c>
      <c r="FE9" s="67">
        <v>44339</v>
      </c>
      <c r="FF9" s="45">
        <v>60</v>
      </c>
      <c r="FG9" s="67">
        <v>44275</v>
      </c>
      <c r="FH9" s="45">
        <v>60</v>
      </c>
      <c r="FI9" s="67">
        <v>44339</v>
      </c>
      <c r="FK9" s="46"/>
      <c r="FM9" s="46"/>
      <c r="FN9" s="45">
        <v>30</v>
      </c>
      <c r="FO9" s="67">
        <v>44280</v>
      </c>
      <c r="FP9" s="45">
        <v>25</v>
      </c>
      <c r="FQ9" s="67">
        <v>44343</v>
      </c>
      <c r="FR9" s="45">
        <v>60</v>
      </c>
      <c r="FS9" s="67">
        <v>44276</v>
      </c>
      <c r="FT9" s="45">
        <v>120</v>
      </c>
      <c r="FU9" s="67">
        <v>44340</v>
      </c>
      <c r="FW9" s="46"/>
      <c r="FX9" s="45">
        <v>88</v>
      </c>
      <c r="FY9" s="67">
        <v>44348</v>
      </c>
      <c r="FZ9" s="45">
        <v>240</v>
      </c>
      <c r="GA9" s="67">
        <v>44284</v>
      </c>
      <c r="GB9" s="45">
        <v>240</v>
      </c>
      <c r="GC9" s="67">
        <v>44348</v>
      </c>
      <c r="GD9" s="45">
        <v>30</v>
      </c>
      <c r="GE9" s="67">
        <v>44288</v>
      </c>
      <c r="GG9" s="67"/>
      <c r="GH9" s="45">
        <v>50</v>
      </c>
      <c r="GI9" s="67">
        <v>44293</v>
      </c>
      <c r="GJ9" s="45">
        <v>60</v>
      </c>
      <c r="GK9" s="67">
        <v>44361</v>
      </c>
      <c r="GL9" s="45">
        <v>60</v>
      </c>
      <c r="GM9" s="67">
        <v>44301</v>
      </c>
      <c r="GN9" s="45">
        <v>60</v>
      </c>
      <c r="GO9" s="67">
        <v>44365</v>
      </c>
      <c r="GP9" s="45">
        <v>55</v>
      </c>
      <c r="GQ9" s="67">
        <v>44305</v>
      </c>
      <c r="GS9" s="67"/>
      <c r="GT9" s="45">
        <v>240</v>
      </c>
      <c r="GU9" s="67">
        <v>44314</v>
      </c>
      <c r="GV9" s="45">
        <v>130</v>
      </c>
      <c r="GW9" s="65">
        <v>44378</v>
      </c>
      <c r="GX9" s="45">
        <v>59</v>
      </c>
      <c r="GY9" s="67">
        <v>44321</v>
      </c>
      <c r="GZ9" s="45">
        <v>30</v>
      </c>
      <c r="HA9" s="65">
        <v>44386</v>
      </c>
      <c r="HC9" s="46"/>
      <c r="HD9" s="45">
        <v>240</v>
      </c>
      <c r="HE9" s="65">
        <v>44386</v>
      </c>
      <c r="HF9" s="45">
        <v>60</v>
      </c>
      <c r="HG9" s="67">
        <v>44324</v>
      </c>
      <c r="HH9" s="45">
        <v>60</v>
      </c>
      <c r="HI9" s="65">
        <v>44390</v>
      </c>
      <c r="HJ9" s="66"/>
      <c r="HK9" s="67">
        <v>44327</v>
      </c>
      <c r="HL9" s="45">
        <v>30</v>
      </c>
      <c r="HM9" s="65">
        <v>44394</v>
      </c>
      <c r="HN9" s="45">
        <v>60</v>
      </c>
      <c r="HO9" s="67">
        <v>44331</v>
      </c>
      <c r="HP9">
        <v>60</v>
      </c>
      <c r="HQ9" s="65">
        <v>44395</v>
      </c>
      <c r="HR9" s="45">
        <v>60</v>
      </c>
      <c r="HS9" s="67">
        <v>44333</v>
      </c>
      <c r="HT9" s="45">
        <v>60</v>
      </c>
      <c r="HU9" s="65">
        <v>44397</v>
      </c>
      <c r="HV9" s="45">
        <v>60</v>
      </c>
      <c r="HW9" s="66">
        <v>44311</v>
      </c>
      <c r="HX9" s="54">
        <v>60</v>
      </c>
      <c r="HY9" s="65">
        <v>44377</v>
      </c>
      <c r="HZ9" s="45">
        <v>60</v>
      </c>
      <c r="IA9" s="67">
        <v>44334</v>
      </c>
      <c r="IB9" s="45">
        <v>80</v>
      </c>
      <c r="IC9" s="65">
        <v>44397</v>
      </c>
      <c r="ID9" s="54">
        <v>23</v>
      </c>
      <c r="IE9" s="67">
        <v>44271</v>
      </c>
      <c r="IF9" s="54">
        <v>25</v>
      </c>
      <c r="IG9" s="67">
        <v>44344</v>
      </c>
      <c r="IH9" s="45">
        <v>60</v>
      </c>
      <c r="II9" s="67">
        <v>44354</v>
      </c>
      <c r="IJ9" s="45">
        <v>60</v>
      </c>
      <c r="IK9" s="65">
        <v>44416</v>
      </c>
      <c r="IL9" s="45">
        <v>20</v>
      </c>
      <c r="IM9" s="65">
        <v>44370</v>
      </c>
      <c r="IN9" s="45">
        <v>30</v>
      </c>
      <c r="IO9" s="179">
        <v>44435</v>
      </c>
      <c r="IP9" s="45">
        <v>30</v>
      </c>
      <c r="IQ9" s="67">
        <v>44366</v>
      </c>
      <c r="IR9" s="45">
        <v>30</v>
      </c>
      <c r="IS9" s="179">
        <v>44438</v>
      </c>
      <c r="IT9" s="45">
        <v>55</v>
      </c>
      <c r="IU9" s="65">
        <v>44382</v>
      </c>
      <c r="IV9" s="45">
        <v>60</v>
      </c>
      <c r="IW9" s="65">
        <v>44446</v>
      </c>
      <c r="IY9" s="65"/>
      <c r="IZ9">
        <v>60</v>
      </c>
      <c r="JA9" s="65">
        <v>44486</v>
      </c>
      <c r="JC9" s="65"/>
      <c r="JE9" s="65"/>
      <c r="JF9" s="45">
        <v>120</v>
      </c>
      <c r="JG9" s="65">
        <v>44404</v>
      </c>
      <c r="JH9" s="45">
        <v>180</v>
      </c>
      <c r="JI9" s="65">
        <v>44467</v>
      </c>
      <c r="JJ9" s="45">
        <v>15</v>
      </c>
      <c r="JK9" s="65">
        <v>44410</v>
      </c>
      <c r="JL9" s="45">
        <v>7</v>
      </c>
      <c r="JM9" s="65">
        <v>44476</v>
      </c>
      <c r="JN9" s="45">
        <v>120</v>
      </c>
      <c r="JO9" s="65">
        <v>44417</v>
      </c>
      <c r="JP9" s="45">
        <v>150</v>
      </c>
      <c r="JQ9" s="65">
        <v>44480</v>
      </c>
      <c r="JS9" s="65"/>
      <c r="JU9" s="65"/>
      <c r="JV9" s="45">
        <v>45</v>
      </c>
      <c r="JW9" s="65">
        <v>44428</v>
      </c>
      <c r="JX9" s="45">
        <v>60</v>
      </c>
      <c r="JY9" s="65">
        <v>44491</v>
      </c>
      <c r="JZ9" s="45">
        <v>150</v>
      </c>
      <c r="KA9" s="65">
        <v>44430</v>
      </c>
      <c r="KB9" s="45">
        <v>60</v>
      </c>
      <c r="KC9" s="65">
        <v>44493</v>
      </c>
      <c r="KD9" s="45">
        <v>30</v>
      </c>
      <c r="KE9" s="65">
        <v>44430</v>
      </c>
      <c r="KF9" s="45">
        <v>30</v>
      </c>
      <c r="KG9" s="65">
        <v>44493</v>
      </c>
      <c r="KH9" s="45">
        <v>30</v>
      </c>
      <c r="KI9" s="65">
        <v>44437</v>
      </c>
      <c r="KK9" s="65"/>
      <c r="KL9" s="45">
        <v>60</v>
      </c>
      <c r="KM9" s="65">
        <v>44440</v>
      </c>
      <c r="KN9" s="45">
        <v>46</v>
      </c>
      <c r="KO9" s="65">
        <v>44510</v>
      </c>
      <c r="KP9" s="45">
        <v>30</v>
      </c>
      <c r="KQ9" s="36">
        <v>44453</v>
      </c>
      <c r="KS9" s="46"/>
      <c r="KT9" s="45">
        <v>35</v>
      </c>
      <c r="KU9" s="36">
        <v>44453</v>
      </c>
      <c r="KV9" s="45">
        <v>60</v>
      </c>
      <c r="KW9" s="65">
        <v>44517</v>
      </c>
      <c r="KX9" s="45">
        <v>60</v>
      </c>
      <c r="KY9" s="65">
        <v>44476</v>
      </c>
      <c r="KZ9" s="45">
        <v>60</v>
      </c>
      <c r="LA9" s="65">
        <v>44174</v>
      </c>
      <c r="LC9" s="65"/>
      <c r="LD9" s="45">
        <v>45</v>
      </c>
      <c r="LE9" s="65">
        <v>44540</v>
      </c>
      <c r="LG9" s="65"/>
      <c r="LI9" s="65"/>
      <c r="LJ9" s="45">
        <v>120</v>
      </c>
      <c r="LK9" s="65">
        <v>44517</v>
      </c>
      <c r="LL9" s="45">
        <v>60</v>
      </c>
      <c r="LM9" s="65">
        <v>44582</v>
      </c>
      <c r="LN9" s="45">
        <v>60</v>
      </c>
      <c r="LO9" s="65">
        <v>44499</v>
      </c>
      <c r="LP9" s="45">
        <v>50</v>
      </c>
      <c r="LQ9" s="65">
        <v>44574</v>
      </c>
      <c r="LR9" s="45">
        <v>60</v>
      </c>
      <c r="LS9" s="65">
        <v>44509</v>
      </c>
      <c r="LT9" s="45">
        <v>60</v>
      </c>
      <c r="LU9" s="65">
        <v>44573</v>
      </c>
      <c r="LV9" s="45">
        <v>60</v>
      </c>
      <c r="LW9" s="65">
        <v>44537</v>
      </c>
      <c r="LX9" s="45">
        <v>60</v>
      </c>
      <c r="LY9" s="65">
        <v>44601</v>
      </c>
    </row>
    <row r="10" spans="1:337" x14ac:dyDescent="0.25">
      <c r="A10" s="41">
        <v>8</v>
      </c>
      <c r="B10">
        <v>120</v>
      </c>
      <c r="C10" s="57">
        <v>44136</v>
      </c>
      <c r="D10">
        <v>80</v>
      </c>
      <c r="E10" s="65">
        <v>44222</v>
      </c>
      <c r="F10">
        <v>220</v>
      </c>
      <c r="G10" s="57">
        <v>47058</v>
      </c>
      <c r="J10">
        <v>40</v>
      </c>
      <c r="K10" s="65">
        <v>44221</v>
      </c>
      <c r="L10">
        <v>25</v>
      </c>
      <c r="M10" s="65">
        <v>44288</v>
      </c>
      <c r="N10">
        <v>28</v>
      </c>
      <c r="O10" s="57">
        <v>45261</v>
      </c>
      <c r="P10">
        <v>49</v>
      </c>
      <c r="Q10" s="65">
        <v>44257</v>
      </c>
      <c r="R10">
        <v>60</v>
      </c>
      <c r="S10" s="57">
        <v>41974</v>
      </c>
      <c r="T10">
        <v>30</v>
      </c>
      <c r="U10" s="65">
        <v>44236</v>
      </c>
      <c r="V10">
        <v>180</v>
      </c>
      <c r="W10" s="57">
        <v>47058</v>
      </c>
      <c r="X10">
        <v>60</v>
      </c>
      <c r="Y10" s="65">
        <v>44226</v>
      </c>
      <c r="Z10">
        <v>60</v>
      </c>
      <c r="AA10" s="34">
        <v>44328</v>
      </c>
      <c r="AB10">
        <v>60</v>
      </c>
      <c r="AC10" s="65">
        <v>44232</v>
      </c>
      <c r="AD10">
        <v>60</v>
      </c>
      <c r="AE10" s="57">
        <v>42705</v>
      </c>
      <c r="AH10">
        <v>60</v>
      </c>
      <c r="AI10" s="34">
        <v>44359</v>
      </c>
      <c r="AJ10">
        <v>60</v>
      </c>
      <c r="AK10" s="65">
        <v>44240</v>
      </c>
      <c r="AL10">
        <v>60</v>
      </c>
      <c r="AM10" s="34">
        <v>44359</v>
      </c>
      <c r="AN10">
        <v>30</v>
      </c>
      <c r="AO10" s="65">
        <v>44235</v>
      </c>
      <c r="AP10">
        <v>60</v>
      </c>
      <c r="AQ10" s="34">
        <v>44328</v>
      </c>
      <c r="AR10">
        <v>60</v>
      </c>
      <c r="AS10" s="65">
        <v>44236</v>
      </c>
      <c r="AT10">
        <v>30</v>
      </c>
      <c r="AU10" s="57">
        <v>47423</v>
      </c>
      <c r="AV10">
        <v>27</v>
      </c>
      <c r="AW10" s="65">
        <v>44263</v>
      </c>
      <c r="AX10">
        <v>34</v>
      </c>
      <c r="AY10" s="34">
        <v>44267</v>
      </c>
      <c r="BB10">
        <v>15</v>
      </c>
      <c r="BC10" s="34">
        <v>44208</v>
      </c>
      <c r="BD10">
        <v>240</v>
      </c>
      <c r="BE10" s="65">
        <v>44231</v>
      </c>
      <c r="BF10">
        <v>50</v>
      </c>
      <c r="BG10" s="34">
        <v>44239</v>
      </c>
      <c r="BH10">
        <v>60</v>
      </c>
      <c r="BI10" s="65">
        <v>44230</v>
      </c>
      <c r="BJ10">
        <v>45</v>
      </c>
      <c r="BK10" s="37">
        <v>44298</v>
      </c>
      <c r="BL10">
        <v>40</v>
      </c>
      <c r="BM10" s="65">
        <v>44232</v>
      </c>
      <c r="BN10">
        <v>60</v>
      </c>
      <c r="BO10" s="57">
        <v>47058</v>
      </c>
      <c r="BP10">
        <v>60</v>
      </c>
      <c r="BQ10" s="65">
        <v>44227</v>
      </c>
      <c r="BR10">
        <v>35</v>
      </c>
      <c r="BS10" s="34">
        <v>44298</v>
      </c>
      <c r="BT10">
        <v>34</v>
      </c>
      <c r="BU10" s="65">
        <v>44232</v>
      </c>
      <c r="BV10">
        <v>100</v>
      </c>
      <c r="BW10" s="65">
        <v>44223</v>
      </c>
      <c r="BX10">
        <v>180</v>
      </c>
      <c r="BY10" s="36">
        <v>44286</v>
      </c>
      <c r="BZ10" s="55">
        <v>200</v>
      </c>
      <c r="CA10" s="65">
        <v>44224</v>
      </c>
      <c r="CB10" s="36">
        <v>180</v>
      </c>
      <c r="CC10" s="65">
        <v>44288</v>
      </c>
      <c r="CD10">
        <v>20</v>
      </c>
      <c r="CE10" s="65">
        <v>44260</v>
      </c>
      <c r="CF10">
        <v>20</v>
      </c>
      <c r="CG10" s="65">
        <v>44325</v>
      </c>
      <c r="CH10">
        <v>42</v>
      </c>
      <c r="CI10" s="65">
        <v>44263</v>
      </c>
      <c r="CJ10">
        <v>35</v>
      </c>
      <c r="CK10" s="65">
        <v>44326</v>
      </c>
      <c r="CL10">
        <v>180</v>
      </c>
      <c r="CM10" s="65">
        <v>44263</v>
      </c>
      <c r="CN10">
        <v>153</v>
      </c>
      <c r="CO10" s="65">
        <v>44326</v>
      </c>
      <c r="CP10">
        <v>60</v>
      </c>
      <c r="CQ10" s="65">
        <v>44263</v>
      </c>
      <c r="CR10">
        <v>60</v>
      </c>
      <c r="CS10" s="65">
        <v>44334</v>
      </c>
      <c r="CT10">
        <v>30</v>
      </c>
      <c r="CU10" s="65">
        <v>44263</v>
      </c>
      <c r="CV10">
        <v>30</v>
      </c>
      <c r="CW10" s="65">
        <v>44327</v>
      </c>
      <c r="CX10">
        <v>60</v>
      </c>
      <c r="CY10" s="65">
        <v>44263</v>
      </c>
      <c r="CZ10">
        <v>60</v>
      </c>
      <c r="DA10" s="65">
        <v>44326</v>
      </c>
      <c r="DB10">
        <v>30</v>
      </c>
      <c r="DC10" s="65">
        <v>44262</v>
      </c>
      <c r="DF10">
        <v>107</v>
      </c>
      <c r="DG10" s="65">
        <v>44269</v>
      </c>
      <c r="DH10">
        <v>60</v>
      </c>
      <c r="DI10" s="65">
        <v>44334</v>
      </c>
      <c r="DJ10" s="45">
        <v>60</v>
      </c>
      <c r="DK10" s="67">
        <v>44269</v>
      </c>
      <c r="DL10">
        <v>120</v>
      </c>
      <c r="DM10" s="65">
        <v>44336</v>
      </c>
      <c r="DN10">
        <v>60</v>
      </c>
      <c r="DO10" s="36">
        <v>44270</v>
      </c>
      <c r="DP10" s="55"/>
      <c r="DQ10" s="65"/>
      <c r="DR10">
        <v>27</v>
      </c>
      <c r="DS10" s="65">
        <v>44270</v>
      </c>
      <c r="DT10">
        <v>42</v>
      </c>
      <c r="DU10" s="65">
        <v>44336</v>
      </c>
      <c r="DV10">
        <v>45</v>
      </c>
      <c r="DW10" s="65">
        <v>44272</v>
      </c>
      <c r="DX10">
        <v>30</v>
      </c>
      <c r="DY10" s="65">
        <v>44335</v>
      </c>
      <c r="DZ10">
        <v>60</v>
      </c>
      <c r="EA10" s="65">
        <v>44272</v>
      </c>
      <c r="EC10" s="65"/>
      <c r="EF10">
        <v>15</v>
      </c>
      <c r="EG10" s="65">
        <v>44335</v>
      </c>
      <c r="EH10">
        <v>10</v>
      </c>
      <c r="EI10" s="65">
        <v>44273</v>
      </c>
      <c r="EJ10">
        <v>10</v>
      </c>
      <c r="EK10" s="65">
        <v>44336</v>
      </c>
      <c r="EL10">
        <v>60</v>
      </c>
      <c r="EM10" s="65">
        <v>44273</v>
      </c>
      <c r="EN10">
        <v>30</v>
      </c>
      <c r="EO10" s="65">
        <v>44341</v>
      </c>
      <c r="EP10">
        <v>60</v>
      </c>
      <c r="EQ10" s="65">
        <v>44274</v>
      </c>
      <c r="ER10">
        <v>60</v>
      </c>
      <c r="ES10" s="65">
        <v>44337</v>
      </c>
      <c r="ET10">
        <v>60</v>
      </c>
      <c r="EU10" s="65">
        <v>44274</v>
      </c>
      <c r="EV10">
        <v>16</v>
      </c>
      <c r="EW10" s="65">
        <v>44337</v>
      </c>
      <c r="EX10">
        <v>280</v>
      </c>
      <c r="EY10" s="65">
        <v>44274</v>
      </c>
      <c r="EZ10">
        <v>300</v>
      </c>
      <c r="FA10" s="65">
        <v>44329</v>
      </c>
      <c r="FF10">
        <v>60</v>
      </c>
      <c r="FG10" s="65">
        <v>44276</v>
      </c>
      <c r="FH10">
        <v>60</v>
      </c>
      <c r="FI10" s="65">
        <v>44340</v>
      </c>
      <c r="FQ10" s="65"/>
      <c r="FR10">
        <v>60</v>
      </c>
      <c r="FS10" s="65">
        <v>44277</v>
      </c>
      <c r="FT10">
        <v>60</v>
      </c>
      <c r="FU10" s="65">
        <v>44341</v>
      </c>
      <c r="FV10">
        <v>90</v>
      </c>
      <c r="FW10" s="65">
        <v>44285</v>
      </c>
      <c r="FX10">
        <v>121</v>
      </c>
      <c r="FY10" s="65">
        <v>44349</v>
      </c>
      <c r="FZ10">
        <v>240</v>
      </c>
      <c r="GA10" s="65">
        <v>44285</v>
      </c>
      <c r="GB10">
        <v>255</v>
      </c>
      <c r="GC10" s="65">
        <v>44349</v>
      </c>
      <c r="GF10">
        <v>60</v>
      </c>
      <c r="GG10" s="65">
        <v>44353</v>
      </c>
      <c r="GH10">
        <v>27</v>
      </c>
      <c r="GI10" s="65">
        <v>44294</v>
      </c>
      <c r="GJ10">
        <v>60</v>
      </c>
      <c r="GK10" s="65">
        <v>44362</v>
      </c>
      <c r="GL10">
        <v>60</v>
      </c>
      <c r="GM10" s="65">
        <v>44302</v>
      </c>
      <c r="GN10">
        <v>60</v>
      </c>
      <c r="GO10" s="65">
        <v>44366</v>
      </c>
      <c r="GP10">
        <v>5</v>
      </c>
      <c r="GQ10" s="65">
        <v>44306</v>
      </c>
      <c r="GR10">
        <v>65</v>
      </c>
      <c r="GS10" s="65">
        <v>44370</v>
      </c>
      <c r="GT10">
        <v>210</v>
      </c>
      <c r="GU10" s="65">
        <v>44315</v>
      </c>
      <c r="GV10">
        <v>150</v>
      </c>
      <c r="GW10" s="65">
        <v>44379</v>
      </c>
      <c r="GX10">
        <v>10</v>
      </c>
      <c r="GY10" s="65">
        <v>44322</v>
      </c>
      <c r="GZ10">
        <v>40</v>
      </c>
      <c r="HA10" s="65">
        <v>44387</v>
      </c>
      <c r="HB10">
        <v>435</v>
      </c>
      <c r="HC10" s="65">
        <v>44323</v>
      </c>
      <c r="HD10">
        <v>240</v>
      </c>
      <c r="HE10" s="65">
        <v>44387</v>
      </c>
      <c r="HF10">
        <v>60</v>
      </c>
      <c r="HG10" s="65">
        <v>44325</v>
      </c>
      <c r="HH10">
        <v>60</v>
      </c>
      <c r="HI10" s="65">
        <v>44391</v>
      </c>
      <c r="HJ10">
        <v>45</v>
      </c>
      <c r="HK10" s="65">
        <v>44328</v>
      </c>
      <c r="HL10">
        <v>30</v>
      </c>
      <c r="HM10" s="65">
        <v>44395</v>
      </c>
      <c r="HN10">
        <v>60</v>
      </c>
      <c r="HO10" s="65">
        <v>44332</v>
      </c>
      <c r="HQ10" s="65"/>
      <c r="HT10">
        <v>60</v>
      </c>
      <c r="HU10" s="65">
        <v>44398</v>
      </c>
      <c r="HV10">
        <v>60</v>
      </c>
      <c r="HW10" s="65">
        <v>44312</v>
      </c>
      <c r="HX10" s="55">
        <v>1</v>
      </c>
      <c r="HY10" s="65">
        <v>44378</v>
      </c>
      <c r="HZ10">
        <v>60</v>
      </c>
      <c r="IA10" s="65">
        <v>44335</v>
      </c>
      <c r="IC10" s="65"/>
      <c r="ID10">
        <v>23</v>
      </c>
      <c r="IE10" s="65">
        <v>44272</v>
      </c>
      <c r="IF10">
        <v>25</v>
      </c>
      <c r="IG10" s="65">
        <v>44345</v>
      </c>
      <c r="IH10">
        <v>60</v>
      </c>
      <c r="II10" s="65">
        <v>44355</v>
      </c>
      <c r="IJ10">
        <v>60</v>
      </c>
      <c r="IK10" s="65">
        <v>44417</v>
      </c>
      <c r="IM10" s="65"/>
      <c r="IN10">
        <v>35</v>
      </c>
      <c r="IO10" s="179">
        <v>44436</v>
      </c>
      <c r="IR10">
        <v>35</v>
      </c>
      <c r="IS10" s="179">
        <v>44439</v>
      </c>
      <c r="IT10">
        <v>60</v>
      </c>
      <c r="IU10" s="65">
        <v>44383</v>
      </c>
      <c r="IV10">
        <v>60</v>
      </c>
      <c r="IW10" s="65">
        <v>44447</v>
      </c>
      <c r="IX10">
        <v>60</v>
      </c>
      <c r="IY10" s="65">
        <v>44391</v>
      </c>
      <c r="IZ10">
        <v>60</v>
      </c>
      <c r="JA10" s="65">
        <v>44487</v>
      </c>
      <c r="JB10">
        <v>60</v>
      </c>
      <c r="JC10" s="65">
        <v>44402</v>
      </c>
      <c r="JD10">
        <v>30</v>
      </c>
      <c r="JE10" s="65">
        <v>44468</v>
      </c>
      <c r="JF10">
        <v>180</v>
      </c>
      <c r="JG10" s="65">
        <v>44405</v>
      </c>
      <c r="JH10">
        <v>120</v>
      </c>
      <c r="JI10" s="65">
        <v>44468</v>
      </c>
      <c r="JJ10">
        <v>25</v>
      </c>
      <c r="JK10" s="65">
        <v>44411</v>
      </c>
      <c r="JL10">
        <v>7</v>
      </c>
      <c r="JM10" s="65">
        <v>44477</v>
      </c>
      <c r="JN10">
        <v>120</v>
      </c>
      <c r="JO10" s="65">
        <v>44418</v>
      </c>
      <c r="JP10">
        <v>150</v>
      </c>
      <c r="JQ10" s="65">
        <v>44481</v>
      </c>
      <c r="JR10">
        <v>40</v>
      </c>
      <c r="JS10" s="65">
        <v>44428</v>
      </c>
      <c r="JT10">
        <v>32</v>
      </c>
      <c r="JU10" s="65">
        <v>44501</v>
      </c>
      <c r="JV10">
        <v>75</v>
      </c>
      <c r="JW10" s="65">
        <v>44429</v>
      </c>
      <c r="JX10">
        <v>60</v>
      </c>
      <c r="JY10" s="65">
        <v>44492</v>
      </c>
      <c r="JZ10">
        <v>120</v>
      </c>
      <c r="KA10" s="65">
        <v>44431</v>
      </c>
      <c r="KC10" s="65"/>
      <c r="KD10">
        <v>30</v>
      </c>
      <c r="KE10" s="65">
        <v>44431</v>
      </c>
      <c r="KF10">
        <v>30</v>
      </c>
      <c r="KG10" s="65">
        <v>44494</v>
      </c>
      <c r="KH10">
        <v>45</v>
      </c>
      <c r="KI10" s="65">
        <v>44438</v>
      </c>
      <c r="KJ10">
        <v>60</v>
      </c>
      <c r="KK10" s="65">
        <v>44501</v>
      </c>
      <c r="KL10">
        <v>23</v>
      </c>
      <c r="KM10" s="65">
        <v>44441</v>
      </c>
      <c r="KN10">
        <v>41</v>
      </c>
      <c r="KO10" s="65">
        <v>44511</v>
      </c>
      <c r="KP10">
        <v>30</v>
      </c>
      <c r="KQ10" s="36">
        <v>44454</v>
      </c>
      <c r="KU10" s="36"/>
      <c r="KV10">
        <v>32</v>
      </c>
      <c r="KW10" s="65">
        <v>44518</v>
      </c>
      <c r="KX10">
        <v>60</v>
      </c>
      <c r="KY10" s="65">
        <v>44477</v>
      </c>
      <c r="KZ10">
        <v>60</v>
      </c>
      <c r="LA10" s="65">
        <v>44175</v>
      </c>
      <c r="LC10" s="65"/>
      <c r="LD10">
        <v>49</v>
      </c>
      <c r="LE10" s="65">
        <v>44541</v>
      </c>
      <c r="LG10" s="65"/>
      <c r="LI10" s="65"/>
      <c r="LJ10">
        <v>60</v>
      </c>
      <c r="LK10" s="65">
        <v>44518</v>
      </c>
      <c r="LL10" s="219">
        <v>60</v>
      </c>
      <c r="LM10" s="65">
        <v>44583</v>
      </c>
      <c r="LN10">
        <v>60</v>
      </c>
      <c r="LO10" s="65">
        <v>44500</v>
      </c>
      <c r="LP10" s="219">
        <v>30</v>
      </c>
      <c r="LQ10" s="65">
        <v>44575</v>
      </c>
      <c r="LR10">
        <v>60</v>
      </c>
      <c r="LS10" s="65">
        <v>44510</v>
      </c>
      <c r="LT10" s="219">
        <v>40</v>
      </c>
      <c r="LU10" s="65">
        <v>44574</v>
      </c>
      <c r="LV10">
        <v>60</v>
      </c>
      <c r="LW10" s="65">
        <v>44538</v>
      </c>
      <c r="LX10" s="219">
        <v>60</v>
      </c>
      <c r="LY10" s="65">
        <v>44602</v>
      </c>
    </row>
    <row r="11" spans="1:337" x14ac:dyDescent="0.25">
      <c r="A11" s="28">
        <v>9</v>
      </c>
      <c r="B11">
        <v>93.25</v>
      </c>
      <c r="C11" s="57">
        <v>44501</v>
      </c>
      <c r="D11">
        <v>105</v>
      </c>
      <c r="E11" s="65">
        <v>44223</v>
      </c>
      <c r="F11">
        <v>220</v>
      </c>
      <c r="G11" s="57">
        <v>47423</v>
      </c>
      <c r="H11">
        <v>120</v>
      </c>
      <c r="I11" s="65">
        <v>44226</v>
      </c>
      <c r="J11">
        <v>40</v>
      </c>
      <c r="K11" s="65">
        <v>44222</v>
      </c>
      <c r="L11">
        <v>20</v>
      </c>
      <c r="M11" s="65">
        <v>44289</v>
      </c>
      <c r="N11">
        <v>40</v>
      </c>
      <c r="O11" s="57">
        <v>46357</v>
      </c>
      <c r="P11">
        <v>45</v>
      </c>
      <c r="Q11" s="65">
        <v>44258</v>
      </c>
      <c r="R11">
        <v>16</v>
      </c>
      <c r="S11" s="57">
        <v>41974</v>
      </c>
      <c r="T11">
        <v>30</v>
      </c>
      <c r="U11" s="65">
        <v>44237</v>
      </c>
      <c r="V11">
        <v>180</v>
      </c>
      <c r="W11" s="57">
        <v>47423</v>
      </c>
      <c r="X11">
        <v>30</v>
      </c>
      <c r="Y11" s="65">
        <v>44227</v>
      </c>
      <c r="Z11">
        <v>60</v>
      </c>
      <c r="AA11" s="34">
        <v>44359</v>
      </c>
      <c r="AD11">
        <v>60</v>
      </c>
      <c r="AE11" s="57">
        <v>43070</v>
      </c>
      <c r="AF11">
        <v>60</v>
      </c>
      <c r="AG11" s="65">
        <v>44247</v>
      </c>
      <c r="AH11">
        <v>60</v>
      </c>
      <c r="AI11" s="34">
        <v>44389</v>
      </c>
      <c r="AJ11">
        <v>60</v>
      </c>
      <c r="AK11" s="65">
        <v>44241</v>
      </c>
      <c r="AL11">
        <v>60</v>
      </c>
      <c r="AM11" s="34">
        <v>44359</v>
      </c>
      <c r="AN11">
        <v>30</v>
      </c>
      <c r="AO11" s="65">
        <v>44236</v>
      </c>
      <c r="AP11">
        <v>60</v>
      </c>
      <c r="AQ11" s="34">
        <v>44359</v>
      </c>
      <c r="AR11">
        <v>60</v>
      </c>
      <c r="AS11" s="65">
        <v>44237</v>
      </c>
      <c r="AT11">
        <v>35</v>
      </c>
      <c r="AU11" s="57">
        <v>11263</v>
      </c>
      <c r="AV11">
        <v>33</v>
      </c>
      <c r="AW11" s="65">
        <v>44264</v>
      </c>
      <c r="AX11">
        <v>25</v>
      </c>
      <c r="AY11" s="34">
        <v>44389</v>
      </c>
      <c r="AZ11">
        <v>14</v>
      </c>
      <c r="BA11" s="65">
        <v>44238</v>
      </c>
      <c r="BB11">
        <v>30</v>
      </c>
      <c r="BC11" s="34">
        <v>44238</v>
      </c>
      <c r="BD11">
        <v>120</v>
      </c>
      <c r="BE11" s="65">
        <v>44232</v>
      </c>
      <c r="BF11">
        <v>60</v>
      </c>
      <c r="BG11" s="34">
        <v>44267</v>
      </c>
      <c r="BH11">
        <v>60</v>
      </c>
      <c r="BI11" s="65">
        <v>44231</v>
      </c>
      <c r="BJ11">
        <v>28</v>
      </c>
      <c r="BK11" s="37">
        <v>44359</v>
      </c>
      <c r="BL11">
        <v>40</v>
      </c>
      <c r="BM11" s="65">
        <v>44233</v>
      </c>
      <c r="BN11">
        <v>60</v>
      </c>
      <c r="BO11" s="57">
        <v>47423</v>
      </c>
      <c r="BP11">
        <v>60</v>
      </c>
      <c r="BQ11" s="65">
        <v>44198</v>
      </c>
      <c r="BR11">
        <v>40</v>
      </c>
      <c r="BS11" s="34">
        <v>44389</v>
      </c>
      <c r="BT11">
        <v>30</v>
      </c>
      <c r="BU11" s="65">
        <v>44233</v>
      </c>
      <c r="BV11">
        <v>100</v>
      </c>
      <c r="BW11" s="65">
        <v>44224</v>
      </c>
      <c r="BX11">
        <v>180</v>
      </c>
      <c r="BY11" s="36">
        <v>44287</v>
      </c>
      <c r="BZ11" s="55">
        <v>220</v>
      </c>
      <c r="CA11" s="65">
        <v>44225</v>
      </c>
      <c r="CB11">
        <v>180</v>
      </c>
      <c r="CC11" s="65">
        <v>44289</v>
      </c>
      <c r="CD11">
        <v>20</v>
      </c>
      <c r="CE11" s="65">
        <v>44261</v>
      </c>
      <c r="CF11">
        <v>20</v>
      </c>
      <c r="CG11" s="65">
        <v>44326</v>
      </c>
      <c r="CH11">
        <v>45</v>
      </c>
      <c r="CI11" s="65">
        <v>44264</v>
      </c>
      <c r="CJ11">
        <v>38</v>
      </c>
      <c r="CK11" s="65">
        <v>44327</v>
      </c>
      <c r="CL11">
        <v>120</v>
      </c>
      <c r="CM11" s="65">
        <v>44264</v>
      </c>
      <c r="CN11">
        <v>120</v>
      </c>
      <c r="CO11" s="65">
        <v>44327</v>
      </c>
      <c r="CP11">
        <v>60</v>
      </c>
      <c r="CQ11" s="65">
        <v>44264</v>
      </c>
      <c r="CT11">
        <v>60</v>
      </c>
      <c r="CU11" s="65">
        <v>44264</v>
      </c>
      <c r="CV11">
        <v>45</v>
      </c>
      <c r="CW11" s="65">
        <v>44328</v>
      </c>
      <c r="CX11">
        <v>80</v>
      </c>
      <c r="CY11" s="65">
        <v>44264</v>
      </c>
      <c r="CZ11">
        <v>12</v>
      </c>
      <c r="DA11" s="65">
        <v>44327</v>
      </c>
      <c r="DB11">
        <v>180</v>
      </c>
      <c r="DC11" s="65">
        <v>44263</v>
      </c>
      <c r="DD11">
        <v>60</v>
      </c>
      <c r="DE11" s="65">
        <v>44326</v>
      </c>
      <c r="DF11">
        <v>150</v>
      </c>
      <c r="DG11" s="65">
        <v>44270</v>
      </c>
      <c r="DH11">
        <v>80</v>
      </c>
      <c r="DI11" s="65">
        <v>44335</v>
      </c>
      <c r="DJ11">
        <v>60</v>
      </c>
      <c r="DK11" s="65">
        <v>44270</v>
      </c>
      <c r="DN11">
        <v>60</v>
      </c>
      <c r="DO11" s="36">
        <v>44271</v>
      </c>
      <c r="DP11" s="55"/>
      <c r="DQ11" s="65"/>
      <c r="DR11">
        <v>21</v>
      </c>
      <c r="DS11" s="65">
        <v>44271</v>
      </c>
      <c r="DT11">
        <v>42</v>
      </c>
      <c r="DU11" s="65">
        <v>44337</v>
      </c>
      <c r="DV11">
        <v>45</v>
      </c>
      <c r="DW11" s="65">
        <v>44273</v>
      </c>
      <c r="DX11">
        <v>60</v>
      </c>
      <c r="DY11" s="65">
        <v>44336</v>
      </c>
      <c r="DZ11">
        <v>60</v>
      </c>
      <c r="EA11" s="65">
        <v>44273</v>
      </c>
      <c r="EB11">
        <v>60</v>
      </c>
      <c r="EC11" s="65">
        <v>44345</v>
      </c>
      <c r="ED11">
        <v>60</v>
      </c>
      <c r="EE11" s="65">
        <v>44274</v>
      </c>
      <c r="EF11">
        <v>37</v>
      </c>
      <c r="EG11" s="65">
        <v>44336</v>
      </c>
      <c r="EH11">
        <v>20</v>
      </c>
      <c r="EI11" s="65">
        <v>44274</v>
      </c>
      <c r="EJ11">
        <v>23</v>
      </c>
      <c r="EK11" s="65">
        <v>44337</v>
      </c>
      <c r="EN11">
        <v>40</v>
      </c>
      <c r="EO11" s="65">
        <v>44342</v>
      </c>
      <c r="EP11">
        <v>60</v>
      </c>
      <c r="EQ11" s="65">
        <v>44275</v>
      </c>
      <c r="ER11">
        <v>60</v>
      </c>
      <c r="ES11" s="65">
        <v>44338</v>
      </c>
      <c r="ET11">
        <v>44</v>
      </c>
      <c r="EU11" s="65">
        <v>44275</v>
      </c>
      <c r="EV11">
        <v>47</v>
      </c>
      <c r="EW11" s="65">
        <v>44338</v>
      </c>
      <c r="EX11">
        <v>120</v>
      </c>
      <c r="EY11" s="65">
        <v>44275</v>
      </c>
      <c r="EZ11">
        <v>300</v>
      </c>
      <c r="FA11" s="65">
        <v>44330</v>
      </c>
      <c r="FB11">
        <v>50</v>
      </c>
      <c r="FC11" s="65">
        <v>44276</v>
      </c>
      <c r="FD11">
        <v>55.25</v>
      </c>
      <c r="FE11" s="65">
        <v>44341</v>
      </c>
      <c r="FF11">
        <v>60</v>
      </c>
      <c r="FG11" s="65">
        <v>44277</v>
      </c>
      <c r="FH11">
        <v>60</v>
      </c>
      <c r="FI11" s="65">
        <v>44341</v>
      </c>
      <c r="FN11">
        <v>15</v>
      </c>
      <c r="FO11" s="65">
        <v>44282</v>
      </c>
      <c r="FP11">
        <v>20</v>
      </c>
      <c r="FQ11" s="65">
        <v>44345</v>
      </c>
      <c r="FR11">
        <v>120</v>
      </c>
      <c r="FS11" s="65">
        <v>44278</v>
      </c>
      <c r="FT11">
        <v>120</v>
      </c>
      <c r="FU11" s="65">
        <v>44342</v>
      </c>
      <c r="FV11">
        <v>72</v>
      </c>
      <c r="FW11" s="65">
        <v>44286</v>
      </c>
      <c r="FX11">
        <v>73</v>
      </c>
      <c r="FY11" s="65">
        <v>44350</v>
      </c>
      <c r="FZ11">
        <v>240</v>
      </c>
      <c r="GA11" s="65">
        <v>44286</v>
      </c>
      <c r="GB11">
        <v>240</v>
      </c>
      <c r="GC11" s="65">
        <v>44350</v>
      </c>
      <c r="GD11">
        <v>60</v>
      </c>
      <c r="GE11" s="65">
        <v>44290</v>
      </c>
      <c r="GF11">
        <v>60</v>
      </c>
      <c r="GG11" s="65">
        <v>44354</v>
      </c>
      <c r="GH11">
        <v>33</v>
      </c>
      <c r="GI11" s="65">
        <v>44295</v>
      </c>
      <c r="GJ11">
        <v>60</v>
      </c>
      <c r="GK11" s="65">
        <v>44363</v>
      </c>
      <c r="GO11" s="65"/>
      <c r="GP11">
        <v>77</v>
      </c>
      <c r="GQ11" s="65">
        <v>44307</v>
      </c>
      <c r="GR11">
        <v>91</v>
      </c>
      <c r="GS11" s="65">
        <v>44371</v>
      </c>
      <c r="GT11">
        <v>180</v>
      </c>
      <c r="GU11" s="65">
        <v>44316</v>
      </c>
      <c r="GV11">
        <v>140</v>
      </c>
      <c r="GW11" s="65">
        <v>44380</v>
      </c>
      <c r="GX11">
        <v>47</v>
      </c>
      <c r="GY11" s="65">
        <v>44323</v>
      </c>
      <c r="GZ11">
        <v>100</v>
      </c>
      <c r="HA11" s="65">
        <v>44388</v>
      </c>
      <c r="HB11">
        <v>240</v>
      </c>
      <c r="HC11" s="65">
        <v>44324</v>
      </c>
      <c r="HD11">
        <v>240</v>
      </c>
      <c r="HE11" s="65">
        <v>44388</v>
      </c>
      <c r="HF11">
        <v>55</v>
      </c>
      <c r="HG11" s="65">
        <v>44326</v>
      </c>
      <c r="HH11">
        <v>60</v>
      </c>
      <c r="HI11" s="65">
        <v>44392</v>
      </c>
      <c r="HJ11">
        <v>40</v>
      </c>
      <c r="HK11" s="65">
        <v>44329</v>
      </c>
      <c r="HL11">
        <v>30</v>
      </c>
      <c r="HM11" s="65">
        <v>44396</v>
      </c>
      <c r="HQ11" s="65"/>
      <c r="HR11">
        <v>60</v>
      </c>
      <c r="HS11" s="65">
        <v>44335</v>
      </c>
      <c r="HT11">
        <v>60</v>
      </c>
      <c r="HU11" s="65">
        <v>44399</v>
      </c>
      <c r="HV11">
        <v>60</v>
      </c>
      <c r="HW11" s="65">
        <v>44313</v>
      </c>
      <c r="HX11" s="55">
        <v>60</v>
      </c>
      <c r="HY11" s="65">
        <v>44379</v>
      </c>
      <c r="IB11">
        <v>60</v>
      </c>
      <c r="IC11" s="65">
        <v>44399</v>
      </c>
      <c r="ID11">
        <v>23</v>
      </c>
      <c r="IE11" s="65">
        <v>44273</v>
      </c>
      <c r="IF11">
        <v>25</v>
      </c>
      <c r="IG11" s="65">
        <v>44346</v>
      </c>
      <c r="IH11">
        <v>60</v>
      </c>
      <c r="II11" s="65">
        <v>44356</v>
      </c>
      <c r="IJ11">
        <v>60</v>
      </c>
      <c r="IK11" s="65">
        <v>44418</v>
      </c>
      <c r="IM11" s="65"/>
      <c r="IN11">
        <v>30</v>
      </c>
      <c r="IO11" s="179">
        <v>44437</v>
      </c>
      <c r="IR11">
        <v>45</v>
      </c>
      <c r="IS11" s="179">
        <v>44440</v>
      </c>
      <c r="IT11">
        <v>60</v>
      </c>
      <c r="IU11" s="65">
        <v>44384</v>
      </c>
      <c r="IV11">
        <v>60</v>
      </c>
      <c r="IW11" s="65">
        <v>44448</v>
      </c>
      <c r="IX11">
        <v>45</v>
      </c>
      <c r="IY11" s="65">
        <v>44392</v>
      </c>
      <c r="IZ11">
        <v>60</v>
      </c>
      <c r="JA11" s="65">
        <v>44488</v>
      </c>
      <c r="JB11">
        <v>60</v>
      </c>
      <c r="JC11" s="65">
        <v>44403</v>
      </c>
      <c r="JD11">
        <v>38</v>
      </c>
      <c r="JE11" s="65">
        <v>44469</v>
      </c>
      <c r="JF11">
        <v>180</v>
      </c>
      <c r="JG11" s="65">
        <v>44406</v>
      </c>
      <c r="JH11">
        <v>120</v>
      </c>
      <c r="JI11" s="65">
        <v>44469</v>
      </c>
      <c r="JJ11">
        <v>20</v>
      </c>
      <c r="JK11" s="65">
        <v>44412</v>
      </c>
      <c r="JL11">
        <v>7</v>
      </c>
      <c r="JM11" s="65">
        <v>44478</v>
      </c>
      <c r="JN11">
        <v>120</v>
      </c>
      <c r="JO11" s="65">
        <v>44419</v>
      </c>
      <c r="JP11">
        <v>120</v>
      </c>
      <c r="JQ11" s="65">
        <v>44482</v>
      </c>
      <c r="JR11">
        <v>17</v>
      </c>
      <c r="JS11" s="65">
        <v>44429</v>
      </c>
      <c r="JT11">
        <v>60</v>
      </c>
      <c r="JU11" s="65">
        <v>44502</v>
      </c>
      <c r="JV11">
        <v>60</v>
      </c>
      <c r="JW11" s="65">
        <v>44430</v>
      </c>
      <c r="JX11">
        <v>60</v>
      </c>
      <c r="JY11" s="65">
        <v>44493</v>
      </c>
      <c r="JZ11">
        <v>120</v>
      </c>
      <c r="KA11" s="65">
        <v>44432</v>
      </c>
      <c r="KB11">
        <v>60</v>
      </c>
      <c r="KC11" s="65">
        <v>44495</v>
      </c>
      <c r="KD11">
        <v>30</v>
      </c>
      <c r="KE11" s="65">
        <v>44432</v>
      </c>
      <c r="KF11">
        <v>30</v>
      </c>
      <c r="KG11" s="65">
        <v>44495</v>
      </c>
      <c r="KH11">
        <v>60</v>
      </c>
      <c r="KI11" s="65">
        <v>44439</v>
      </c>
      <c r="KJ11">
        <v>60</v>
      </c>
      <c r="KK11" s="65">
        <v>44502</v>
      </c>
      <c r="KL11">
        <v>25</v>
      </c>
      <c r="KM11" s="65">
        <v>44442</v>
      </c>
      <c r="KN11">
        <v>32</v>
      </c>
      <c r="KO11" s="65">
        <v>44512</v>
      </c>
      <c r="KP11">
        <v>30</v>
      </c>
      <c r="KQ11" s="36">
        <v>44455</v>
      </c>
      <c r="KT11">
        <v>42</v>
      </c>
      <c r="KU11" s="36">
        <v>44455</v>
      </c>
      <c r="KW11" s="65"/>
      <c r="KX11">
        <v>45</v>
      </c>
      <c r="KY11" s="65">
        <v>44478</v>
      </c>
      <c r="KZ11">
        <v>60</v>
      </c>
      <c r="LA11" s="65">
        <v>44176</v>
      </c>
      <c r="LB11">
        <v>30</v>
      </c>
      <c r="LC11" s="65">
        <v>44478</v>
      </c>
      <c r="LD11">
        <v>45</v>
      </c>
      <c r="LE11" s="65">
        <v>44542</v>
      </c>
      <c r="LG11" s="65"/>
      <c r="LH11">
        <v>30</v>
      </c>
      <c r="LI11" s="65">
        <v>44541</v>
      </c>
      <c r="LJ11">
        <v>60</v>
      </c>
      <c r="LK11" s="65">
        <v>44519</v>
      </c>
      <c r="LL11" s="219">
        <v>110</v>
      </c>
      <c r="LM11" s="65">
        <v>44584</v>
      </c>
      <c r="LN11">
        <v>60</v>
      </c>
      <c r="LO11" s="65">
        <v>44501</v>
      </c>
      <c r="LP11" s="219">
        <v>60</v>
      </c>
      <c r="LQ11" s="65">
        <v>44576</v>
      </c>
      <c r="LR11">
        <v>70</v>
      </c>
      <c r="LS11" s="65">
        <v>44511</v>
      </c>
      <c r="LU11" s="65"/>
      <c r="LV11">
        <v>60</v>
      </c>
      <c r="LW11" s="65">
        <v>44539</v>
      </c>
      <c r="LX11" s="219">
        <v>60</v>
      </c>
      <c r="LY11" s="65">
        <v>44603</v>
      </c>
    </row>
    <row r="12" spans="1:337" x14ac:dyDescent="0.25">
      <c r="A12" s="28">
        <v>10</v>
      </c>
      <c r="B12">
        <v>60</v>
      </c>
      <c r="C12" s="57">
        <v>44866</v>
      </c>
      <c r="D12">
        <v>80</v>
      </c>
      <c r="E12" s="65">
        <v>44224</v>
      </c>
      <c r="F12">
        <v>120</v>
      </c>
      <c r="G12" s="57">
        <v>11263</v>
      </c>
      <c r="H12">
        <v>60</v>
      </c>
      <c r="I12" s="65">
        <v>44227</v>
      </c>
      <c r="J12">
        <v>30</v>
      </c>
      <c r="K12" s="65">
        <v>44223</v>
      </c>
      <c r="L12">
        <v>40</v>
      </c>
      <c r="M12" s="65">
        <v>44290</v>
      </c>
      <c r="N12">
        <v>11</v>
      </c>
      <c r="O12" s="57">
        <v>46722</v>
      </c>
      <c r="P12">
        <v>35</v>
      </c>
      <c r="Q12" s="65">
        <v>44259</v>
      </c>
      <c r="R12">
        <v>46</v>
      </c>
      <c r="S12" s="57">
        <v>41974</v>
      </c>
      <c r="T12">
        <v>10</v>
      </c>
      <c r="U12" s="65">
        <v>44238</v>
      </c>
      <c r="V12">
        <v>240</v>
      </c>
      <c r="W12" s="57">
        <v>11263</v>
      </c>
      <c r="X12">
        <v>60</v>
      </c>
      <c r="Y12" s="36">
        <v>44228</v>
      </c>
      <c r="Z12">
        <v>60</v>
      </c>
      <c r="AA12" s="34">
        <v>44389</v>
      </c>
      <c r="AB12">
        <v>60</v>
      </c>
      <c r="AC12" s="65">
        <v>44234</v>
      </c>
      <c r="AD12">
        <v>60</v>
      </c>
      <c r="AE12" s="57">
        <v>43800</v>
      </c>
      <c r="AH12">
        <v>120</v>
      </c>
      <c r="AI12" s="34">
        <v>44420</v>
      </c>
      <c r="AL12">
        <v>90</v>
      </c>
      <c r="AM12" s="34">
        <v>44389</v>
      </c>
      <c r="AN12">
        <v>60</v>
      </c>
      <c r="AO12" s="65">
        <v>44237</v>
      </c>
      <c r="AP12">
        <v>60</v>
      </c>
      <c r="AQ12" s="34">
        <v>44389</v>
      </c>
      <c r="AR12">
        <v>60</v>
      </c>
      <c r="AS12" s="65">
        <v>44238</v>
      </c>
      <c r="AT12">
        <v>42</v>
      </c>
      <c r="AU12" s="34">
        <v>44208</v>
      </c>
      <c r="AV12">
        <v>23</v>
      </c>
      <c r="AW12" s="65">
        <v>44265</v>
      </c>
      <c r="AX12">
        <v>21</v>
      </c>
      <c r="AY12" s="34">
        <v>44298</v>
      </c>
      <c r="BB12">
        <v>180</v>
      </c>
      <c r="BC12" s="34">
        <v>44328</v>
      </c>
      <c r="BF12">
        <v>60</v>
      </c>
      <c r="BG12" s="34">
        <v>44359</v>
      </c>
      <c r="BH12">
        <v>60</v>
      </c>
      <c r="BI12" s="65">
        <v>44232</v>
      </c>
      <c r="BJ12">
        <v>40</v>
      </c>
      <c r="BK12" s="37">
        <v>44328</v>
      </c>
      <c r="BL12">
        <v>31</v>
      </c>
      <c r="BM12" s="65">
        <v>44234</v>
      </c>
      <c r="BN12">
        <v>60</v>
      </c>
      <c r="BO12" s="57">
        <v>11263</v>
      </c>
      <c r="BP12">
        <v>60</v>
      </c>
      <c r="BQ12" s="65">
        <v>44229</v>
      </c>
      <c r="BR12">
        <v>47</v>
      </c>
      <c r="BS12" s="34">
        <v>44481</v>
      </c>
      <c r="BT12">
        <v>22</v>
      </c>
      <c r="BU12" s="65">
        <v>44234</v>
      </c>
      <c r="BV12">
        <v>100</v>
      </c>
      <c r="BW12" s="65">
        <v>44225</v>
      </c>
      <c r="BX12">
        <v>200</v>
      </c>
      <c r="BY12" s="36">
        <v>44288</v>
      </c>
      <c r="BZ12" s="55">
        <v>100</v>
      </c>
      <c r="CA12" s="65">
        <v>44226</v>
      </c>
      <c r="CB12" s="36">
        <v>180</v>
      </c>
      <c r="CC12" s="65">
        <v>44290</v>
      </c>
      <c r="CD12">
        <v>20</v>
      </c>
      <c r="CE12" s="65">
        <v>44262</v>
      </c>
      <c r="CF12">
        <v>20</v>
      </c>
      <c r="CG12" s="65">
        <v>44327</v>
      </c>
      <c r="CH12">
        <v>31</v>
      </c>
      <c r="CI12" s="65">
        <v>44265</v>
      </c>
      <c r="CJ12">
        <v>15</v>
      </c>
      <c r="CK12" s="65">
        <v>44328</v>
      </c>
      <c r="CL12">
        <v>85</v>
      </c>
      <c r="CM12" s="65">
        <v>44265</v>
      </c>
      <c r="CN12">
        <v>92</v>
      </c>
      <c r="CO12" s="65">
        <v>44328</v>
      </c>
      <c r="CP12">
        <v>60</v>
      </c>
      <c r="CQ12" s="65">
        <v>44265</v>
      </c>
      <c r="CR12">
        <v>60</v>
      </c>
      <c r="CS12" s="65">
        <v>44336</v>
      </c>
      <c r="CT12">
        <v>60</v>
      </c>
      <c r="CU12" s="65">
        <v>44265</v>
      </c>
      <c r="CV12">
        <v>45</v>
      </c>
      <c r="CW12" s="65">
        <v>44329</v>
      </c>
      <c r="CX12">
        <v>35</v>
      </c>
      <c r="CY12" s="65">
        <v>44265</v>
      </c>
      <c r="CZ12">
        <v>63</v>
      </c>
      <c r="DA12" s="65">
        <v>44328</v>
      </c>
      <c r="DB12">
        <v>150</v>
      </c>
      <c r="DC12" s="65">
        <v>44264</v>
      </c>
      <c r="DD12">
        <v>60</v>
      </c>
      <c r="DE12" s="65">
        <v>44327</v>
      </c>
      <c r="DF12">
        <v>60</v>
      </c>
      <c r="DG12" s="65">
        <v>44271</v>
      </c>
      <c r="DH12">
        <v>120</v>
      </c>
      <c r="DI12" s="65">
        <v>44336</v>
      </c>
      <c r="DJ12">
        <v>60</v>
      </c>
      <c r="DK12" s="65">
        <v>44271</v>
      </c>
      <c r="DN12">
        <v>60</v>
      </c>
      <c r="DO12" s="36">
        <v>44272</v>
      </c>
      <c r="DP12" s="55">
        <v>77</v>
      </c>
      <c r="DQ12" s="65">
        <v>44338</v>
      </c>
      <c r="DT12">
        <v>33</v>
      </c>
      <c r="DU12" s="65">
        <v>44338</v>
      </c>
      <c r="DV12">
        <v>60</v>
      </c>
      <c r="DW12" s="65">
        <v>44274</v>
      </c>
      <c r="DX12">
        <v>20</v>
      </c>
      <c r="DY12" s="65">
        <v>44337</v>
      </c>
      <c r="DZ12">
        <v>60</v>
      </c>
      <c r="EA12" s="65">
        <v>44274</v>
      </c>
      <c r="EC12" s="65"/>
      <c r="ED12">
        <v>20</v>
      </c>
      <c r="EE12" s="65">
        <v>44275</v>
      </c>
      <c r="EF12">
        <v>15</v>
      </c>
      <c r="EG12" s="65">
        <v>44337</v>
      </c>
      <c r="EH12">
        <v>16</v>
      </c>
      <c r="EI12" s="65">
        <v>44275</v>
      </c>
      <c r="EJ12">
        <v>25</v>
      </c>
      <c r="EK12" s="65">
        <v>44338</v>
      </c>
      <c r="EL12">
        <v>120</v>
      </c>
      <c r="EM12" s="65">
        <v>44275</v>
      </c>
      <c r="EN12">
        <v>100</v>
      </c>
      <c r="EO12" s="65">
        <v>44343</v>
      </c>
      <c r="EP12">
        <v>60</v>
      </c>
      <c r="EQ12" s="65">
        <v>44276</v>
      </c>
      <c r="ET12">
        <v>60</v>
      </c>
      <c r="EU12" s="65">
        <v>44276</v>
      </c>
      <c r="EV12">
        <v>36</v>
      </c>
      <c r="EW12" s="65">
        <v>44339</v>
      </c>
      <c r="EX12">
        <v>145</v>
      </c>
      <c r="EY12" s="65">
        <v>44276</v>
      </c>
      <c r="FB12">
        <v>40</v>
      </c>
      <c r="FC12" s="65">
        <v>44277</v>
      </c>
      <c r="FD12">
        <v>45</v>
      </c>
      <c r="FE12" s="65">
        <v>44342</v>
      </c>
      <c r="FF12">
        <v>60</v>
      </c>
      <c r="FG12" s="65">
        <v>44278</v>
      </c>
      <c r="FH12">
        <v>60</v>
      </c>
      <c r="FI12" s="65">
        <v>44342</v>
      </c>
      <c r="FP12">
        <v>35</v>
      </c>
      <c r="FQ12" s="65">
        <v>44346</v>
      </c>
      <c r="FR12">
        <v>180</v>
      </c>
      <c r="FS12" s="65">
        <v>44279</v>
      </c>
      <c r="FT12">
        <v>60</v>
      </c>
      <c r="FU12" s="65">
        <v>44343</v>
      </c>
      <c r="FV12">
        <v>100</v>
      </c>
      <c r="FW12" s="65">
        <v>44287</v>
      </c>
      <c r="FX12">
        <v>93</v>
      </c>
      <c r="FY12" s="65">
        <v>44351</v>
      </c>
      <c r="FZ12">
        <v>240</v>
      </c>
      <c r="GA12" s="65">
        <v>44287</v>
      </c>
      <c r="GB12">
        <v>240</v>
      </c>
      <c r="GC12" s="65">
        <v>44351</v>
      </c>
      <c r="GD12">
        <v>60</v>
      </c>
      <c r="GE12" s="65">
        <v>44291</v>
      </c>
      <c r="GF12">
        <v>60</v>
      </c>
      <c r="GG12" s="65">
        <v>44355</v>
      </c>
      <c r="GH12">
        <v>46</v>
      </c>
      <c r="GI12" s="65">
        <v>44296</v>
      </c>
      <c r="GJ12">
        <v>60</v>
      </c>
      <c r="GK12" s="65">
        <v>44364</v>
      </c>
      <c r="GL12">
        <v>60</v>
      </c>
      <c r="GM12" s="65">
        <v>44304</v>
      </c>
      <c r="GO12" s="65"/>
      <c r="GP12">
        <v>54</v>
      </c>
      <c r="GQ12" s="65">
        <v>44308</v>
      </c>
      <c r="GR12">
        <v>63</v>
      </c>
      <c r="GS12" s="65">
        <v>44372</v>
      </c>
      <c r="GT12">
        <v>180</v>
      </c>
      <c r="GU12" s="65">
        <v>44317</v>
      </c>
      <c r="GV12">
        <v>150</v>
      </c>
      <c r="GW12" s="65">
        <v>44381</v>
      </c>
      <c r="GX12">
        <v>57</v>
      </c>
      <c r="GY12" s="65">
        <v>44324</v>
      </c>
      <c r="GZ12">
        <v>47</v>
      </c>
      <c r="HA12" s="65">
        <v>44389</v>
      </c>
      <c r="HD12">
        <v>375</v>
      </c>
      <c r="HE12" s="65">
        <v>44389</v>
      </c>
      <c r="HH12">
        <v>60</v>
      </c>
      <c r="HI12" s="65">
        <v>44393</v>
      </c>
      <c r="HJ12">
        <v>30</v>
      </c>
      <c r="HK12" s="65">
        <v>44330</v>
      </c>
      <c r="HL12">
        <v>30</v>
      </c>
      <c r="HM12" s="65">
        <v>44397</v>
      </c>
      <c r="HN12">
        <v>60</v>
      </c>
      <c r="HO12" s="65">
        <v>44334</v>
      </c>
      <c r="HQ12" s="65"/>
      <c r="HR12">
        <v>120</v>
      </c>
      <c r="HS12" s="65">
        <v>44336</v>
      </c>
      <c r="HT12">
        <v>60</v>
      </c>
      <c r="HU12" s="65">
        <v>44400</v>
      </c>
      <c r="HV12">
        <v>60</v>
      </c>
      <c r="HW12" s="65">
        <v>44314</v>
      </c>
      <c r="HY12" s="65"/>
      <c r="HZ12">
        <v>60</v>
      </c>
      <c r="IA12" s="65">
        <v>44337</v>
      </c>
      <c r="IB12">
        <v>120</v>
      </c>
      <c r="IC12" s="65">
        <v>44400</v>
      </c>
      <c r="ID12">
        <v>23</v>
      </c>
      <c r="IE12" s="65">
        <v>44274</v>
      </c>
      <c r="IF12">
        <v>25</v>
      </c>
      <c r="IG12" s="65">
        <v>44347</v>
      </c>
      <c r="IH12">
        <v>120</v>
      </c>
      <c r="II12" s="65">
        <v>44357</v>
      </c>
      <c r="IJ12">
        <v>60</v>
      </c>
      <c r="IK12" s="65">
        <v>44419</v>
      </c>
      <c r="IL12">
        <v>35</v>
      </c>
      <c r="IM12" s="65">
        <v>44373</v>
      </c>
      <c r="IO12" s="179"/>
      <c r="IR12">
        <v>40</v>
      </c>
      <c r="IS12" s="179">
        <v>44441</v>
      </c>
      <c r="IT12">
        <v>60</v>
      </c>
      <c r="IU12" s="65">
        <v>44385</v>
      </c>
      <c r="IW12" s="65"/>
      <c r="IX12">
        <v>12</v>
      </c>
      <c r="IY12" s="65">
        <v>44393</v>
      </c>
      <c r="JA12" s="65"/>
      <c r="JB12">
        <v>60</v>
      </c>
      <c r="JC12" s="65">
        <v>44404</v>
      </c>
      <c r="JD12">
        <v>35</v>
      </c>
      <c r="JE12" s="65">
        <v>44470</v>
      </c>
      <c r="JF12">
        <v>180</v>
      </c>
      <c r="JG12" s="65">
        <v>44407</v>
      </c>
      <c r="JI12" s="65"/>
      <c r="JJ12">
        <v>10</v>
      </c>
      <c r="JK12" s="65">
        <v>44413</v>
      </c>
      <c r="JM12" s="65"/>
      <c r="JN12">
        <v>160</v>
      </c>
      <c r="JO12" s="65">
        <v>44420</v>
      </c>
      <c r="JP12">
        <v>120</v>
      </c>
      <c r="JQ12" s="65">
        <v>44483</v>
      </c>
      <c r="JR12">
        <v>60</v>
      </c>
      <c r="JS12" s="65">
        <v>44430</v>
      </c>
      <c r="JT12">
        <v>40</v>
      </c>
      <c r="JU12" s="65">
        <v>44503</v>
      </c>
      <c r="JV12">
        <v>36</v>
      </c>
      <c r="JW12" s="65">
        <v>44431</v>
      </c>
      <c r="JX12">
        <v>60</v>
      </c>
      <c r="JY12" s="65">
        <v>44494</v>
      </c>
      <c r="JZ12">
        <v>120</v>
      </c>
      <c r="KA12" s="65">
        <v>44433</v>
      </c>
      <c r="KB12">
        <v>60</v>
      </c>
      <c r="KC12" s="65">
        <v>44496</v>
      </c>
      <c r="KD12">
        <v>30</v>
      </c>
      <c r="KE12" s="65">
        <v>44433</v>
      </c>
      <c r="KF12">
        <v>30</v>
      </c>
      <c r="KG12" s="65">
        <v>44496</v>
      </c>
      <c r="KH12">
        <v>60</v>
      </c>
      <c r="KI12" s="65">
        <v>44440</v>
      </c>
      <c r="KJ12">
        <v>60</v>
      </c>
      <c r="KK12" s="65">
        <v>44503</v>
      </c>
      <c r="KM12" s="65"/>
      <c r="KN12">
        <v>60</v>
      </c>
      <c r="KO12" s="65">
        <v>44513</v>
      </c>
      <c r="KP12">
        <v>30</v>
      </c>
      <c r="KQ12" s="36">
        <v>44456</v>
      </c>
      <c r="KT12">
        <v>32</v>
      </c>
      <c r="KU12" s="36">
        <v>44456</v>
      </c>
      <c r="KV12">
        <v>40</v>
      </c>
      <c r="KW12" s="65">
        <v>44520</v>
      </c>
      <c r="KX12">
        <v>45</v>
      </c>
      <c r="KY12" s="65">
        <v>44479</v>
      </c>
      <c r="KZ12">
        <v>60</v>
      </c>
      <c r="LA12" s="65">
        <v>44177</v>
      </c>
      <c r="LB12">
        <v>40</v>
      </c>
      <c r="LC12" s="65">
        <v>44479</v>
      </c>
      <c r="LD12">
        <v>35</v>
      </c>
      <c r="LE12" s="65">
        <v>44543</v>
      </c>
      <c r="LF12">
        <v>60</v>
      </c>
      <c r="LG12" s="65">
        <v>44479</v>
      </c>
      <c r="LH12">
        <v>60</v>
      </c>
      <c r="LI12" s="65">
        <v>44542</v>
      </c>
      <c r="LJ12">
        <v>60</v>
      </c>
      <c r="LK12" s="65">
        <v>44520</v>
      </c>
      <c r="LL12" s="219">
        <v>120</v>
      </c>
      <c r="LM12" s="65">
        <v>44585</v>
      </c>
      <c r="LN12">
        <v>45</v>
      </c>
      <c r="LO12" s="65">
        <v>44502</v>
      </c>
      <c r="LP12" s="219">
        <v>60</v>
      </c>
      <c r="LQ12" s="65">
        <v>44577</v>
      </c>
      <c r="LS12" s="65"/>
      <c r="LU12" s="65"/>
      <c r="LV12">
        <v>60</v>
      </c>
      <c r="LW12" s="65">
        <v>44540</v>
      </c>
      <c r="LX12" s="219">
        <v>60</v>
      </c>
      <c r="LY12" s="65">
        <v>44604</v>
      </c>
    </row>
    <row r="13" spans="1:337" x14ac:dyDescent="0.25">
      <c r="A13" s="28">
        <v>11</v>
      </c>
      <c r="B13">
        <v>60</v>
      </c>
      <c r="C13" s="57">
        <v>45231</v>
      </c>
      <c r="D13">
        <v>60</v>
      </c>
      <c r="E13" s="65">
        <v>44225</v>
      </c>
      <c r="F13">
        <v>120</v>
      </c>
      <c r="G13" s="34">
        <v>44531</v>
      </c>
      <c r="H13">
        <v>48</v>
      </c>
      <c r="I13" s="65">
        <v>44228</v>
      </c>
      <c r="J13">
        <v>40</v>
      </c>
      <c r="K13" s="65">
        <v>44224</v>
      </c>
      <c r="L13">
        <v>45</v>
      </c>
      <c r="M13" s="65">
        <v>44291</v>
      </c>
      <c r="N13">
        <v>14</v>
      </c>
      <c r="O13" s="57">
        <v>47453</v>
      </c>
      <c r="P13">
        <v>29</v>
      </c>
      <c r="Q13" s="65">
        <v>44260</v>
      </c>
      <c r="R13">
        <v>36</v>
      </c>
      <c r="S13" s="57">
        <v>42339</v>
      </c>
      <c r="T13">
        <v>30</v>
      </c>
      <c r="U13" s="65">
        <v>44239</v>
      </c>
      <c r="V13">
        <v>120</v>
      </c>
      <c r="W13" s="34">
        <v>37226</v>
      </c>
      <c r="Z13">
        <v>60</v>
      </c>
      <c r="AA13" s="34">
        <v>44420</v>
      </c>
      <c r="AB13">
        <v>60</v>
      </c>
      <c r="AC13" s="65">
        <v>44235</v>
      </c>
      <c r="AD13">
        <v>60</v>
      </c>
      <c r="AE13" s="57">
        <v>44531</v>
      </c>
      <c r="AH13">
        <v>52.5</v>
      </c>
      <c r="AI13" s="34">
        <v>44451</v>
      </c>
      <c r="AJ13">
        <v>102</v>
      </c>
      <c r="AK13" s="65">
        <v>44243</v>
      </c>
      <c r="AL13">
        <v>90</v>
      </c>
      <c r="AM13" s="34">
        <v>44420</v>
      </c>
      <c r="AP13">
        <v>60</v>
      </c>
      <c r="AQ13" s="34">
        <v>44420</v>
      </c>
      <c r="AT13">
        <v>60</v>
      </c>
      <c r="AU13" s="34">
        <v>44239</v>
      </c>
      <c r="AV13">
        <v>32</v>
      </c>
      <c r="AW13" s="65">
        <v>44266</v>
      </c>
      <c r="AX13">
        <v>33</v>
      </c>
      <c r="AY13" s="34">
        <v>44328</v>
      </c>
      <c r="BB13">
        <v>120</v>
      </c>
      <c r="BC13" s="34">
        <v>44359</v>
      </c>
      <c r="BD13">
        <v>120</v>
      </c>
      <c r="BE13" s="65">
        <v>44234</v>
      </c>
      <c r="BF13">
        <v>60</v>
      </c>
      <c r="BG13" s="34">
        <v>44389</v>
      </c>
      <c r="BH13">
        <v>60</v>
      </c>
      <c r="BI13" s="65">
        <v>44234</v>
      </c>
      <c r="BJ13">
        <v>36</v>
      </c>
      <c r="BK13" s="37">
        <v>44389</v>
      </c>
      <c r="BN13">
        <v>60</v>
      </c>
      <c r="BO13" s="34">
        <v>44208</v>
      </c>
      <c r="BP13">
        <v>60</v>
      </c>
      <c r="BQ13" s="65">
        <v>44230</v>
      </c>
      <c r="BR13">
        <v>24</v>
      </c>
      <c r="BS13" s="34">
        <v>44512</v>
      </c>
      <c r="BT13">
        <v>45</v>
      </c>
      <c r="BU13" s="36">
        <v>44235</v>
      </c>
      <c r="BV13" s="55">
        <v>120</v>
      </c>
      <c r="BW13" s="65">
        <v>44226</v>
      </c>
      <c r="BX13" s="55">
        <v>120</v>
      </c>
      <c r="BY13" s="36">
        <v>44289</v>
      </c>
      <c r="BZ13" s="55">
        <v>180</v>
      </c>
      <c r="CA13" s="65">
        <v>44227</v>
      </c>
      <c r="CB13">
        <v>180</v>
      </c>
      <c r="CC13" s="65">
        <v>44291</v>
      </c>
      <c r="CD13">
        <v>20</v>
      </c>
      <c r="CE13" s="65">
        <v>44263</v>
      </c>
      <c r="CF13">
        <v>20</v>
      </c>
      <c r="CG13" s="65">
        <v>44328</v>
      </c>
      <c r="CH13">
        <v>32</v>
      </c>
      <c r="CI13" s="65">
        <v>44266</v>
      </c>
      <c r="CJ13">
        <v>35</v>
      </c>
      <c r="CK13" s="65">
        <v>44329</v>
      </c>
      <c r="CL13">
        <v>90</v>
      </c>
      <c r="CM13" s="65">
        <v>44266</v>
      </c>
      <c r="CN13">
        <v>164</v>
      </c>
      <c r="CO13" s="65">
        <v>44329</v>
      </c>
      <c r="CP13" t="s">
        <v>1671</v>
      </c>
      <c r="CQ13" s="65">
        <v>44266</v>
      </c>
      <c r="CR13">
        <v>60</v>
      </c>
      <c r="CS13" s="65">
        <v>44337</v>
      </c>
      <c r="CT13">
        <v>45</v>
      </c>
      <c r="CU13" s="65">
        <v>44266</v>
      </c>
      <c r="CV13">
        <v>25</v>
      </c>
      <c r="CW13" s="65">
        <v>44330</v>
      </c>
      <c r="CX13">
        <v>42</v>
      </c>
      <c r="CY13" s="65">
        <v>44266</v>
      </c>
      <c r="CZ13">
        <v>55</v>
      </c>
      <c r="DA13" s="65">
        <v>44329</v>
      </c>
      <c r="DB13">
        <v>130</v>
      </c>
      <c r="DC13" s="65">
        <v>44265</v>
      </c>
      <c r="DD13">
        <v>120</v>
      </c>
      <c r="DE13" s="65">
        <v>44328</v>
      </c>
      <c r="DF13">
        <v>90</v>
      </c>
      <c r="DG13" s="65">
        <v>44272</v>
      </c>
      <c r="DH13">
        <v>80</v>
      </c>
      <c r="DI13" s="65">
        <v>44337</v>
      </c>
      <c r="DJ13">
        <v>60</v>
      </c>
      <c r="DK13" s="65">
        <v>44272</v>
      </c>
      <c r="DL13">
        <v>75</v>
      </c>
      <c r="DM13" s="65">
        <v>44339</v>
      </c>
      <c r="DN13">
        <v>60</v>
      </c>
      <c r="DO13" s="36">
        <v>44273</v>
      </c>
      <c r="DP13" s="55">
        <v>60</v>
      </c>
      <c r="DQ13" s="65">
        <v>44339</v>
      </c>
      <c r="DR13">
        <v>12</v>
      </c>
      <c r="DS13" s="65">
        <v>44273</v>
      </c>
      <c r="DT13">
        <v>38</v>
      </c>
      <c r="DU13" s="65">
        <v>44339</v>
      </c>
      <c r="DV13">
        <v>15</v>
      </c>
      <c r="DW13" s="65">
        <v>44275</v>
      </c>
      <c r="DX13">
        <v>60</v>
      </c>
      <c r="DY13" s="65">
        <v>44338</v>
      </c>
      <c r="DZ13">
        <v>60</v>
      </c>
      <c r="EA13" s="65">
        <v>44275</v>
      </c>
      <c r="EB13">
        <v>60</v>
      </c>
      <c r="EC13" s="65">
        <v>44347</v>
      </c>
      <c r="ED13">
        <v>31</v>
      </c>
      <c r="EE13" s="65">
        <v>44276</v>
      </c>
      <c r="EF13">
        <v>30</v>
      </c>
      <c r="EG13" s="65">
        <v>44338</v>
      </c>
      <c r="EH13">
        <v>25</v>
      </c>
      <c r="EI13" s="65">
        <v>44276</v>
      </c>
      <c r="EJ13">
        <v>18</v>
      </c>
      <c r="EK13" s="65">
        <v>44339</v>
      </c>
      <c r="EL13">
        <v>120</v>
      </c>
      <c r="EM13" s="65">
        <v>44276</v>
      </c>
      <c r="EO13" s="65"/>
      <c r="EP13">
        <v>60</v>
      </c>
      <c r="EQ13" s="65">
        <v>44277</v>
      </c>
      <c r="ER13">
        <v>60</v>
      </c>
      <c r="ES13" s="65">
        <v>44340</v>
      </c>
      <c r="ET13">
        <v>35</v>
      </c>
      <c r="EU13" s="65">
        <v>44277</v>
      </c>
      <c r="EV13">
        <v>20</v>
      </c>
      <c r="EW13" s="65">
        <v>44340</v>
      </c>
      <c r="EX13">
        <v>200</v>
      </c>
      <c r="EY13" s="65">
        <v>44277</v>
      </c>
      <c r="EZ13">
        <v>300</v>
      </c>
      <c r="FA13" s="65">
        <v>44332</v>
      </c>
      <c r="FB13">
        <v>50</v>
      </c>
      <c r="FC13" s="65">
        <v>44278</v>
      </c>
      <c r="FD13">
        <v>60</v>
      </c>
      <c r="FE13" s="65">
        <v>44343</v>
      </c>
      <c r="FF13">
        <v>60</v>
      </c>
      <c r="FG13" s="65">
        <v>44279</v>
      </c>
      <c r="FH13">
        <v>60</v>
      </c>
      <c r="FI13" s="65">
        <v>44343</v>
      </c>
      <c r="FN13">
        <v>25</v>
      </c>
      <c r="FO13" s="65">
        <v>44284</v>
      </c>
      <c r="FQ13" s="65"/>
      <c r="FR13">
        <v>60</v>
      </c>
      <c r="FS13" s="65">
        <v>44280</v>
      </c>
      <c r="FT13">
        <v>60</v>
      </c>
      <c r="FU13" s="65">
        <v>44344</v>
      </c>
      <c r="FV13">
        <v>90</v>
      </c>
      <c r="FW13" s="65">
        <v>44288</v>
      </c>
      <c r="FY13" s="65"/>
      <c r="FZ13">
        <v>240</v>
      </c>
      <c r="GA13" s="65">
        <v>44288</v>
      </c>
      <c r="GC13" s="65"/>
      <c r="GF13">
        <v>60</v>
      </c>
      <c r="GG13" s="65">
        <v>44356</v>
      </c>
      <c r="GH13">
        <v>30</v>
      </c>
      <c r="GI13" s="65">
        <v>44297</v>
      </c>
      <c r="GJ13">
        <v>60</v>
      </c>
      <c r="GK13" s="65">
        <v>44365</v>
      </c>
      <c r="GL13">
        <v>60</v>
      </c>
      <c r="GM13" s="65">
        <v>44305</v>
      </c>
      <c r="GN13">
        <v>55</v>
      </c>
      <c r="GO13" s="65">
        <v>44369</v>
      </c>
      <c r="GP13">
        <v>54</v>
      </c>
      <c r="GQ13" s="65">
        <v>44309</v>
      </c>
      <c r="GR13">
        <v>71</v>
      </c>
      <c r="GS13" s="65">
        <v>44373</v>
      </c>
      <c r="GT13">
        <v>180</v>
      </c>
      <c r="GU13" s="65">
        <v>44318</v>
      </c>
      <c r="GV13">
        <v>160</v>
      </c>
      <c r="GW13" s="65">
        <v>44382</v>
      </c>
      <c r="GX13">
        <v>30</v>
      </c>
      <c r="GY13" s="65">
        <v>44325</v>
      </c>
      <c r="GZ13">
        <v>31</v>
      </c>
      <c r="HA13" s="65">
        <v>44390</v>
      </c>
      <c r="HB13">
        <v>785</v>
      </c>
      <c r="HC13" s="65">
        <v>44326</v>
      </c>
      <c r="HD13">
        <v>245</v>
      </c>
      <c r="HE13" s="65">
        <v>44390</v>
      </c>
      <c r="HF13">
        <v>60</v>
      </c>
      <c r="HG13" s="65">
        <v>44328</v>
      </c>
      <c r="HI13" s="65"/>
      <c r="HJ13">
        <v>30</v>
      </c>
      <c r="HK13" s="65">
        <v>44331</v>
      </c>
      <c r="HL13">
        <v>40</v>
      </c>
      <c r="HM13" s="65">
        <v>44398</v>
      </c>
      <c r="HN13">
        <v>60</v>
      </c>
      <c r="HO13" s="65">
        <v>44335</v>
      </c>
      <c r="HQ13" s="65"/>
      <c r="HR13">
        <v>60</v>
      </c>
      <c r="HS13" s="65">
        <v>44337</v>
      </c>
      <c r="HT13">
        <v>60</v>
      </c>
      <c r="HU13" s="65">
        <v>44401</v>
      </c>
      <c r="HV13">
        <v>60</v>
      </c>
      <c r="HW13" s="65">
        <v>44315</v>
      </c>
      <c r="HY13" s="65"/>
      <c r="HZ13">
        <v>120</v>
      </c>
      <c r="IA13" s="65">
        <v>44338</v>
      </c>
      <c r="IB13">
        <v>180</v>
      </c>
      <c r="IC13" s="65">
        <v>44401</v>
      </c>
      <c r="ID13">
        <v>23</v>
      </c>
      <c r="IE13" s="65">
        <v>44275</v>
      </c>
      <c r="IF13">
        <v>25</v>
      </c>
      <c r="IG13" s="65">
        <v>44348</v>
      </c>
      <c r="II13" s="65"/>
      <c r="IJ13">
        <v>60</v>
      </c>
      <c r="IK13" s="65">
        <v>44420</v>
      </c>
      <c r="IL13">
        <v>40</v>
      </c>
      <c r="IM13" s="65">
        <v>44374</v>
      </c>
      <c r="IN13">
        <v>30</v>
      </c>
      <c r="IO13" s="179">
        <v>44439</v>
      </c>
      <c r="IP13">
        <v>60</v>
      </c>
      <c r="IQ13" s="65">
        <v>44370</v>
      </c>
      <c r="IR13">
        <v>50</v>
      </c>
      <c r="IS13" s="179">
        <v>44442</v>
      </c>
      <c r="IT13">
        <v>60</v>
      </c>
      <c r="IU13" s="65">
        <v>44386</v>
      </c>
      <c r="IV13">
        <v>60</v>
      </c>
      <c r="IW13" s="65">
        <v>44450</v>
      </c>
      <c r="IY13" s="65"/>
      <c r="IZ13" s="45">
        <v>90</v>
      </c>
      <c r="JA13" s="65">
        <v>44490</v>
      </c>
      <c r="JB13">
        <v>60</v>
      </c>
      <c r="JC13" s="65">
        <v>44405</v>
      </c>
      <c r="JD13">
        <v>45</v>
      </c>
      <c r="JE13" s="65">
        <v>44471</v>
      </c>
      <c r="JF13">
        <v>120</v>
      </c>
      <c r="JG13" s="65">
        <v>44408</v>
      </c>
      <c r="JH13">
        <v>90</v>
      </c>
      <c r="JI13" s="65">
        <v>44471</v>
      </c>
      <c r="JJ13">
        <v>20</v>
      </c>
      <c r="JK13" s="65">
        <v>44414</v>
      </c>
      <c r="JL13">
        <v>7</v>
      </c>
      <c r="JM13" s="65">
        <v>44480</v>
      </c>
      <c r="JN13">
        <v>60</v>
      </c>
      <c r="JO13" s="65">
        <v>44421</v>
      </c>
      <c r="JQ13" s="65"/>
      <c r="JS13" s="65"/>
      <c r="JU13" s="65"/>
      <c r="JW13" s="65"/>
      <c r="JX13">
        <v>60</v>
      </c>
      <c r="JY13" s="65">
        <v>44495</v>
      </c>
      <c r="JZ13">
        <v>120</v>
      </c>
      <c r="KA13" s="65">
        <v>44434</v>
      </c>
      <c r="KB13">
        <v>60</v>
      </c>
      <c r="KC13" s="65">
        <v>44497</v>
      </c>
      <c r="KD13">
        <v>30</v>
      </c>
      <c r="KE13" s="65">
        <v>44434</v>
      </c>
      <c r="KF13">
        <v>30</v>
      </c>
      <c r="KG13" s="65">
        <v>44497</v>
      </c>
      <c r="KH13">
        <v>50</v>
      </c>
      <c r="KI13" s="65">
        <v>44441</v>
      </c>
      <c r="KJ13">
        <v>60</v>
      </c>
      <c r="KK13" s="65">
        <v>44504</v>
      </c>
      <c r="KL13">
        <v>54</v>
      </c>
      <c r="KM13" s="65">
        <v>44444</v>
      </c>
      <c r="KN13">
        <v>60</v>
      </c>
      <c r="KO13" s="65">
        <v>44514</v>
      </c>
      <c r="KP13">
        <v>30</v>
      </c>
      <c r="KQ13" s="36">
        <v>44457</v>
      </c>
      <c r="KU13" s="36"/>
      <c r="KV13">
        <v>60</v>
      </c>
      <c r="KW13" s="65">
        <v>44521</v>
      </c>
      <c r="KX13">
        <v>60</v>
      </c>
      <c r="KY13" s="65">
        <v>44480</v>
      </c>
      <c r="KZ13">
        <v>60</v>
      </c>
      <c r="LA13" s="65">
        <v>44178</v>
      </c>
      <c r="LB13">
        <v>25</v>
      </c>
      <c r="LC13" s="65">
        <v>44480</v>
      </c>
      <c r="LD13">
        <v>50</v>
      </c>
      <c r="LE13" s="65">
        <v>44544</v>
      </c>
      <c r="LF13">
        <v>30</v>
      </c>
      <c r="LG13" s="65">
        <v>44480</v>
      </c>
      <c r="LH13">
        <v>30</v>
      </c>
      <c r="LI13" s="65">
        <v>44543</v>
      </c>
      <c r="LJ13">
        <v>60</v>
      </c>
      <c r="LK13" s="65">
        <v>44521</v>
      </c>
      <c r="LL13" s="219">
        <v>60</v>
      </c>
      <c r="LM13" s="65">
        <v>44586</v>
      </c>
      <c r="LN13">
        <v>60</v>
      </c>
      <c r="LO13" s="65">
        <v>44503</v>
      </c>
      <c r="LP13" s="219">
        <v>60</v>
      </c>
      <c r="LQ13" s="65">
        <v>44578</v>
      </c>
      <c r="LR13">
        <v>62</v>
      </c>
      <c r="LS13" s="65">
        <v>44513</v>
      </c>
      <c r="LU13" s="65"/>
      <c r="LV13">
        <v>60</v>
      </c>
      <c r="LW13" s="65">
        <v>44541</v>
      </c>
      <c r="LX13" s="219">
        <v>60</v>
      </c>
      <c r="LY13" s="65">
        <v>44605</v>
      </c>
    </row>
    <row r="14" spans="1:337" x14ac:dyDescent="0.25">
      <c r="A14" s="28">
        <v>12</v>
      </c>
      <c r="B14">
        <v>114.47</v>
      </c>
      <c r="C14" s="57">
        <v>45597</v>
      </c>
      <c r="D14">
        <v>60</v>
      </c>
      <c r="E14" s="65">
        <v>44226</v>
      </c>
      <c r="F14">
        <v>60</v>
      </c>
      <c r="G14" s="34">
        <v>44532</v>
      </c>
      <c r="J14">
        <v>30</v>
      </c>
      <c r="K14" s="65">
        <v>44225</v>
      </c>
      <c r="L14">
        <v>30</v>
      </c>
      <c r="M14" s="65">
        <v>44292</v>
      </c>
      <c r="N14">
        <v>15</v>
      </c>
      <c r="O14" s="57">
        <v>11293</v>
      </c>
      <c r="P14">
        <v>36</v>
      </c>
      <c r="Q14" s="65">
        <v>44261</v>
      </c>
      <c r="R14">
        <v>15</v>
      </c>
      <c r="S14" s="57">
        <v>42339</v>
      </c>
      <c r="T14">
        <v>10</v>
      </c>
      <c r="U14" s="65">
        <v>44240</v>
      </c>
      <c r="V14">
        <v>240</v>
      </c>
      <c r="W14" s="34">
        <v>44532</v>
      </c>
      <c r="X14">
        <v>180</v>
      </c>
      <c r="Y14" s="65">
        <v>44230</v>
      </c>
      <c r="Z14">
        <v>60</v>
      </c>
      <c r="AA14" s="34">
        <v>44451</v>
      </c>
      <c r="AB14">
        <v>60</v>
      </c>
      <c r="AC14" s="65">
        <v>44236</v>
      </c>
      <c r="AD14">
        <v>60</v>
      </c>
      <c r="AE14" s="57">
        <v>45261</v>
      </c>
      <c r="AH14">
        <v>60</v>
      </c>
      <c r="AI14" s="34">
        <v>44481</v>
      </c>
      <c r="AJ14">
        <v>42</v>
      </c>
      <c r="AK14" s="65">
        <v>44244</v>
      </c>
      <c r="AL14">
        <v>120</v>
      </c>
      <c r="AM14" s="34">
        <v>44451</v>
      </c>
      <c r="AP14">
        <v>60</v>
      </c>
      <c r="AQ14" s="34">
        <v>44451</v>
      </c>
      <c r="AR14">
        <v>60</v>
      </c>
      <c r="AS14" s="65">
        <v>44240</v>
      </c>
      <c r="AT14">
        <v>35</v>
      </c>
      <c r="AU14" s="34">
        <v>44267</v>
      </c>
      <c r="AV14">
        <v>25</v>
      </c>
      <c r="AW14" s="65">
        <v>44267</v>
      </c>
      <c r="AX14">
        <v>39</v>
      </c>
      <c r="AY14" s="34">
        <v>44420</v>
      </c>
      <c r="BB14">
        <v>30</v>
      </c>
      <c r="BC14" s="34">
        <v>44389</v>
      </c>
      <c r="BD14">
        <v>180</v>
      </c>
      <c r="BE14" s="65">
        <v>44235</v>
      </c>
      <c r="BF14">
        <v>60</v>
      </c>
      <c r="BG14" s="34">
        <v>44420</v>
      </c>
      <c r="BJ14">
        <v>30</v>
      </c>
      <c r="BK14" s="37">
        <v>44420</v>
      </c>
      <c r="BL14">
        <v>60</v>
      </c>
      <c r="BM14" s="65">
        <v>44236</v>
      </c>
      <c r="BN14">
        <v>60</v>
      </c>
      <c r="BO14" s="34">
        <v>44239</v>
      </c>
      <c r="BP14">
        <v>60</v>
      </c>
      <c r="BQ14" s="65">
        <v>44231</v>
      </c>
      <c r="BR14">
        <v>68</v>
      </c>
      <c r="BS14" s="34">
        <v>44542</v>
      </c>
      <c r="BT14">
        <v>40</v>
      </c>
      <c r="BU14" s="65">
        <v>44236</v>
      </c>
      <c r="BV14">
        <v>100</v>
      </c>
      <c r="BW14" s="65">
        <v>44227</v>
      </c>
      <c r="BX14">
        <v>180</v>
      </c>
      <c r="BY14" s="36">
        <v>44290</v>
      </c>
      <c r="BZ14" s="55">
        <v>120</v>
      </c>
      <c r="CA14" s="65">
        <v>44228</v>
      </c>
      <c r="CB14" s="36">
        <v>120</v>
      </c>
      <c r="CC14" s="65">
        <v>44292</v>
      </c>
      <c r="CD14">
        <v>20</v>
      </c>
      <c r="CE14" s="65">
        <v>44264</v>
      </c>
      <c r="CH14">
        <v>45</v>
      </c>
      <c r="CI14" s="65">
        <v>44267</v>
      </c>
      <c r="CJ14">
        <v>18</v>
      </c>
      <c r="CK14" s="65">
        <v>44330</v>
      </c>
      <c r="CL14">
        <v>240</v>
      </c>
      <c r="CM14" s="65">
        <v>44267</v>
      </c>
      <c r="CN14">
        <v>144</v>
      </c>
      <c r="CO14" s="65">
        <v>44330</v>
      </c>
      <c r="CP14" t="s">
        <v>1662</v>
      </c>
      <c r="CQ14" s="65">
        <v>44267</v>
      </c>
      <c r="CR14">
        <v>60</v>
      </c>
      <c r="CS14" s="65">
        <v>44338</v>
      </c>
      <c r="CT14">
        <v>30</v>
      </c>
      <c r="CU14" s="65">
        <v>44267</v>
      </c>
      <c r="CV14">
        <v>50</v>
      </c>
      <c r="CW14" s="65">
        <v>44331</v>
      </c>
      <c r="CX14">
        <v>42</v>
      </c>
      <c r="CY14" s="65">
        <v>44267</v>
      </c>
      <c r="CZ14">
        <v>25</v>
      </c>
      <c r="DA14" s="65">
        <v>44330</v>
      </c>
      <c r="DB14">
        <v>120</v>
      </c>
      <c r="DC14" s="65">
        <v>44266</v>
      </c>
      <c r="DD14">
        <v>80</v>
      </c>
      <c r="DE14" s="65">
        <v>44329</v>
      </c>
      <c r="DF14">
        <v>138</v>
      </c>
      <c r="DG14" s="65">
        <v>44273</v>
      </c>
      <c r="DH14">
        <v>80</v>
      </c>
      <c r="DI14" s="65">
        <v>44338</v>
      </c>
      <c r="DJ14">
        <v>60</v>
      </c>
      <c r="DK14" s="65">
        <v>44273</v>
      </c>
      <c r="DL14">
        <v>60</v>
      </c>
      <c r="DM14" s="65">
        <v>44340</v>
      </c>
      <c r="DN14">
        <v>90</v>
      </c>
      <c r="DO14" s="36">
        <v>44274</v>
      </c>
      <c r="DP14" s="55">
        <v>30</v>
      </c>
      <c r="DQ14" s="65">
        <v>44340</v>
      </c>
      <c r="DT14">
        <v>24</v>
      </c>
      <c r="DU14" s="65">
        <v>44340</v>
      </c>
      <c r="DV14">
        <v>60</v>
      </c>
      <c r="DW14" s="65">
        <v>44276</v>
      </c>
      <c r="DX14">
        <v>60</v>
      </c>
      <c r="DY14" s="65">
        <v>44339</v>
      </c>
      <c r="DZ14">
        <v>60</v>
      </c>
      <c r="EA14" s="65">
        <v>44276</v>
      </c>
      <c r="EB14">
        <v>60</v>
      </c>
      <c r="EC14" s="65">
        <v>44348</v>
      </c>
      <c r="ED14" t="s">
        <v>1672</v>
      </c>
      <c r="EE14" s="65">
        <v>44277</v>
      </c>
      <c r="EF14">
        <v>50</v>
      </c>
      <c r="EG14" s="65">
        <v>44339</v>
      </c>
      <c r="EH14">
        <v>15</v>
      </c>
      <c r="EI14" s="65">
        <v>44277</v>
      </c>
      <c r="EJ14">
        <v>15</v>
      </c>
      <c r="EK14" s="65">
        <v>44340</v>
      </c>
      <c r="EL14">
        <v>160</v>
      </c>
      <c r="EM14" s="65">
        <v>44277</v>
      </c>
      <c r="EO14" s="65"/>
      <c r="EP14">
        <v>60</v>
      </c>
      <c r="EQ14" s="65">
        <v>44278</v>
      </c>
      <c r="ER14">
        <v>60</v>
      </c>
      <c r="ES14" s="65">
        <v>44341</v>
      </c>
      <c r="ET14">
        <v>38</v>
      </c>
      <c r="EU14" s="65">
        <v>44278</v>
      </c>
      <c r="EV14">
        <v>35</v>
      </c>
      <c r="EW14" s="65">
        <v>44341</v>
      </c>
      <c r="EZ14">
        <v>180</v>
      </c>
      <c r="FA14" s="65">
        <v>44333</v>
      </c>
      <c r="FB14">
        <v>20</v>
      </c>
      <c r="FC14" s="65">
        <v>44279</v>
      </c>
      <c r="FD14">
        <v>58</v>
      </c>
      <c r="FE14" s="65">
        <v>44344</v>
      </c>
      <c r="FF14">
        <v>60</v>
      </c>
      <c r="FG14" s="65">
        <v>44280</v>
      </c>
      <c r="FH14">
        <v>60</v>
      </c>
      <c r="FI14" s="65">
        <v>44344</v>
      </c>
      <c r="FN14">
        <v>25</v>
      </c>
      <c r="FO14" s="65">
        <v>44285</v>
      </c>
      <c r="FP14">
        <v>5</v>
      </c>
      <c r="FQ14" s="65">
        <v>44348</v>
      </c>
      <c r="FR14">
        <v>60</v>
      </c>
      <c r="FS14" s="65">
        <v>44281</v>
      </c>
      <c r="FT14">
        <v>60</v>
      </c>
      <c r="FU14" s="65">
        <v>44345</v>
      </c>
      <c r="FV14">
        <v>130</v>
      </c>
      <c r="FW14" s="65">
        <v>44289</v>
      </c>
      <c r="FX14">
        <v>54</v>
      </c>
      <c r="FY14" s="65">
        <v>44353</v>
      </c>
      <c r="FZ14">
        <v>240</v>
      </c>
      <c r="GA14" s="65">
        <v>44289</v>
      </c>
      <c r="GB14">
        <v>240</v>
      </c>
      <c r="GC14" s="65">
        <v>44353</v>
      </c>
      <c r="GF14">
        <v>60</v>
      </c>
      <c r="GG14" s="65">
        <v>44357</v>
      </c>
      <c r="GH14">
        <v>23</v>
      </c>
      <c r="GI14" s="65">
        <v>44298</v>
      </c>
      <c r="GJ14">
        <v>60</v>
      </c>
      <c r="GK14" s="65">
        <v>44366</v>
      </c>
      <c r="GL14">
        <v>52</v>
      </c>
      <c r="GM14" s="65">
        <v>44306</v>
      </c>
      <c r="GN14">
        <v>45</v>
      </c>
      <c r="GO14" s="65">
        <v>44370</v>
      </c>
      <c r="GP14">
        <v>86</v>
      </c>
      <c r="GQ14" s="65">
        <v>44310</v>
      </c>
      <c r="GR14">
        <v>40</v>
      </c>
      <c r="GS14" s="65">
        <v>44374</v>
      </c>
      <c r="GT14">
        <v>180</v>
      </c>
      <c r="GU14" s="65">
        <v>44319</v>
      </c>
      <c r="GW14" s="65"/>
      <c r="GX14">
        <v>40</v>
      </c>
      <c r="GY14" s="65">
        <v>44326</v>
      </c>
      <c r="GZ14">
        <v>53</v>
      </c>
      <c r="HA14" s="65">
        <v>44391</v>
      </c>
      <c r="HB14">
        <v>376</v>
      </c>
      <c r="HC14" s="65">
        <v>44327</v>
      </c>
      <c r="HD14">
        <v>380</v>
      </c>
      <c r="HE14" s="65">
        <v>44391</v>
      </c>
      <c r="HF14">
        <v>60</v>
      </c>
      <c r="HG14" s="65">
        <v>44329</v>
      </c>
      <c r="HH14">
        <v>60</v>
      </c>
      <c r="HI14" s="65">
        <v>44395</v>
      </c>
      <c r="HJ14">
        <v>30</v>
      </c>
      <c r="HK14" s="65">
        <v>44332</v>
      </c>
      <c r="HM14" s="65"/>
      <c r="HP14">
        <v>60</v>
      </c>
      <c r="HQ14" s="65">
        <v>44400</v>
      </c>
      <c r="HR14">
        <v>60</v>
      </c>
      <c r="HS14" s="65">
        <v>44338</v>
      </c>
      <c r="HT14">
        <v>60</v>
      </c>
      <c r="HU14" s="65">
        <v>44402</v>
      </c>
      <c r="HV14">
        <v>60</v>
      </c>
      <c r="HW14" s="65">
        <v>44316</v>
      </c>
      <c r="HX14">
        <v>60</v>
      </c>
      <c r="HY14" s="65">
        <v>44382</v>
      </c>
      <c r="HZ14">
        <v>120</v>
      </c>
      <c r="IA14" s="65">
        <v>44339</v>
      </c>
      <c r="IB14">
        <v>60</v>
      </c>
      <c r="IC14" s="65">
        <v>44402</v>
      </c>
      <c r="ID14">
        <v>23</v>
      </c>
      <c r="IE14" s="65">
        <v>44276</v>
      </c>
      <c r="IF14">
        <v>25</v>
      </c>
      <c r="IG14" s="65">
        <v>44349</v>
      </c>
      <c r="II14" s="65"/>
      <c r="IJ14">
        <v>60</v>
      </c>
      <c r="IK14" s="65">
        <v>44421</v>
      </c>
      <c r="IL14">
        <v>49</v>
      </c>
      <c r="IM14" s="65">
        <v>44375</v>
      </c>
      <c r="IN14">
        <v>35</v>
      </c>
      <c r="IO14" s="179">
        <v>44440</v>
      </c>
      <c r="IQ14" s="65"/>
      <c r="IS14" s="179"/>
      <c r="IT14">
        <v>55</v>
      </c>
      <c r="IU14" s="65">
        <v>44387</v>
      </c>
      <c r="IV14">
        <v>60</v>
      </c>
      <c r="IW14" s="65">
        <v>44451</v>
      </c>
      <c r="IY14" s="65"/>
      <c r="JA14" s="65"/>
      <c r="JB14">
        <v>60</v>
      </c>
      <c r="JC14" s="65">
        <v>44406</v>
      </c>
      <c r="JD14">
        <v>35</v>
      </c>
      <c r="JE14" s="65">
        <v>44472</v>
      </c>
      <c r="JF14">
        <v>120</v>
      </c>
      <c r="JG14" s="65">
        <v>44409</v>
      </c>
      <c r="JH14">
        <v>150</v>
      </c>
      <c r="JI14" s="65">
        <v>44472</v>
      </c>
      <c r="JJ14">
        <v>25</v>
      </c>
      <c r="JK14" s="65">
        <v>44415</v>
      </c>
      <c r="JL14">
        <v>7</v>
      </c>
      <c r="JM14" s="65">
        <v>44481</v>
      </c>
      <c r="JN14">
        <v>60</v>
      </c>
      <c r="JO14" s="65">
        <v>44422</v>
      </c>
      <c r="JP14">
        <v>120</v>
      </c>
      <c r="JQ14" s="65">
        <v>44485</v>
      </c>
      <c r="JR14">
        <v>45</v>
      </c>
      <c r="JS14" s="65">
        <v>44432</v>
      </c>
      <c r="JT14">
        <v>60</v>
      </c>
      <c r="JU14" s="65">
        <v>44505</v>
      </c>
      <c r="JV14">
        <v>60</v>
      </c>
      <c r="JW14" s="65">
        <v>44433</v>
      </c>
      <c r="JX14">
        <v>60</v>
      </c>
      <c r="JY14" s="65">
        <v>44496</v>
      </c>
      <c r="JZ14">
        <v>120</v>
      </c>
      <c r="KA14" s="65">
        <v>44435</v>
      </c>
      <c r="KB14">
        <v>30</v>
      </c>
      <c r="KC14" s="65">
        <v>44498</v>
      </c>
      <c r="KD14">
        <v>30</v>
      </c>
      <c r="KE14" s="65">
        <v>44435</v>
      </c>
      <c r="KF14">
        <v>30</v>
      </c>
      <c r="KG14" s="65">
        <v>44498</v>
      </c>
      <c r="KH14">
        <v>60</v>
      </c>
      <c r="KI14" s="65">
        <v>44442</v>
      </c>
      <c r="KJ14">
        <v>60</v>
      </c>
      <c r="KK14" s="65">
        <v>44505</v>
      </c>
      <c r="KL14">
        <v>60</v>
      </c>
      <c r="KM14" s="65">
        <v>44445</v>
      </c>
      <c r="KN14">
        <v>45</v>
      </c>
      <c r="KO14" s="65">
        <v>44515</v>
      </c>
      <c r="KP14">
        <v>30</v>
      </c>
      <c r="KQ14" s="36">
        <v>44458</v>
      </c>
      <c r="KT14">
        <v>30</v>
      </c>
      <c r="KU14" s="36">
        <v>44458</v>
      </c>
      <c r="KV14">
        <v>35</v>
      </c>
      <c r="KW14" s="65">
        <v>44522</v>
      </c>
      <c r="KX14">
        <v>60</v>
      </c>
      <c r="KY14" s="65">
        <v>44481</v>
      </c>
      <c r="LA14" s="65"/>
      <c r="LB14">
        <v>55</v>
      </c>
      <c r="LC14" s="65">
        <v>44481</v>
      </c>
      <c r="LD14">
        <v>45</v>
      </c>
      <c r="LE14" s="65">
        <v>44545</v>
      </c>
      <c r="LF14">
        <v>60</v>
      </c>
      <c r="LG14" s="65">
        <v>44481</v>
      </c>
      <c r="LI14" s="65"/>
      <c r="LJ14">
        <v>120</v>
      </c>
      <c r="LK14" s="65">
        <v>44522</v>
      </c>
      <c r="LL14" s="219">
        <v>60</v>
      </c>
      <c r="LM14" s="65">
        <v>44587</v>
      </c>
      <c r="LN14">
        <v>60</v>
      </c>
      <c r="LO14" s="65">
        <v>44504</v>
      </c>
      <c r="LP14" s="219">
        <v>60</v>
      </c>
      <c r="LQ14" s="65">
        <v>44579</v>
      </c>
      <c r="LR14">
        <v>70</v>
      </c>
      <c r="LS14" s="65">
        <v>44514</v>
      </c>
      <c r="LT14">
        <v>60</v>
      </c>
      <c r="LU14" s="65">
        <v>44578</v>
      </c>
      <c r="LV14">
        <v>60</v>
      </c>
      <c r="LW14" s="65">
        <v>44542</v>
      </c>
      <c r="LX14" s="219">
        <v>60</v>
      </c>
      <c r="LY14" s="65">
        <v>44606</v>
      </c>
    </row>
    <row r="15" spans="1:337" ht="13.5" customHeight="1" x14ac:dyDescent="0.25">
      <c r="A15" s="28">
        <v>13</v>
      </c>
      <c r="B15">
        <v>80.17</v>
      </c>
      <c r="C15" s="57">
        <v>45962</v>
      </c>
      <c r="D15">
        <v>60</v>
      </c>
      <c r="E15" s="65">
        <v>44227</v>
      </c>
      <c r="F15">
        <v>120</v>
      </c>
      <c r="G15" s="34">
        <v>44533</v>
      </c>
      <c r="H15">
        <v>60</v>
      </c>
      <c r="I15" s="65">
        <v>44230</v>
      </c>
      <c r="J15">
        <v>60</v>
      </c>
      <c r="K15" s="65">
        <v>44226</v>
      </c>
      <c r="L15">
        <v>45</v>
      </c>
      <c r="M15" s="65">
        <v>44293</v>
      </c>
      <c r="N15">
        <v>32</v>
      </c>
      <c r="O15" s="34">
        <v>44197</v>
      </c>
      <c r="P15">
        <v>25</v>
      </c>
      <c r="Q15" s="65">
        <v>44262</v>
      </c>
      <c r="R15">
        <v>35</v>
      </c>
      <c r="S15" s="57">
        <v>43070</v>
      </c>
      <c r="T15">
        <v>10</v>
      </c>
      <c r="U15" s="65">
        <v>44241</v>
      </c>
      <c r="V15">
        <v>180</v>
      </c>
      <c r="W15" s="34">
        <v>44533</v>
      </c>
      <c r="X15">
        <v>120</v>
      </c>
      <c r="Y15" s="65">
        <v>44231</v>
      </c>
      <c r="Z15">
        <v>60</v>
      </c>
      <c r="AA15" s="34">
        <v>44481</v>
      </c>
      <c r="AB15">
        <v>60</v>
      </c>
      <c r="AC15" s="65">
        <v>44237</v>
      </c>
      <c r="AD15">
        <v>2</v>
      </c>
      <c r="AE15" s="57">
        <v>45261</v>
      </c>
      <c r="AH15">
        <v>42</v>
      </c>
      <c r="AI15" s="34">
        <v>44541</v>
      </c>
      <c r="AJ15">
        <v>60</v>
      </c>
      <c r="AK15" s="65">
        <v>44245</v>
      </c>
      <c r="AL15">
        <v>180</v>
      </c>
      <c r="AM15" s="34">
        <v>44481</v>
      </c>
      <c r="AN15">
        <v>60</v>
      </c>
      <c r="AO15" s="65">
        <v>44240</v>
      </c>
      <c r="AP15">
        <v>60</v>
      </c>
      <c r="AQ15" s="34">
        <v>44481</v>
      </c>
      <c r="AR15" s="45">
        <v>60</v>
      </c>
      <c r="AS15" s="67">
        <v>44241</v>
      </c>
      <c r="AT15">
        <v>35</v>
      </c>
      <c r="AU15" s="34">
        <v>44298</v>
      </c>
      <c r="AX15">
        <v>59</v>
      </c>
      <c r="AY15" s="34">
        <v>44451</v>
      </c>
      <c r="AZ15">
        <v>72</v>
      </c>
      <c r="BA15" s="65">
        <v>44242</v>
      </c>
      <c r="BB15">
        <v>75</v>
      </c>
      <c r="BC15" s="57">
        <v>42339</v>
      </c>
      <c r="BD15">
        <v>120</v>
      </c>
      <c r="BE15" s="65">
        <v>44236</v>
      </c>
      <c r="BF15">
        <v>60</v>
      </c>
      <c r="BG15" s="34">
        <v>44451</v>
      </c>
      <c r="BH15">
        <v>60</v>
      </c>
      <c r="BI15" s="65">
        <v>44236</v>
      </c>
      <c r="BJ15">
        <v>32</v>
      </c>
      <c r="BK15" s="37">
        <v>44451</v>
      </c>
      <c r="BN15">
        <v>60</v>
      </c>
      <c r="BO15" s="34">
        <v>44267</v>
      </c>
      <c r="BR15">
        <v>18</v>
      </c>
      <c r="BS15" s="57">
        <v>41609</v>
      </c>
      <c r="BT15">
        <v>25</v>
      </c>
      <c r="BU15" s="65">
        <v>44237</v>
      </c>
      <c r="BV15">
        <v>100</v>
      </c>
      <c r="BW15" s="65">
        <v>44228</v>
      </c>
      <c r="BX15">
        <v>180</v>
      </c>
      <c r="BY15" s="36">
        <v>44291</v>
      </c>
      <c r="BZ15" s="55">
        <v>180</v>
      </c>
      <c r="CA15" s="65">
        <v>44229</v>
      </c>
      <c r="CB15">
        <v>120</v>
      </c>
      <c r="CC15" s="65">
        <v>44293</v>
      </c>
      <c r="CD15">
        <v>20</v>
      </c>
      <c r="CE15" s="65">
        <v>44265</v>
      </c>
      <c r="CF15">
        <v>20</v>
      </c>
      <c r="CG15" s="65">
        <v>44330</v>
      </c>
      <c r="CH15">
        <v>33</v>
      </c>
      <c r="CI15" s="65">
        <v>44268</v>
      </c>
      <c r="CJ15">
        <v>28</v>
      </c>
      <c r="CK15" s="65">
        <v>44331</v>
      </c>
      <c r="CL15">
        <v>20</v>
      </c>
      <c r="CM15" s="65">
        <v>44268</v>
      </c>
      <c r="CN15">
        <v>165</v>
      </c>
      <c r="CO15" s="65">
        <v>44331</v>
      </c>
      <c r="CP15">
        <v>60</v>
      </c>
      <c r="CQ15" s="65">
        <v>44268</v>
      </c>
      <c r="CT15">
        <v>45</v>
      </c>
      <c r="CU15" s="65">
        <v>44268</v>
      </c>
      <c r="CV15">
        <v>30</v>
      </c>
      <c r="CW15" s="65">
        <v>44332</v>
      </c>
      <c r="CX15">
        <v>30</v>
      </c>
      <c r="CY15" s="65">
        <v>44268</v>
      </c>
      <c r="CZ15">
        <v>26</v>
      </c>
      <c r="DA15" s="65">
        <v>44331</v>
      </c>
      <c r="DB15">
        <v>80</v>
      </c>
      <c r="DC15" s="65">
        <v>44267</v>
      </c>
      <c r="DD15">
        <v>80</v>
      </c>
      <c r="DE15" s="65">
        <v>44330</v>
      </c>
      <c r="DF15">
        <v>129</v>
      </c>
      <c r="DG15" s="65">
        <v>44274</v>
      </c>
      <c r="DH15">
        <v>107</v>
      </c>
      <c r="DI15" s="65">
        <v>44339</v>
      </c>
      <c r="DJ15">
        <v>60</v>
      </c>
      <c r="DK15" s="65">
        <v>44274</v>
      </c>
      <c r="DL15">
        <v>60</v>
      </c>
      <c r="DM15" s="65">
        <v>44341</v>
      </c>
      <c r="DN15">
        <v>60</v>
      </c>
      <c r="DO15" s="36">
        <v>44275</v>
      </c>
      <c r="DP15" s="55"/>
      <c r="DQ15" s="65"/>
      <c r="DR15">
        <v>19</v>
      </c>
      <c r="DS15" s="65">
        <v>44275</v>
      </c>
      <c r="DT15">
        <v>44</v>
      </c>
      <c r="DU15" s="65">
        <v>44341</v>
      </c>
      <c r="DV15">
        <v>60</v>
      </c>
      <c r="DW15" s="65">
        <v>44277</v>
      </c>
      <c r="DX15">
        <v>60</v>
      </c>
      <c r="DY15" s="65">
        <v>44340</v>
      </c>
      <c r="EB15">
        <v>60</v>
      </c>
      <c r="EC15" s="65">
        <v>44349</v>
      </c>
      <c r="EF15">
        <v>20</v>
      </c>
      <c r="EG15" s="65">
        <v>44340</v>
      </c>
      <c r="EH15">
        <v>14</v>
      </c>
      <c r="EI15" s="65">
        <v>44278</v>
      </c>
      <c r="EJ15">
        <v>15</v>
      </c>
      <c r="EK15" s="65">
        <v>44341</v>
      </c>
      <c r="EL15">
        <v>140</v>
      </c>
      <c r="EM15" s="65">
        <v>44278</v>
      </c>
      <c r="EO15" s="65"/>
      <c r="EP15">
        <v>60</v>
      </c>
      <c r="EQ15" s="65">
        <v>44279</v>
      </c>
      <c r="ER15">
        <v>60</v>
      </c>
      <c r="ES15" s="65">
        <v>44342</v>
      </c>
      <c r="ET15">
        <v>60</v>
      </c>
      <c r="EU15" s="65">
        <v>44279</v>
      </c>
      <c r="EV15">
        <v>20</v>
      </c>
      <c r="EW15" s="65">
        <v>44342</v>
      </c>
      <c r="EX15">
        <v>250</v>
      </c>
      <c r="EY15" s="65">
        <v>44279</v>
      </c>
      <c r="EZ15">
        <v>240</v>
      </c>
      <c r="FA15" s="65">
        <v>44334</v>
      </c>
      <c r="FB15">
        <v>40</v>
      </c>
      <c r="FC15" s="65">
        <v>44280</v>
      </c>
      <c r="FD15">
        <v>55</v>
      </c>
      <c r="FE15" s="65">
        <v>44345</v>
      </c>
      <c r="FF15">
        <v>60</v>
      </c>
      <c r="FG15" s="65">
        <v>44281</v>
      </c>
      <c r="FH15">
        <v>60</v>
      </c>
      <c r="FI15" s="65">
        <v>44345</v>
      </c>
      <c r="FN15">
        <v>30</v>
      </c>
      <c r="FO15" s="65">
        <v>44286</v>
      </c>
      <c r="FP15">
        <v>20</v>
      </c>
      <c r="FQ15" s="65">
        <v>44349</v>
      </c>
      <c r="FR15">
        <v>60</v>
      </c>
      <c r="FS15" s="65">
        <v>44282</v>
      </c>
      <c r="FT15">
        <v>60</v>
      </c>
      <c r="FU15" s="65">
        <v>44346</v>
      </c>
      <c r="FV15">
        <v>120</v>
      </c>
      <c r="FW15" s="65">
        <v>44290</v>
      </c>
      <c r="FX15">
        <v>73</v>
      </c>
      <c r="FY15" s="65">
        <v>44354</v>
      </c>
      <c r="FZ15">
        <v>240</v>
      </c>
      <c r="GA15" s="65">
        <v>44290</v>
      </c>
      <c r="GB15">
        <v>240</v>
      </c>
      <c r="GC15" s="65">
        <v>44354</v>
      </c>
      <c r="GF15">
        <v>60</v>
      </c>
      <c r="GG15" s="65">
        <v>44358</v>
      </c>
      <c r="GH15">
        <v>42</v>
      </c>
      <c r="GI15" s="65">
        <v>44299</v>
      </c>
      <c r="GJ15">
        <v>71</v>
      </c>
      <c r="GK15" s="65">
        <v>44367</v>
      </c>
      <c r="GL15">
        <v>40</v>
      </c>
      <c r="GM15" s="65">
        <v>44307</v>
      </c>
      <c r="GN15">
        <v>60</v>
      </c>
      <c r="GO15" s="65">
        <v>44371</v>
      </c>
      <c r="GP15">
        <v>86</v>
      </c>
      <c r="GQ15" s="65">
        <v>44311</v>
      </c>
      <c r="GR15">
        <v>60</v>
      </c>
      <c r="GS15" s="65">
        <v>44375</v>
      </c>
      <c r="GT15">
        <v>180</v>
      </c>
      <c r="GU15" s="65">
        <v>44320</v>
      </c>
      <c r="GV15">
        <v>150</v>
      </c>
      <c r="GW15" s="65">
        <v>44384</v>
      </c>
      <c r="GX15">
        <v>47</v>
      </c>
      <c r="GY15" s="65">
        <v>44327</v>
      </c>
      <c r="HA15" s="65"/>
      <c r="HB15">
        <v>242</v>
      </c>
      <c r="HC15" s="65">
        <v>44328</v>
      </c>
      <c r="HD15">
        <v>360</v>
      </c>
      <c r="HE15" s="65">
        <v>44392</v>
      </c>
      <c r="HF15">
        <v>60</v>
      </c>
      <c r="HG15" s="65">
        <v>44330</v>
      </c>
      <c r="HH15">
        <v>60</v>
      </c>
      <c r="HI15" s="65">
        <v>44396</v>
      </c>
      <c r="HJ15">
        <v>60</v>
      </c>
      <c r="HK15" s="65">
        <v>44333</v>
      </c>
      <c r="HL15">
        <v>30</v>
      </c>
      <c r="HM15" s="65">
        <v>44400</v>
      </c>
      <c r="HN15">
        <v>60</v>
      </c>
      <c r="HO15" s="65">
        <v>44337</v>
      </c>
      <c r="HQ15" s="65"/>
      <c r="HR15">
        <v>60</v>
      </c>
      <c r="HS15" s="65">
        <v>44339</v>
      </c>
      <c r="HT15">
        <v>60</v>
      </c>
      <c r="HU15" s="65">
        <v>44403</v>
      </c>
      <c r="HV15">
        <v>60</v>
      </c>
      <c r="HW15" s="65">
        <v>44317</v>
      </c>
      <c r="HX15">
        <v>60</v>
      </c>
      <c r="HY15" s="65">
        <v>44383</v>
      </c>
      <c r="HZ15">
        <v>120</v>
      </c>
      <c r="IA15" s="65">
        <v>44340</v>
      </c>
      <c r="IB15">
        <v>120</v>
      </c>
      <c r="IC15" s="65">
        <v>44403</v>
      </c>
      <c r="ID15">
        <v>23</v>
      </c>
      <c r="IE15" s="65">
        <v>44277</v>
      </c>
      <c r="IF15">
        <v>25</v>
      </c>
      <c r="IG15" s="65">
        <v>44350</v>
      </c>
      <c r="IH15">
        <v>60</v>
      </c>
      <c r="II15" s="65">
        <v>44360</v>
      </c>
      <c r="IJ15">
        <v>60</v>
      </c>
      <c r="IK15" s="65">
        <v>44422</v>
      </c>
      <c r="IL15">
        <v>40</v>
      </c>
      <c r="IM15" s="65">
        <v>44376</v>
      </c>
      <c r="IN15">
        <v>25</v>
      </c>
      <c r="IO15" s="179">
        <v>44441</v>
      </c>
      <c r="IQ15" s="65"/>
      <c r="IR15">
        <v>35</v>
      </c>
      <c r="IS15" s="179">
        <v>44444</v>
      </c>
      <c r="IT15">
        <v>55</v>
      </c>
      <c r="IU15" s="65">
        <v>44388</v>
      </c>
      <c r="IV15">
        <v>60</v>
      </c>
      <c r="IW15" s="65">
        <v>44452</v>
      </c>
      <c r="IX15">
        <v>60</v>
      </c>
      <c r="IY15" s="65">
        <v>44396</v>
      </c>
      <c r="JA15" s="65"/>
      <c r="JB15">
        <v>60</v>
      </c>
      <c r="JC15" s="65">
        <v>44407</v>
      </c>
      <c r="JD15">
        <v>30</v>
      </c>
      <c r="JE15" s="65">
        <v>44473</v>
      </c>
      <c r="JF15">
        <v>120</v>
      </c>
      <c r="JG15" s="65">
        <v>44410</v>
      </c>
      <c r="JH15">
        <v>180</v>
      </c>
      <c r="JI15" s="65">
        <v>44473</v>
      </c>
      <c r="JJ15">
        <v>15</v>
      </c>
      <c r="JK15" s="65">
        <v>44416</v>
      </c>
      <c r="JL15">
        <v>12</v>
      </c>
      <c r="JM15" s="65">
        <v>44482</v>
      </c>
      <c r="JN15">
        <v>60</v>
      </c>
      <c r="JO15" s="65">
        <v>44423</v>
      </c>
      <c r="JP15">
        <v>120</v>
      </c>
      <c r="JQ15" s="65">
        <v>44486</v>
      </c>
      <c r="JR15">
        <v>60</v>
      </c>
      <c r="JS15" s="65">
        <v>44433</v>
      </c>
      <c r="JT15">
        <v>30</v>
      </c>
      <c r="JU15" s="65">
        <v>44506</v>
      </c>
      <c r="JV15">
        <v>45</v>
      </c>
      <c r="JW15" s="65">
        <v>44434</v>
      </c>
      <c r="JX15">
        <v>60</v>
      </c>
      <c r="JY15" s="65">
        <v>44497</v>
      </c>
      <c r="JZ15">
        <v>60</v>
      </c>
      <c r="KA15" s="65">
        <v>44436</v>
      </c>
      <c r="KB15">
        <v>60</v>
      </c>
      <c r="KC15" s="65">
        <v>44499</v>
      </c>
      <c r="KD15">
        <v>30</v>
      </c>
      <c r="KE15" s="65">
        <v>44436</v>
      </c>
      <c r="KF15">
        <v>30</v>
      </c>
      <c r="KG15" s="65">
        <v>44499</v>
      </c>
      <c r="KH15">
        <v>60</v>
      </c>
      <c r="KI15" s="65">
        <v>44443</v>
      </c>
      <c r="KJ15">
        <v>60</v>
      </c>
      <c r="KK15" s="65">
        <v>44506</v>
      </c>
      <c r="KM15" s="65"/>
      <c r="KN15">
        <v>60</v>
      </c>
      <c r="KO15" s="65">
        <v>44516</v>
      </c>
      <c r="KP15">
        <v>30</v>
      </c>
      <c r="KQ15" s="36">
        <v>44459</v>
      </c>
      <c r="KT15">
        <v>35</v>
      </c>
      <c r="KU15" s="36">
        <v>44459</v>
      </c>
      <c r="KV15">
        <v>35</v>
      </c>
      <c r="KW15" s="65">
        <v>44523</v>
      </c>
      <c r="KX15">
        <v>60</v>
      </c>
      <c r="KY15" s="65">
        <v>44482</v>
      </c>
      <c r="KZ15">
        <v>60</v>
      </c>
      <c r="LA15" s="65">
        <v>44180</v>
      </c>
      <c r="LC15" s="65"/>
      <c r="LD15">
        <v>55</v>
      </c>
      <c r="LE15" s="65">
        <v>44546</v>
      </c>
      <c r="LF15">
        <v>45</v>
      </c>
      <c r="LG15" s="65">
        <v>44482</v>
      </c>
      <c r="LH15">
        <v>30</v>
      </c>
      <c r="LI15" s="65">
        <v>44545</v>
      </c>
      <c r="LJ15">
        <v>60</v>
      </c>
      <c r="LK15" s="65">
        <v>44523</v>
      </c>
      <c r="LL15" s="219">
        <v>60</v>
      </c>
      <c r="LM15" s="65">
        <v>44588</v>
      </c>
      <c r="LN15" s="219">
        <v>60</v>
      </c>
      <c r="LO15" s="65"/>
      <c r="LP15" s="219">
        <v>30</v>
      </c>
      <c r="LQ15" s="65">
        <v>44580</v>
      </c>
      <c r="LR15">
        <v>61</v>
      </c>
      <c r="LS15" s="65">
        <v>44515</v>
      </c>
      <c r="LT15">
        <v>60</v>
      </c>
      <c r="LU15" s="65">
        <v>44579</v>
      </c>
      <c r="LV15">
        <v>60</v>
      </c>
      <c r="LW15" s="65">
        <v>44543</v>
      </c>
      <c r="LX15" s="219">
        <v>60</v>
      </c>
      <c r="LY15" s="65">
        <v>44607</v>
      </c>
    </row>
    <row r="16" spans="1:337" s="45" customFormat="1" x14ac:dyDescent="0.25">
      <c r="A16" s="28">
        <v>14</v>
      </c>
      <c r="B16" s="54">
        <v>82.07</v>
      </c>
      <c r="C16" s="58">
        <v>46327</v>
      </c>
      <c r="D16" s="45">
        <v>60</v>
      </c>
      <c r="E16" s="67">
        <v>44228</v>
      </c>
      <c r="F16" s="45">
        <v>60</v>
      </c>
      <c r="G16" s="59">
        <v>44534</v>
      </c>
      <c r="H16" s="45">
        <v>60</v>
      </c>
      <c r="I16" s="67">
        <v>44231</v>
      </c>
      <c r="J16" s="45">
        <v>40</v>
      </c>
      <c r="K16" s="67">
        <v>44227</v>
      </c>
      <c r="L16" s="45">
        <v>35</v>
      </c>
      <c r="M16" s="67">
        <v>44294</v>
      </c>
      <c r="N16" s="45">
        <v>48</v>
      </c>
      <c r="O16" s="59">
        <v>44256</v>
      </c>
      <c r="P16" s="45">
        <v>24</v>
      </c>
      <c r="Q16" s="67">
        <v>44263</v>
      </c>
      <c r="R16" s="45">
        <v>30</v>
      </c>
      <c r="S16" s="58">
        <v>43435</v>
      </c>
      <c r="T16" s="45">
        <v>10</v>
      </c>
      <c r="U16" s="67">
        <v>44242</v>
      </c>
      <c r="V16" s="45">
        <v>60</v>
      </c>
      <c r="W16" s="59">
        <v>44534</v>
      </c>
      <c r="X16" s="45">
        <v>120</v>
      </c>
      <c r="Y16" s="66">
        <v>44232</v>
      </c>
      <c r="Z16" s="45">
        <v>60</v>
      </c>
      <c r="AA16" s="59">
        <v>44512</v>
      </c>
      <c r="AB16" s="45">
        <v>60</v>
      </c>
      <c r="AC16" s="67">
        <v>44238</v>
      </c>
      <c r="AD16" s="45">
        <v>60</v>
      </c>
      <c r="AE16" s="58">
        <v>46722</v>
      </c>
      <c r="AG16" s="46"/>
      <c r="AH16" s="45">
        <v>120</v>
      </c>
      <c r="AI16" s="59">
        <v>44542</v>
      </c>
      <c r="AJ16" s="45">
        <v>60</v>
      </c>
      <c r="AK16" s="67">
        <v>44246</v>
      </c>
      <c r="AL16" s="45">
        <v>90</v>
      </c>
      <c r="AM16" s="59">
        <v>44512</v>
      </c>
      <c r="AN16" s="45">
        <v>30</v>
      </c>
      <c r="AO16" s="67">
        <v>44241</v>
      </c>
      <c r="AP16" s="45">
        <v>60</v>
      </c>
      <c r="AQ16" s="59">
        <v>44512</v>
      </c>
      <c r="AR16" s="45">
        <v>60</v>
      </c>
      <c r="AS16" s="67">
        <v>44242</v>
      </c>
      <c r="AT16" s="45">
        <v>45</v>
      </c>
      <c r="AU16" s="59">
        <v>44328</v>
      </c>
      <c r="AV16" s="45">
        <v>35</v>
      </c>
      <c r="AW16" s="67">
        <v>44269</v>
      </c>
      <c r="AX16" s="45">
        <v>59</v>
      </c>
      <c r="AY16" s="59">
        <v>44451</v>
      </c>
      <c r="AZ16" s="45">
        <v>32</v>
      </c>
      <c r="BA16" s="67">
        <v>44243</v>
      </c>
      <c r="BB16" s="45">
        <v>30</v>
      </c>
      <c r="BC16" s="58">
        <v>42705</v>
      </c>
      <c r="BD16" s="45">
        <v>120</v>
      </c>
      <c r="BE16" s="67">
        <v>44237</v>
      </c>
      <c r="BF16" s="45">
        <v>60</v>
      </c>
      <c r="BG16" s="59">
        <v>44481</v>
      </c>
      <c r="BH16" s="45">
        <v>60</v>
      </c>
      <c r="BI16" s="67">
        <v>44237</v>
      </c>
      <c r="BJ16" s="45">
        <v>25</v>
      </c>
      <c r="BK16" s="53">
        <v>44481</v>
      </c>
      <c r="BL16" s="45">
        <v>46</v>
      </c>
      <c r="BM16" s="67">
        <v>44238</v>
      </c>
      <c r="BN16" s="45">
        <v>60</v>
      </c>
      <c r="BO16" s="59">
        <v>44298</v>
      </c>
      <c r="BP16" s="45">
        <v>60</v>
      </c>
      <c r="BQ16" s="67">
        <v>44233</v>
      </c>
      <c r="BR16" s="45">
        <v>35</v>
      </c>
      <c r="BS16" s="58">
        <v>41974</v>
      </c>
      <c r="BT16" s="45">
        <v>65</v>
      </c>
      <c r="BU16" s="67">
        <v>44238</v>
      </c>
      <c r="BV16" s="54">
        <v>100</v>
      </c>
      <c r="BW16" s="67">
        <v>44229</v>
      </c>
      <c r="BX16" s="54">
        <v>120</v>
      </c>
      <c r="BY16" s="66">
        <v>44292</v>
      </c>
      <c r="BZ16" s="54">
        <v>210</v>
      </c>
      <c r="CA16" s="67">
        <v>44230</v>
      </c>
      <c r="CB16" s="45">
        <v>160</v>
      </c>
      <c r="CC16" s="67">
        <v>44294</v>
      </c>
      <c r="CD16" s="45">
        <v>15</v>
      </c>
      <c r="CE16" s="67">
        <v>44266</v>
      </c>
      <c r="CG16" s="46"/>
      <c r="CH16" s="45">
        <v>42</v>
      </c>
      <c r="CI16" s="67">
        <v>44269</v>
      </c>
      <c r="CK16" s="46"/>
      <c r="CL16" s="45">
        <v>110</v>
      </c>
      <c r="CM16" s="67">
        <v>44269</v>
      </c>
      <c r="CN16" s="45">
        <v>88</v>
      </c>
      <c r="CO16" s="67">
        <v>44332</v>
      </c>
      <c r="CP16" s="45">
        <v>60</v>
      </c>
      <c r="CQ16" s="67">
        <v>44269</v>
      </c>
      <c r="CR16" s="45">
        <v>60</v>
      </c>
      <c r="CS16" s="67">
        <v>44340</v>
      </c>
      <c r="CT16" s="45">
        <v>45</v>
      </c>
      <c r="CU16" s="67">
        <v>44269</v>
      </c>
      <c r="CV16" s="45">
        <v>50</v>
      </c>
      <c r="CW16" s="67">
        <v>44333</v>
      </c>
      <c r="CX16" s="45">
        <v>45</v>
      </c>
      <c r="CY16" s="67">
        <v>44269</v>
      </c>
      <c r="CZ16" s="45">
        <v>44</v>
      </c>
      <c r="DA16" s="67">
        <v>44332</v>
      </c>
      <c r="DB16" s="45">
        <v>120</v>
      </c>
      <c r="DC16" s="67">
        <v>44268</v>
      </c>
      <c r="DD16" s="45">
        <v>60</v>
      </c>
      <c r="DE16" s="67">
        <v>44331</v>
      </c>
      <c r="DF16" s="45">
        <v>95</v>
      </c>
      <c r="DG16" s="67">
        <v>44275</v>
      </c>
      <c r="DH16" s="45">
        <v>60</v>
      </c>
      <c r="DI16" s="67">
        <v>44340</v>
      </c>
      <c r="DJ16" s="45">
        <v>60</v>
      </c>
      <c r="DK16" s="67">
        <v>44275</v>
      </c>
      <c r="DL16" s="45">
        <v>60</v>
      </c>
      <c r="DM16" s="67">
        <v>44342</v>
      </c>
      <c r="DN16" s="45">
        <v>60</v>
      </c>
      <c r="DO16" s="66">
        <v>44276</v>
      </c>
      <c r="DP16" s="54">
        <v>60</v>
      </c>
      <c r="DQ16" s="67">
        <v>44342</v>
      </c>
      <c r="DR16" s="45">
        <v>16</v>
      </c>
      <c r="DS16" s="67">
        <v>44276</v>
      </c>
      <c r="DT16" s="45">
        <v>55</v>
      </c>
      <c r="DU16" s="67">
        <v>44342</v>
      </c>
      <c r="DV16" s="45">
        <v>60</v>
      </c>
      <c r="DW16" s="67">
        <v>44278</v>
      </c>
      <c r="DX16" s="45">
        <v>30</v>
      </c>
      <c r="DY16" s="67">
        <v>44341</v>
      </c>
      <c r="EA16" s="46"/>
      <c r="EB16" s="45">
        <v>60</v>
      </c>
      <c r="EC16" s="67">
        <v>44350</v>
      </c>
      <c r="ED16" s="45">
        <v>50</v>
      </c>
      <c r="EE16" s="67">
        <v>44279</v>
      </c>
      <c r="EF16" s="45">
        <v>25</v>
      </c>
      <c r="EG16" s="67">
        <v>44341</v>
      </c>
      <c r="EH16" s="45">
        <v>28</v>
      </c>
      <c r="EI16" s="67">
        <v>44279</v>
      </c>
      <c r="EJ16" s="45">
        <v>30</v>
      </c>
      <c r="EK16" s="67">
        <v>44342</v>
      </c>
      <c r="EL16" s="45">
        <v>180</v>
      </c>
      <c r="EM16" s="67">
        <v>44279</v>
      </c>
      <c r="EO16" s="67"/>
      <c r="EP16" s="45">
        <v>60</v>
      </c>
      <c r="EQ16" s="67">
        <v>44280</v>
      </c>
      <c r="ER16" s="45">
        <v>60</v>
      </c>
      <c r="ES16" s="67">
        <v>44343</v>
      </c>
      <c r="ET16" s="45">
        <v>27</v>
      </c>
      <c r="EU16" s="67">
        <v>44280</v>
      </c>
      <c r="EV16" s="45">
        <v>47</v>
      </c>
      <c r="EW16" s="67">
        <v>44343</v>
      </c>
      <c r="EX16" s="45">
        <v>170</v>
      </c>
      <c r="EY16" s="59">
        <v>44280</v>
      </c>
      <c r="EZ16" s="45">
        <v>240</v>
      </c>
      <c r="FA16" s="67">
        <v>44335</v>
      </c>
      <c r="FB16" s="45">
        <v>50</v>
      </c>
      <c r="FC16" s="67">
        <v>44281</v>
      </c>
      <c r="FD16" s="45">
        <v>58</v>
      </c>
      <c r="FE16" s="67">
        <v>44346</v>
      </c>
      <c r="FF16" s="45">
        <v>60</v>
      </c>
      <c r="FG16" s="67">
        <v>44282</v>
      </c>
      <c r="FH16" s="45">
        <v>60</v>
      </c>
      <c r="FI16" s="67">
        <v>44346</v>
      </c>
      <c r="FK16" s="46"/>
      <c r="FM16" s="46"/>
      <c r="FO16" s="46"/>
      <c r="FP16" s="45">
        <v>30</v>
      </c>
      <c r="FQ16" s="67">
        <v>44350</v>
      </c>
      <c r="FR16" s="45">
        <v>120</v>
      </c>
      <c r="FS16" s="67">
        <v>44283</v>
      </c>
      <c r="FT16" s="45">
        <v>60</v>
      </c>
      <c r="FU16" s="67">
        <v>44347</v>
      </c>
      <c r="FV16" s="45">
        <v>76</v>
      </c>
      <c r="FW16" s="67">
        <v>44291</v>
      </c>
      <c r="FX16" s="45">
        <v>95</v>
      </c>
      <c r="FY16" s="67">
        <v>44355</v>
      </c>
      <c r="FZ16" s="45">
        <v>240</v>
      </c>
      <c r="GA16" s="67">
        <v>44291</v>
      </c>
      <c r="GB16" s="45">
        <v>240</v>
      </c>
      <c r="GC16" s="67">
        <v>44355</v>
      </c>
      <c r="GD16" s="45">
        <v>60</v>
      </c>
      <c r="GE16" s="67">
        <v>44295</v>
      </c>
      <c r="GG16" s="67"/>
      <c r="GH16" s="45">
        <v>44</v>
      </c>
      <c r="GI16" s="67">
        <v>44300</v>
      </c>
      <c r="GJ16" s="45">
        <v>90</v>
      </c>
      <c r="GK16" s="67">
        <v>44368</v>
      </c>
      <c r="GL16" s="45">
        <v>54</v>
      </c>
      <c r="GM16" s="67">
        <v>44308</v>
      </c>
      <c r="GN16" s="45">
        <v>45</v>
      </c>
      <c r="GO16" s="67">
        <v>44372</v>
      </c>
      <c r="GP16" s="45">
        <v>47</v>
      </c>
      <c r="GQ16" s="67">
        <v>44312</v>
      </c>
      <c r="GR16" s="45">
        <v>60</v>
      </c>
      <c r="GS16" s="65">
        <v>44376</v>
      </c>
      <c r="GT16" s="45">
        <v>240</v>
      </c>
      <c r="GU16" s="67">
        <v>44321</v>
      </c>
      <c r="GV16" s="45">
        <v>150</v>
      </c>
      <c r="GW16" s="65">
        <v>44385</v>
      </c>
      <c r="GY16" s="46"/>
      <c r="GZ16" s="45">
        <v>40</v>
      </c>
      <c r="HA16" s="65">
        <v>44393</v>
      </c>
      <c r="HB16" s="45">
        <v>775</v>
      </c>
      <c r="HC16" s="67">
        <v>44329</v>
      </c>
      <c r="HE16" s="65"/>
      <c r="HF16" s="45">
        <v>103</v>
      </c>
      <c r="HG16" s="67">
        <v>44331</v>
      </c>
      <c r="HH16" s="45">
        <v>60</v>
      </c>
      <c r="HI16" s="65">
        <v>44397</v>
      </c>
      <c r="HJ16" s="45">
        <v>30</v>
      </c>
      <c r="HK16" s="67">
        <v>44334</v>
      </c>
      <c r="HL16" s="45">
        <v>30</v>
      </c>
      <c r="HM16" s="65">
        <v>44401</v>
      </c>
      <c r="HN16" s="45">
        <v>60</v>
      </c>
      <c r="HO16" s="67">
        <v>44338</v>
      </c>
      <c r="HQ16" s="65"/>
      <c r="HR16" s="45">
        <v>60</v>
      </c>
      <c r="HS16" s="67">
        <v>44340</v>
      </c>
      <c r="HT16" s="45">
        <v>60</v>
      </c>
      <c r="HU16" s="65">
        <v>44404</v>
      </c>
      <c r="HV16" s="45">
        <v>60</v>
      </c>
      <c r="HW16" s="67">
        <v>44318</v>
      </c>
      <c r="HX16">
        <v>60</v>
      </c>
      <c r="HY16" s="65">
        <v>44384</v>
      </c>
      <c r="HZ16" s="45">
        <v>60</v>
      </c>
      <c r="IA16" s="67">
        <v>44341</v>
      </c>
      <c r="IB16" s="45">
        <v>90</v>
      </c>
      <c r="IC16" s="65">
        <v>44404</v>
      </c>
      <c r="ID16" s="54">
        <v>23</v>
      </c>
      <c r="IE16" s="67">
        <v>44278</v>
      </c>
      <c r="IF16" s="45">
        <v>25</v>
      </c>
      <c r="IG16" s="67">
        <v>44351</v>
      </c>
      <c r="IH16" s="45">
        <v>60</v>
      </c>
      <c r="II16" s="67">
        <v>44361</v>
      </c>
      <c r="IJ16" s="45">
        <v>60</v>
      </c>
      <c r="IK16" s="65">
        <v>44423</v>
      </c>
      <c r="IL16" s="45">
        <v>40</v>
      </c>
      <c r="IM16" s="65">
        <v>44377</v>
      </c>
      <c r="IN16" s="45">
        <v>30</v>
      </c>
      <c r="IO16" s="179">
        <v>44442</v>
      </c>
      <c r="IQ16" s="65"/>
      <c r="IR16" s="45">
        <v>30</v>
      </c>
      <c r="IS16" s="179">
        <v>44445</v>
      </c>
      <c r="IU16" s="65"/>
      <c r="IV16" s="45">
        <v>60</v>
      </c>
      <c r="IW16" s="65">
        <v>44453</v>
      </c>
      <c r="IX16" s="45">
        <v>60</v>
      </c>
      <c r="IY16" s="65">
        <v>44397</v>
      </c>
      <c r="JA16" s="65"/>
      <c r="JB16" s="45">
        <v>60</v>
      </c>
      <c r="JC16" s="65">
        <v>44408</v>
      </c>
      <c r="JD16" s="45">
        <v>35</v>
      </c>
      <c r="JE16" s="65">
        <v>44474</v>
      </c>
      <c r="JF16" s="45">
        <v>180</v>
      </c>
      <c r="JG16" s="65">
        <v>44411</v>
      </c>
      <c r="JH16" s="45">
        <v>180</v>
      </c>
      <c r="JI16" s="65">
        <v>44474</v>
      </c>
      <c r="JJ16" s="45">
        <v>15</v>
      </c>
      <c r="JK16" s="65">
        <v>44417</v>
      </c>
      <c r="JM16" s="65"/>
      <c r="JN16" s="45">
        <v>60</v>
      </c>
      <c r="JO16" s="65">
        <v>44424</v>
      </c>
      <c r="JP16" s="45">
        <v>120</v>
      </c>
      <c r="JQ16" s="65">
        <v>44487</v>
      </c>
      <c r="JS16" s="65"/>
      <c r="JT16" s="45">
        <v>30</v>
      </c>
      <c r="JU16" s="65">
        <v>44507</v>
      </c>
      <c r="JV16" s="45">
        <v>60</v>
      </c>
      <c r="JW16" s="65">
        <v>44435</v>
      </c>
      <c r="JX16" s="45">
        <v>60</v>
      </c>
      <c r="JY16" s="65">
        <v>44498</v>
      </c>
      <c r="JZ16" s="45">
        <v>120</v>
      </c>
      <c r="KA16" s="65">
        <v>44437</v>
      </c>
      <c r="KB16" s="45">
        <v>60</v>
      </c>
      <c r="KC16" s="65">
        <v>44500</v>
      </c>
      <c r="KD16" s="45">
        <v>30</v>
      </c>
      <c r="KE16" s="65">
        <v>44437</v>
      </c>
      <c r="KF16" s="45">
        <v>30</v>
      </c>
      <c r="KG16" s="65">
        <v>44500</v>
      </c>
      <c r="KH16" s="45">
        <v>45</v>
      </c>
      <c r="KI16" s="65">
        <v>44444</v>
      </c>
      <c r="KJ16" s="45">
        <v>60</v>
      </c>
      <c r="KK16" s="65">
        <v>44507</v>
      </c>
      <c r="KL16" s="45">
        <v>57</v>
      </c>
      <c r="KM16" s="65">
        <v>44447</v>
      </c>
      <c r="KO16" s="65"/>
      <c r="KP16" s="45">
        <v>30</v>
      </c>
      <c r="KQ16" s="36">
        <v>44460</v>
      </c>
      <c r="KS16" s="46"/>
      <c r="KT16" s="45">
        <v>32</v>
      </c>
      <c r="KU16" s="36">
        <v>44460</v>
      </c>
      <c r="KV16" s="45">
        <v>45</v>
      </c>
      <c r="KW16" s="65">
        <v>44524</v>
      </c>
      <c r="KX16" s="45">
        <v>60</v>
      </c>
      <c r="KY16" s="65">
        <v>44483</v>
      </c>
      <c r="KZ16" s="45">
        <v>60</v>
      </c>
      <c r="LA16" s="65">
        <v>44181</v>
      </c>
      <c r="LC16" s="65"/>
      <c r="LD16" s="45">
        <v>35</v>
      </c>
      <c r="LE16" s="65">
        <v>44547</v>
      </c>
      <c r="LF16" s="45">
        <v>60</v>
      </c>
      <c r="LG16" s="65">
        <v>44483</v>
      </c>
      <c r="LI16" s="65"/>
      <c r="LJ16" s="45">
        <v>60</v>
      </c>
      <c r="LK16" s="65">
        <v>44524</v>
      </c>
      <c r="LL16" s="45">
        <v>60</v>
      </c>
      <c r="LM16" s="65">
        <v>44589</v>
      </c>
      <c r="LN16" s="45">
        <v>60</v>
      </c>
      <c r="LO16" s="65">
        <v>44506</v>
      </c>
      <c r="LP16" s="45">
        <v>30</v>
      </c>
      <c r="LQ16" s="65">
        <v>44581</v>
      </c>
      <c r="LR16" s="45">
        <v>60</v>
      </c>
      <c r="LS16" s="65">
        <v>44516</v>
      </c>
      <c r="LT16" s="45">
        <v>60</v>
      </c>
      <c r="LU16" s="65">
        <v>44580</v>
      </c>
      <c r="LV16" s="45">
        <v>60</v>
      </c>
      <c r="LW16" s="65">
        <v>44544</v>
      </c>
      <c r="LX16" s="45">
        <v>60</v>
      </c>
      <c r="LY16" s="65">
        <v>44608</v>
      </c>
    </row>
    <row r="17" spans="1:337" x14ac:dyDescent="0.25">
      <c r="A17" s="69">
        <v>15</v>
      </c>
      <c r="B17" s="55">
        <v>98.23</v>
      </c>
      <c r="C17" s="57">
        <v>46692</v>
      </c>
      <c r="D17">
        <v>60</v>
      </c>
      <c r="E17" s="34">
        <v>44229</v>
      </c>
      <c r="F17">
        <v>80</v>
      </c>
      <c r="G17" s="34">
        <v>44536</v>
      </c>
      <c r="J17">
        <v>45</v>
      </c>
      <c r="K17" s="65">
        <v>44228</v>
      </c>
      <c r="L17">
        <v>50</v>
      </c>
      <c r="M17" s="65">
        <v>44295</v>
      </c>
      <c r="N17">
        <v>35</v>
      </c>
      <c r="O17" s="34">
        <v>44287</v>
      </c>
      <c r="P17">
        <v>33</v>
      </c>
      <c r="Q17" s="65">
        <v>44264</v>
      </c>
      <c r="R17">
        <v>10</v>
      </c>
      <c r="S17" s="57">
        <v>43800</v>
      </c>
      <c r="T17">
        <v>20</v>
      </c>
      <c r="U17" s="65">
        <v>44243</v>
      </c>
      <c r="V17">
        <v>120</v>
      </c>
      <c r="W17" s="34">
        <v>44535</v>
      </c>
      <c r="X17">
        <v>180</v>
      </c>
      <c r="Y17" s="65">
        <v>44233</v>
      </c>
      <c r="Z17">
        <v>60</v>
      </c>
      <c r="AA17" s="34">
        <v>44542</v>
      </c>
      <c r="AB17">
        <v>60</v>
      </c>
      <c r="AC17" s="65">
        <v>44239</v>
      </c>
      <c r="AD17">
        <v>60</v>
      </c>
      <c r="AE17" s="57">
        <v>47453</v>
      </c>
      <c r="AF17">
        <v>90</v>
      </c>
      <c r="AG17" s="65">
        <v>44253</v>
      </c>
      <c r="AH17">
        <v>60</v>
      </c>
      <c r="AI17" s="57">
        <v>41609</v>
      </c>
      <c r="AJ17">
        <v>60</v>
      </c>
      <c r="AK17" s="65">
        <v>44247</v>
      </c>
      <c r="AL17">
        <v>60</v>
      </c>
      <c r="AM17" s="34">
        <v>44542</v>
      </c>
      <c r="AN17">
        <v>60</v>
      </c>
      <c r="AO17" s="65">
        <v>44242</v>
      </c>
      <c r="AP17">
        <v>60</v>
      </c>
      <c r="AQ17" s="34">
        <v>44542</v>
      </c>
      <c r="AR17">
        <v>60</v>
      </c>
      <c r="AS17" s="65">
        <v>44243</v>
      </c>
      <c r="AT17">
        <v>53</v>
      </c>
      <c r="AU17" s="34">
        <v>44359</v>
      </c>
      <c r="AV17">
        <v>45</v>
      </c>
      <c r="AW17" s="65">
        <v>44270</v>
      </c>
      <c r="AX17">
        <v>59</v>
      </c>
      <c r="AY17" s="34">
        <v>44451</v>
      </c>
      <c r="AZ17">
        <v>34</v>
      </c>
      <c r="BA17" s="65">
        <v>44244</v>
      </c>
      <c r="BB17">
        <v>45</v>
      </c>
      <c r="BC17" s="57">
        <v>43070</v>
      </c>
      <c r="BF17">
        <v>60</v>
      </c>
      <c r="BG17" s="34">
        <v>44512</v>
      </c>
      <c r="BH17">
        <v>60</v>
      </c>
      <c r="BI17" s="65">
        <v>44238</v>
      </c>
      <c r="BJ17">
        <v>32</v>
      </c>
      <c r="BK17" s="37">
        <v>44512</v>
      </c>
      <c r="BL17">
        <v>33</v>
      </c>
      <c r="BM17" s="65">
        <v>44239</v>
      </c>
      <c r="BN17">
        <v>60</v>
      </c>
      <c r="BO17" s="34">
        <v>44328</v>
      </c>
      <c r="BP17">
        <v>60</v>
      </c>
      <c r="BQ17" s="65">
        <v>44234</v>
      </c>
      <c r="BR17">
        <v>52</v>
      </c>
      <c r="BS17" s="57">
        <v>42339</v>
      </c>
      <c r="BV17">
        <v>100</v>
      </c>
      <c r="BW17" s="65">
        <v>44230</v>
      </c>
      <c r="BX17">
        <v>240</v>
      </c>
      <c r="BY17" s="36">
        <v>44293</v>
      </c>
      <c r="BZ17" s="55">
        <v>180</v>
      </c>
      <c r="CA17" s="65">
        <v>44231</v>
      </c>
      <c r="CB17">
        <v>180</v>
      </c>
      <c r="CC17" s="65">
        <v>44295</v>
      </c>
      <c r="CD17">
        <v>20</v>
      </c>
      <c r="CE17" s="65">
        <v>44267</v>
      </c>
      <c r="CF17">
        <v>20</v>
      </c>
      <c r="CG17" s="65">
        <v>44332</v>
      </c>
      <c r="CH17">
        <v>47</v>
      </c>
      <c r="CI17" s="65">
        <v>44270</v>
      </c>
      <c r="CJ17">
        <v>20</v>
      </c>
      <c r="CK17" s="65">
        <v>44333</v>
      </c>
      <c r="CL17">
        <v>120</v>
      </c>
      <c r="CM17" s="65">
        <v>44270</v>
      </c>
      <c r="CN17">
        <v>159</v>
      </c>
      <c r="CO17" s="65">
        <v>44333</v>
      </c>
      <c r="CP17">
        <v>60</v>
      </c>
      <c r="CQ17" s="65">
        <v>44270</v>
      </c>
      <c r="CR17">
        <v>60</v>
      </c>
      <c r="CS17" s="65">
        <v>44341</v>
      </c>
      <c r="CT17">
        <v>30</v>
      </c>
      <c r="CU17" s="65">
        <v>44270</v>
      </c>
      <c r="CV17">
        <v>60</v>
      </c>
      <c r="CW17" s="65">
        <v>44334</v>
      </c>
      <c r="CX17">
        <v>60</v>
      </c>
      <c r="CY17" s="65">
        <v>44270</v>
      </c>
      <c r="CZ17">
        <v>60</v>
      </c>
      <c r="DA17" s="65">
        <v>44333</v>
      </c>
      <c r="DB17">
        <v>120</v>
      </c>
      <c r="DC17" s="65">
        <v>44269</v>
      </c>
      <c r="DD17">
        <v>140</v>
      </c>
      <c r="DE17" s="65">
        <v>44332</v>
      </c>
      <c r="DF17">
        <v>140</v>
      </c>
      <c r="DG17" s="36">
        <v>44276</v>
      </c>
      <c r="DH17" s="55">
        <v>45</v>
      </c>
      <c r="DI17" s="65">
        <v>44341</v>
      </c>
      <c r="DJ17">
        <v>60</v>
      </c>
      <c r="DK17" s="65">
        <v>44276</v>
      </c>
      <c r="DL17">
        <v>60</v>
      </c>
      <c r="DM17" s="65">
        <v>44343</v>
      </c>
      <c r="DN17">
        <v>60</v>
      </c>
      <c r="DO17" s="36">
        <v>44277</v>
      </c>
      <c r="DP17" s="55">
        <v>60</v>
      </c>
      <c r="DQ17" s="65">
        <v>44343</v>
      </c>
      <c r="DR17">
        <v>15</v>
      </c>
      <c r="DS17" s="65">
        <v>44277</v>
      </c>
      <c r="DT17">
        <v>35</v>
      </c>
      <c r="DU17" s="65">
        <v>44343</v>
      </c>
      <c r="DV17">
        <v>60</v>
      </c>
      <c r="DW17" s="65">
        <v>44279</v>
      </c>
      <c r="DX17">
        <v>60</v>
      </c>
      <c r="DY17" s="65">
        <v>44342</v>
      </c>
      <c r="DZ17">
        <v>60</v>
      </c>
      <c r="EA17" s="65">
        <v>44279</v>
      </c>
      <c r="EC17" s="65"/>
      <c r="ED17">
        <v>60</v>
      </c>
      <c r="EE17" s="65">
        <v>44280</v>
      </c>
      <c r="EF17">
        <v>20</v>
      </c>
      <c r="EG17" s="65">
        <v>44342</v>
      </c>
      <c r="EJ17">
        <v>20</v>
      </c>
      <c r="EK17" s="65">
        <v>44343</v>
      </c>
      <c r="EL17">
        <v>160</v>
      </c>
      <c r="EM17" s="65">
        <v>44280</v>
      </c>
      <c r="EN17">
        <v>40</v>
      </c>
      <c r="EO17" s="65">
        <v>44348</v>
      </c>
      <c r="EP17">
        <v>60</v>
      </c>
      <c r="EQ17" s="65">
        <v>44281</v>
      </c>
      <c r="ER17">
        <v>60</v>
      </c>
      <c r="ES17" s="65">
        <v>44344</v>
      </c>
      <c r="ET17">
        <v>60</v>
      </c>
      <c r="EU17" s="65">
        <v>44281</v>
      </c>
      <c r="EV17">
        <v>25</v>
      </c>
      <c r="EW17" s="65">
        <v>44344</v>
      </c>
      <c r="EX17">
        <v>106</v>
      </c>
      <c r="EY17" s="65">
        <v>44281</v>
      </c>
      <c r="EZ17">
        <v>300</v>
      </c>
      <c r="FA17" s="65">
        <v>44336</v>
      </c>
      <c r="FD17">
        <v>55</v>
      </c>
      <c r="FE17" s="65">
        <v>44347</v>
      </c>
      <c r="FF17">
        <v>60</v>
      </c>
      <c r="FG17" s="65">
        <v>44283</v>
      </c>
      <c r="FH17">
        <v>60</v>
      </c>
      <c r="FI17" s="65">
        <v>44347</v>
      </c>
      <c r="FN17">
        <v>15</v>
      </c>
      <c r="FO17" s="65">
        <v>44288</v>
      </c>
      <c r="FQ17" s="65"/>
      <c r="FR17">
        <v>120</v>
      </c>
      <c r="FS17" s="65">
        <v>44284</v>
      </c>
      <c r="FT17">
        <v>120</v>
      </c>
      <c r="FU17" s="65">
        <v>44348</v>
      </c>
      <c r="FV17">
        <v>75</v>
      </c>
      <c r="FW17" s="65">
        <v>44292</v>
      </c>
      <c r="FX17">
        <v>48</v>
      </c>
      <c r="FY17" s="65">
        <v>44356</v>
      </c>
      <c r="FZ17">
        <v>240</v>
      </c>
      <c r="GA17" s="65">
        <v>44292</v>
      </c>
      <c r="GB17">
        <v>270</v>
      </c>
      <c r="GC17" s="65">
        <v>44356</v>
      </c>
      <c r="GD17">
        <v>20</v>
      </c>
      <c r="GE17" s="65">
        <v>44296</v>
      </c>
      <c r="GF17">
        <v>50</v>
      </c>
      <c r="GG17" s="65">
        <v>44360</v>
      </c>
      <c r="GH17">
        <v>37</v>
      </c>
      <c r="GI17" s="65">
        <v>44301</v>
      </c>
      <c r="GJ17">
        <v>72</v>
      </c>
      <c r="GK17" s="65">
        <v>44369</v>
      </c>
      <c r="GL17">
        <v>42</v>
      </c>
      <c r="GM17" s="65">
        <v>44309</v>
      </c>
      <c r="GN17">
        <v>60</v>
      </c>
      <c r="GO17" s="65">
        <v>44373</v>
      </c>
      <c r="GP17">
        <v>74</v>
      </c>
      <c r="GQ17" s="65">
        <v>44313</v>
      </c>
      <c r="GR17">
        <v>63</v>
      </c>
      <c r="GS17" s="65">
        <v>44377</v>
      </c>
      <c r="GT17">
        <v>240</v>
      </c>
      <c r="GU17" s="65">
        <v>44322</v>
      </c>
      <c r="GV17">
        <v>130</v>
      </c>
      <c r="GW17" s="65">
        <v>44386</v>
      </c>
      <c r="GX17">
        <v>50</v>
      </c>
      <c r="GY17" s="65">
        <v>44329</v>
      </c>
      <c r="GZ17">
        <v>51</v>
      </c>
      <c r="HA17" s="65">
        <v>44394</v>
      </c>
      <c r="HB17">
        <v>482</v>
      </c>
      <c r="HC17" s="65">
        <v>44330</v>
      </c>
      <c r="HD17">
        <v>420</v>
      </c>
      <c r="HE17" s="65">
        <v>44394</v>
      </c>
      <c r="HF17">
        <v>60</v>
      </c>
      <c r="HG17" s="65">
        <v>44332</v>
      </c>
      <c r="HH17">
        <v>60</v>
      </c>
      <c r="HI17" s="65">
        <v>44398</v>
      </c>
      <c r="HJ17">
        <v>30</v>
      </c>
      <c r="HK17" s="65">
        <v>44335</v>
      </c>
      <c r="HL17">
        <v>30</v>
      </c>
      <c r="HM17" s="65">
        <v>44402</v>
      </c>
      <c r="HQ17" s="65"/>
      <c r="HR17">
        <v>60</v>
      </c>
      <c r="HS17" s="65">
        <v>44341</v>
      </c>
      <c r="HT17">
        <v>60</v>
      </c>
      <c r="HU17" s="65">
        <v>44405</v>
      </c>
      <c r="HV17">
        <v>60</v>
      </c>
      <c r="HW17" s="65">
        <v>44319</v>
      </c>
      <c r="HX17">
        <v>60</v>
      </c>
      <c r="HY17" s="65">
        <v>44385</v>
      </c>
      <c r="HZ17">
        <v>60</v>
      </c>
      <c r="IA17" s="65">
        <v>44342</v>
      </c>
      <c r="IB17">
        <v>120</v>
      </c>
      <c r="IC17" s="65">
        <v>44405</v>
      </c>
      <c r="ID17">
        <v>23</v>
      </c>
      <c r="IE17" s="65">
        <v>44279</v>
      </c>
      <c r="IF17">
        <v>25</v>
      </c>
      <c r="IG17" s="65">
        <v>44352</v>
      </c>
      <c r="IH17">
        <v>60</v>
      </c>
      <c r="II17" s="65">
        <v>44362</v>
      </c>
      <c r="IJ17">
        <v>60</v>
      </c>
      <c r="IK17" s="65">
        <v>44424</v>
      </c>
      <c r="IM17" s="65"/>
      <c r="IN17">
        <v>30</v>
      </c>
      <c r="IO17" s="179">
        <v>44443</v>
      </c>
      <c r="IP17">
        <v>60</v>
      </c>
      <c r="IQ17" s="65">
        <v>44374</v>
      </c>
      <c r="IR17">
        <v>32</v>
      </c>
      <c r="IS17" s="179">
        <v>44446</v>
      </c>
      <c r="IT17">
        <v>60</v>
      </c>
      <c r="IU17" s="65">
        <v>44390</v>
      </c>
      <c r="IW17" s="65"/>
      <c r="IX17">
        <v>60</v>
      </c>
      <c r="IY17" s="65">
        <v>44398</v>
      </c>
      <c r="JA17" s="65"/>
      <c r="JC17" s="65"/>
      <c r="JE17" s="65"/>
      <c r="JF17">
        <v>180</v>
      </c>
      <c r="JG17" s="65">
        <v>44412</v>
      </c>
      <c r="JH17">
        <v>180</v>
      </c>
      <c r="JI17" s="65">
        <v>44475</v>
      </c>
      <c r="JJ17">
        <v>15</v>
      </c>
      <c r="JK17" s="65">
        <v>44418</v>
      </c>
      <c r="JL17">
        <v>5</v>
      </c>
      <c r="JM17" s="65">
        <v>44484</v>
      </c>
      <c r="JN17">
        <v>180</v>
      </c>
      <c r="JO17" s="65">
        <v>44425</v>
      </c>
      <c r="JP17">
        <v>120</v>
      </c>
      <c r="JQ17" s="65">
        <v>44488</v>
      </c>
      <c r="JR17">
        <v>31</v>
      </c>
      <c r="JS17" s="65">
        <v>44435</v>
      </c>
      <c r="JT17">
        <v>60</v>
      </c>
      <c r="JU17" s="65">
        <v>44508</v>
      </c>
      <c r="JV17">
        <v>60</v>
      </c>
      <c r="JW17" s="65">
        <v>44436</v>
      </c>
      <c r="JY17" s="65"/>
      <c r="JZ17">
        <v>90</v>
      </c>
      <c r="KA17" s="65">
        <v>44438</v>
      </c>
      <c r="KB17">
        <v>114</v>
      </c>
      <c r="KC17" s="65">
        <v>44501</v>
      </c>
      <c r="KD17">
        <v>30</v>
      </c>
      <c r="KE17" s="65">
        <v>44438</v>
      </c>
      <c r="KF17">
        <v>30</v>
      </c>
      <c r="KG17" s="65">
        <v>44501</v>
      </c>
      <c r="KH17">
        <v>60</v>
      </c>
      <c r="KI17" s="65">
        <v>44445</v>
      </c>
      <c r="KJ17">
        <v>60</v>
      </c>
      <c r="KK17" s="65">
        <v>44508</v>
      </c>
      <c r="KL17">
        <v>60</v>
      </c>
      <c r="KM17" s="65">
        <v>44448</v>
      </c>
      <c r="KN17">
        <v>32</v>
      </c>
      <c r="KO17" s="65">
        <v>44518</v>
      </c>
      <c r="KP17">
        <v>30</v>
      </c>
      <c r="KQ17" s="36">
        <v>44461</v>
      </c>
      <c r="KT17">
        <v>31</v>
      </c>
      <c r="KU17" s="36">
        <v>44461</v>
      </c>
      <c r="KV17">
        <v>45</v>
      </c>
      <c r="KW17" s="65">
        <v>44525</v>
      </c>
      <c r="KX17">
        <v>60</v>
      </c>
      <c r="KY17" s="65">
        <v>44484</v>
      </c>
      <c r="LA17" s="65"/>
      <c r="LB17">
        <v>20</v>
      </c>
      <c r="LC17" s="65">
        <v>44484</v>
      </c>
      <c r="LD17">
        <v>45</v>
      </c>
      <c r="LE17" s="65">
        <v>44548</v>
      </c>
      <c r="LF17">
        <v>20</v>
      </c>
      <c r="LG17" s="65">
        <v>44484</v>
      </c>
      <c r="LH17">
        <v>30</v>
      </c>
      <c r="LI17" s="65">
        <v>44547</v>
      </c>
      <c r="LJ17">
        <v>180</v>
      </c>
      <c r="LK17" s="65">
        <v>44525</v>
      </c>
      <c r="LL17" s="219">
        <v>120</v>
      </c>
      <c r="LM17" s="65">
        <v>44590</v>
      </c>
      <c r="LN17">
        <v>60</v>
      </c>
      <c r="LO17" s="65">
        <v>44507</v>
      </c>
      <c r="LP17" s="219">
        <v>30</v>
      </c>
      <c r="LQ17" s="65">
        <v>44582</v>
      </c>
      <c r="LR17">
        <v>70</v>
      </c>
      <c r="LS17" s="65">
        <v>44517</v>
      </c>
      <c r="LT17" s="219">
        <v>60</v>
      </c>
      <c r="LU17" s="65">
        <v>44581</v>
      </c>
      <c r="LW17" s="65"/>
      <c r="LX17" s="219">
        <v>60</v>
      </c>
      <c r="LY17" s="65">
        <v>44609</v>
      </c>
    </row>
    <row r="18" spans="1:337" x14ac:dyDescent="0.25">
      <c r="A18" s="28">
        <v>16</v>
      </c>
      <c r="B18">
        <v>60</v>
      </c>
      <c r="C18" s="57">
        <v>47058</v>
      </c>
      <c r="D18">
        <v>60</v>
      </c>
      <c r="E18" s="65">
        <v>44230</v>
      </c>
      <c r="F18">
        <v>60</v>
      </c>
      <c r="G18" s="34">
        <v>44537</v>
      </c>
      <c r="H18">
        <v>60</v>
      </c>
      <c r="I18" s="65">
        <v>44233</v>
      </c>
      <c r="J18">
        <v>30</v>
      </c>
      <c r="K18" s="65">
        <v>44229</v>
      </c>
      <c r="L18">
        <v>50</v>
      </c>
      <c r="M18" s="65">
        <v>44296</v>
      </c>
      <c r="N18">
        <v>35</v>
      </c>
      <c r="O18" s="34">
        <v>44317</v>
      </c>
      <c r="P18">
        <v>35</v>
      </c>
      <c r="Q18" s="65">
        <v>44265</v>
      </c>
      <c r="R18">
        <v>15</v>
      </c>
      <c r="S18" s="57">
        <v>44166</v>
      </c>
      <c r="T18">
        <v>20</v>
      </c>
      <c r="U18" s="65">
        <v>44244</v>
      </c>
      <c r="V18">
        <v>180</v>
      </c>
      <c r="W18" s="34">
        <v>44536</v>
      </c>
      <c r="X18">
        <v>60</v>
      </c>
      <c r="Y18" s="65">
        <v>44234</v>
      </c>
      <c r="Z18">
        <v>60</v>
      </c>
      <c r="AA18" s="57">
        <v>41609</v>
      </c>
      <c r="AB18">
        <v>60</v>
      </c>
      <c r="AC18" s="65">
        <v>44240</v>
      </c>
      <c r="AD18">
        <v>60</v>
      </c>
      <c r="AE18" s="57">
        <v>47453</v>
      </c>
      <c r="AF18">
        <v>70</v>
      </c>
      <c r="AG18" s="65">
        <v>44254</v>
      </c>
      <c r="AH18">
        <v>60</v>
      </c>
      <c r="AI18" s="57">
        <v>41974</v>
      </c>
      <c r="AJ18">
        <v>60</v>
      </c>
      <c r="AK18" s="65">
        <v>44248</v>
      </c>
      <c r="AL18">
        <v>60</v>
      </c>
      <c r="AM18" s="34">
        <v>44542</v>
      </c>
      <c r="AN18">
        <v>130</v>
      </c>
      <c r="AO18" s="65">
        <v>44243</v>
      </c>
      <c r="AP18">
        <v>60</v>
      </c>
      <c r="AQ18" s="57">
        <v>41609</v>
      </c>
      <c r="AR18">
        <v>60</v>
      </c>
      <c r="AS18" s="65">
        <v>44244</v>
      </c>
      <c r="AT18">
        <v>40</v>
      </c>
      <c r="AU18" s="34">
        <v>44389</v>
      </c>
      <c r="AV18">
        <v>27</v>
      </c>
      <c r="AW18" s="65">
        <v>44271</v>
      </c>
      <c r="AX18">
        <v>22</v>
      </c>
      <c r="AY18" s="34">
        <v>44512</v>
      </c>
      <c r="AZ18">
        <v>26</v>
      </c>
      <c r="BA18" s="65">
        <v>44245</v>
      </c>
      <c r="BB18">
        <v>45</v>
      </c>
      <c r="BC18" s="57">
        <v>43800</v>
      </c>
      <c r="BF18">
        <v>60</v>
      </c>
      <c r="BG18" s="57">
        <v>41609</v>
      </c>
      <c r="BH18">
        <v>60</v>
      </c>
      <c r="BI18" s="65">
        <v>44239</v>
      </c>
      <c r="BJ18">
        <v>55</v>
      </c>
      <c r="BK18" s="37">
        <v>44542</v>
      </c>
      <c r="BN18">
        <v>60</v>
      </c>
      <c r="BO18" s="34">
        <v>44359</v>
      </c>
      <c r="BP18">
        <v>45</v>
      </c>
      <c r="BQ18" s="65">
        <v>44235</v>
      </c>
      <c r="BR18">
        <v>23</v>
      </c>
      <c r="BS18" s="57">
        <v>42705</v>
      </c>
      <c r="BV18">
        <v>100</v>
      </c>
      <c r="BW18" s="65">
        <v>44231</v>
      </c>
      <c r="BX18">
        <v>150</v>
      </c>
      <c r="BY18" s="36">
        <v>44294</v>
      </c>
      <c r="BZ18" s="55">
        <v>120</v>
      </c>
      <c r="CA18" s="65">
        <v>44232</v>
      </c>
      <c r="CB18">
        <v>140</v>
      </c>
      <c r="CC18" s="65">
        <v>44296</v>
      </c>
      <c r="CD18">
        <v>20</v>
      </c>
      <c r="CE18" s="65">
        <v>44268</v>
      </c>
      <c r="CF18">
        <v>20</v>
      </c>
      <c r="CG18" s="65">
        <v>44333</v>
      </c>
      <c r="CH18">
        <v>50</v>
      </c>
      <c r="CI18" s="65">
        <v>44271</v>
      </c>
      <c r="CJ18">
        <v>40</v>
      </c>
      <c r="CK18" s="65">
        <v>44334</v>
      </c>
      <c r="CL18">
        <v>70</v>
      </c>
      <c r="CM18" s="65">
        <v>44271</v>
      </c>
      <c r="CP18">
        <v>60</v>
      </c>
      <c r="CQ18" s="65">
        <v>44271</v>
      </c>
      <c r="CR18">
        <v>60</v>
      </c>
      <c r="CS18" s="65">
        <v>44342</v>
      </c>
      <c r="CT18">
        <v>40</v>
      </c>
      <c r="CU18" s="65">
        <v>44271</v>
      </c>
      <c r="CV18">
        <v>40</v>
      </c>
      <c r="CW18" s="65">
        <v>44335</v>
      </c>
      <c r="CX18">
        <v>50</v>
      </c>
      <c r="CY18" s="65">
        <v>44271</v>
      </c>
      <c r="CZ18">
        <v>33</v>
      </c>
      <c r="DA18" s="65">
        <v>44334</v>
      </c>
      <c r="DB18">
        <v>120</v>
      </c>
      <c r="DC18" s="65">
        <v>44270</v>
      </c>
      <c r="DD18">
        <v>75</v>
      </c>
      <c r="DE18" s="65">
        <v>44333</v>
      </c>
      <c r="DF18">
        <v>75</v>
      </c>
      <c r="DG18" s="36">
        <v>44277</v>
      </c>
      <c r="DH18" s="55">
        <v>90</v>
      </c>
      <c r="DI18" s="65">
        <v>44342</v>
      </c>
      <c r="DJ18">
        <v>60</v>
      </c>
      <c r="DK18" s="65">
        <v>44277</v>
      </c>
      <c r="DL18">
        <v>60</v>
      </c>
      <c r="DM18" s="65">
        <v>44344</v>
      </c>
      <c r="DO18"/>
      <c r="DP18" s="55"/>
      <c r="DQ18" s="65"/>
      <c r="DR18">
        <v>25</v>
      </c>
      <c r="DS18" s="65">
        <v>44278</v>
      </c>
      <c r="DT18">
        <v>43</v>
      </c>
      <c r="DU18" s="65">
        <v>44344</v>
      </c>
      <c r="DV18">
        <v>60</v>
      </c>
      <c r="DW18" s="65">
        <v>44280</v>
      </c>
      <c r="DX18">
        <v>45</v>
      </c>
      <c r="DY18" s="65">
        <v>44343</v>
      </c>
      <c r="DZ18">
        <v>60</v>
      </c>
      <c r="EA18" s="65">
        <v>44280</v>
      </c>
      <c r="EB18">
        <v>60</v>
      </c>
      <c r="EC18" s="65">
        <v>44352</v>
      </c>
      <c r="ED18">
        <v>20</v>
      </c>
      <c r="EE18" s="65">
        <v>44281</v>
      </c>
      <c r="EF18">
        <v>31</v>
      </c>
      <c r="EG18" s="65">
        <v>44343</v>
      </c>
      <c r="EH18">
        <v>17</v>
      </c>
      <c r="EI18" s="65">
        <v>44281</v>
      </c>
      <c r="EJ18">
        <v>15</v>
      </c>
      <c r="EK18" s="65">
        <v>44344</v>
      </c>
      <c r="EL18">
        <v>20</v>
      </c>
      <c r="EM18" s="65">
        <v>44281</v>
      </c>
      <c r="EO18" s="65"/>
      <c r="EP18">
        <v>60</v>
      </c>
      <c r="EQ18" s="65">
        <v>44282</v>
      </c>
      <c r="ER18">
        <v>60</v>
      </c>
      <c r="ES18" s="65">
        <v>44345</v>
      </c>
      <c r="ET18">
        <v>48</v>
      </c>
      <c r="EU18" s="65">
        <v>44282</v>
      </c>
      <c r="EV18">
        <v>10</v>
      </c>
      <c r="EW18" s="65">
        <v>44345</v>
      </c>
      <c r="EZ18">
        <v>180</v>
      </c>
      <c r="FA18" s="65">
        <v>44337</v>
      </c>
      <c r="FD18">
        <v>45</v>
      </c>
      <c r="FE18" s="65">
        <v>44348</v>
      </c>
      <c r="FF18">
        <v>60</v>
      </c>
      <c r="FG18" s="65">
        <v>44284</v>
      </c>
      <c r="FH18">
        <v>60</v>
      </c>
      <c r="FI18" s="65">
        <v>44348</v>
      </c>
      <c r="FN18" t="s">
        <v>1673</v>
      </c>
      <c r="FO18" s="65">
        <v>44289</v>
      </c>
      <c r="FP18">
        <v>10</v>
      </c>
      <c r="FQ18" s="65">
        <v>44352</v>
      </c>
      <c r="FR18">
        <v>120</v>
      </c>
      <c r="FS18" s="65">
        <v>44285</v>
      </c>
      <c r="FT18">
        <v>60</v>
      </c>
      <c r="FU18" s="65">
        <v>44349</v>
      </c>
      <c r="FV18">
        <v>60</v>
      </c>
      <c r="FW18" s="65">
        <v>44293</v>
      </c>
      <c r="FX18">
        <v>98</v>
      </c>
      <c r="FY18" s="65">
        <v>44357</v>
      </c>
      <c r="FZ18">
        <v>240</v>
      </c>
      <c r="GA18" s="65">
        <v>44293</v>
      </c>
      <c r="GB18">
        <v>240</v>
      </c>
      <c r="GC18" s="65">
        <v>44357</v>
      </c>
      <c r="GD18">
        <v>55</v>
      </c>
      <c r="GE18" s="65">
        <v>44297</v>
      </c>
      <c r="GG18" s="65"/>
      <c r="GH18">
        <v>40</v>
      </c>
      <c r="GI18" s="65">
        <v>44302</v>
      </c>
      <c r="GJ18">
        <v>60</v>
      </c>
      <c r="GK18" s="65">
        <v>44370</v>
      </c>
      <c r="GL18">
        <v>52</v>
      </c>
      <c r="GM18" s="65">
        <v>44310</v>
      </c>
      <c r="GN18">
        <v>42</v>
      </c>
      <c r="GO18" s="65">
        <v>44374</v>
      </c>
      <c r="GP18">
        <v>60</v>
      </c>
      <c r="GQ18" s="65">
        <v>44314</v>
      </c>
      <c r="GR18">
        <v>60</v>
      </c>
      <c r="GS18" s="65">
        <v>44378</v>
      </c>
      <c r="GT18">
        <v>210</v>
      </c>
      <c r="GU18" s="65">
        <v>44323</v>
      </c>
      <c r="GV18">
        <v>160</v>
      </c>
      <c r="GW18" s="65">
        <v>44387</v>
      </c>
      <c r="GX18">
        <v>46</v>
      </c>
      <c r="GY18" s="65">
        <v>44330</v>
      </c>
      <c r="GZ18">
        <v>37</v>
      </c>
      <c r="HA18" s="65">
        <v>44395</v>
      </c>
      <c r="HB18">
        <v>150</v>
      </c>
      <c r="HC18" s="65">
        <v>44331</v>
      </c>
      <c r="HD18">
        <v>420</v>
      </c>
      <c r="HE18" s="65">
        <v>44395</v>
      </c>
      <c r="HF18">
        <v>28</v>
      </c>
      <c r="HG18" s="65">
        <v>44333</v>
      </c>
      <c r="HH18">
        <v>60</v>
      </c>
      <c r="HI18" s="65">
        <v>44399</v>
      </c>
      <c r="HJ18">
        <v>45</v>
      </c>
      <c r="HK18" s="65">
        <v>44336</v>
      </c>
      <c r="HL18">
        <v>45</v>
      </c>
      <c r="HM18" s="65">
        <v>44403</v>
      </c>
      <c r="HN18">
        <v>60</v>
      </c>
      <c r="HO18" s="65">
        <v>44340</v>
      </c>
      <c r="HQ18" s="65"/>
      <c r="HR18">
        <v>60</v>
      </c>
      <c r="HS18" s="65">
        <v>44342</v>
      </c>
      <c r="HT18">
        <v>60</v>
      </c>
      <c r="HU18" s="65">
        <v>44406</v>
      </c>
      <c r="HV18">
        <v>60</v>
      </c>
      <c r="HW18" s="65">
        <v>44320</v>
      </c>
      <c r="HX18">
        <v>60</v>
      </c>
      <c r="HY18" s="65">
        <v>44386</v>
      </c>
      <c r="HZ18">
        <v>60</v>
      </c>
      <c r="IA18" s="65">
        <v>44343</v>
      </c>
      <c r="IC18" s="65"/>
      <c r="ID18">
        <v>23</v>
      </c>
      <c r="IE18" s="65">
        <v>44280</v>
      </c>
      <c r="IF18">
        <v>25</v>
      </c>
      <c r="IG18" s="65">
        <v>44353</v>
      </c>
      <c r="IH18">
        <v>60</v>
      </c>
      <c r="II18" s="65">
        <v>44363</v>
      </c>
      <c r="IJ18">
        <v>60</v>
      </c>
      <c r="IK18" s="65">
        <v>44425</v>
      </c>
      <c r="IL18">
        <v>45</v>
      </c>
      <c r="IM18" s="65">
        <v>44379</v>
      </c>
      <c r="IN18">
        <v>30</v>
      </c>
      <c r="IO18" s="179">
        <v>44444</v>
      </c>
      <c r="IP18">
        <v>30</v>
      </c>
      <c r="IQ18" s="65">
        <v>44375</v>
      </c>
      <c r="IR18">
        <v>30</v>
      </c>
      <c r="IS18" s="179">
        <v>44447</v>
      </c>
      <c r="IT18">
        <v>60</v>
      </c>
      <c r="IU18" s="65">
        <v>44391</v>
      </c>
      <c r="IV18">
        <v>60</v>
      </c>
      <c r="IW18" s="65">
        <v>44455</v>
      </c>
      <c r="IX18">
        <v>60</v>
      </c>
      <c r="IY18" s="65">
        <v>44399</v>
      </c>
      <c r="JA18" s="65"/>
      <c r="JB18">
        <v>40</v>
      </c>
      <c r="JC18" s="65">
        <v>44410</v>
      </c>
      <c r="JD18">
        <v>30</v>
      </c>
      <c r="JE18" s="65">
        <v>44476</v>
      </c>
      <c r="JF18">
        <v>240</v>
      </c>
      <c r="JG18" s="65">
        <v>44413</v>
      </c>
      <c r="JH18">
        <v>120</v>
      </c>
      <c r="JI18" s="65">
        <v>44476</v>
      </c>
      <c r="JJ18">
        <v>14</v>
      </c>
      <c r="JK18" s="65">
        <v>44419</v>
      </c>
      <c r="JL18">
        <v>5</v>
      </c>
      <c r="JM18" s="65">
        <v>44485</v>
      </c>
      <c r="JN18">
        <v>120</v>
      </c>
      <c r="JO18" s="65">
        <v>44426</v>
      </c>
      <c r="JP18">
        <v>210</v>
      </c>
      <c r="JQ18" s="65">
        <v>44489</v>
      </c>
      <c r="JR18">
        <v>30</v>
      </c>
      <c r="JS18" s="65">
        <v>44436</v>
      </c>
      <c r="JT18">
        <v>30</v>
      </c>
      <c r="JU18" s="65">
        <v>44509</v>
      </c>
      <c r="JV18">
        <v>60</v>
      </c>
      <c r="JW18" s="65">
        <v>44437</v>
      </c>
      <c r="JX18">
        <v>60</v>
      </c>
      <c r="JY18" s="65">
        <v>44500</v>
      </c>
      <c r="KA18" s="65"/>
      <c r="KB18">
        <v>60</v>
      </c>
      <c r="KC18" s="65">
        <v>44502</v>
      </c>
      <c r="KD18">
        <v>30</v>
      </c>
      <c r="KE18" s="65">
        <v>44439</v>
      </c>
      <c r="KF18">
        <v>30</v>
      </c>
      <c r="KG18" s="65">
        <v>44502</v>
      </c>
      <c r="KH18">
        <v>60</v>
      </c>
      <c r="KI18" s="65">
        <v>44446</v>
      </c>
      <c r="KJ18">
        <v>60</v>
      </c>
      <c r="KK18" s="65">
        <v>44509</v>
      </c>
      <c r="KL18">
        <v>60</v>
      </c>
      <c r="KM18" s="65">
        <v>44449</v>
      </c>
      <c r="KN18">
        <v>60</v>
      </c>
      <c r="KO18" s="65">
        <v>44519</v>
      </c>
      <c r="KP18">
        <v>30</v>
      </c>
      <c r="KQ18" s="36">
        <v>44462</v>
      </c>
      <c r="KT18">
        <v>28</v>
      </c>
      <c r="KU18" s="36">
        <v>44462</v>
      </c>
      <c r="KV18">
        <v>40</v>
      </c>
      <c r="KW18" s="65">
        <v>44526</v>
      </c>
      <c r="KX18">
        <v>60</v>
      </c>
      <c r="KY18" s="65">
        <v>44485</v>
      </c>
      <c r="KZ18">
        <v>60</v>
      </c>
      <c r="LA18" s="65">
        <v>44183</v>
      </c>
      <c r="LB18">
        <v>25</v>
      </c>
      <c r="LC18" s="65">
        <v>44485</v>
      </c>
      <c r="LD18">
        <v>55</v>
      </c>
      <c r="LE18" s="65">
        <v>44549</v>
      </c>
      <c r="LG18" s="65"/>
      <c r="LH18">
        <v>30</v>
      </c>
      <c r="LI18" s="65">
        <v>44548</v>
      </c>
      <c r="LJ18">
        <v>120</v>
      </c>
      <c r="LK18" s="65">
        <v>44526</v>
      </c>
      <c r="LL18" s="219">
        <v>120</v>
      </c>
      <c r="LM18" s="65">
        <v>44591</v>
      </c>
      <c r="LN18">
        <v>60</v>
      </c>
      <c r="LO18" s="65">
        <v>44508</v>
      </c>
      <c r="LP18" s="219">
        <v>30</v>
      </c>
      <c r="LQ18" s="65">
        <v>44583</v>
      </c>
      <c r="LR18">
        <v>60</v>
      </c>
      <c r="LS18" s="65">
        <v>44518</v>
      </c>
      <c r="LT18" s="219">
        <v>60</v>
      </c>
      <c r="LU18" s="65">
        <v>44582</v>
      </c>
      <c r="LV18">
        <v>60</v>
      </c>
      <c r="LW18" s="65">
        <v>44546</v>
      </c>
      <c r="LX18" s="219">
        <v>60</v>
      </c>
      <c r="LY18" s="65">
        <v>44610</v>
      </c>
    </row>
    <row r="19" spans="1:337" x14ac:dyDescent="0.25">
      <c r="A19" s="28">
        <v>17</v>
      </c>
      <c r="B19">
        <v>60</v>
      </c>
      <c r="C19" s="57">
        <v>47423</v>
      </c>
      <c r="D19">
        <v>60</v>
      </c>
      <c r="E19" s="65">
        <v>44231</v>
      </c>
      <c r="F19">
        <v>120</v>
      </c>
      <c r="G19" s="34">
        <v>44538</v>
      </c>
      <c r="J19">
        <v>30</v>
      </c>
      <c r="K19" s="65">
        <v>44230</v>
      </c>
      <c r="L19">
        <v>30</v>
      </c>
      <c r="M19" s="65">
        <v>44297</v>
      </c>
      <c r="N19">
        <v>40</v>
      </c>
      <c r="O19" s="34">
        <v>44348</v>
      </c>
      <c r="P19">
        <v>36</v>
      </c>
      <c r="Q19" s="65">
        <v>44266</v>
      </c>
      <c r="R19">
        <v>10</v>
      </c>
      <c r="S19" s="57">
        <v>44531</v>
      </c>
      <c r="T19">
        <v>20</v>
      </c>
      <c r="U19" s="65">
        <v>44245</v>
      </c>
      <c r="V19">
        <v>60</v>
      </c>
      <c r="W19" s="34">
        <v>44537</v>
      </c>
      <c r="X19">
        <v>120</v>
      </c>
      <c r="Y19" s="65">
        <v>44235</v>
      </c>
      <c r="Z19">
        <v>60</v>
      </c>
      <c r="AA19" s="57">
        <v>41974</v>
      </c>
      <c r="AB19">
        <v>60</v>
      </c>
      <c r="AC19" s="65">
        <v>44241</v>
      </c>
      <c r="AD19">
        <v>60</v>
      </c>
      <c r="AE19" s="57">
        <v>11658</v>
      </c>
      <c r="AH19">
        <v>60</v>
      </c>
      <c r="AI19" s="57">
        <v>42339</v>
      </c>
      <c r="AJ19">
        <v>42</v>
      </c>
      <c r="AK19" s="65">
        <v>44249</v>
      </c>
      <c r="AL19">
        <v>150</v>
      </c>
      <c r="AM19" s="57">
        <v>41609</v>
      </c>
      <c r="AN19">
        <v>60</v>
      </c>
      <c r="AO19" s="65">
        <v>44244</v>
      </c>
      <c r="AP19">
        <v>60</v>
      </c>
      <c r="AQ19" s="57">
        <v>41974</v>
      </c>
      <c r="AR19">
        <v>60</v>
      </c>
      <c r="AS19" s="65">
        <v>44245</v>
      </c>
      <c r="AT19">
        <v>60</v>
      </c>
      <c r="AU19" s="34">
        <v>44420</v>
      </c>
      <c r="AV19">
        <v>39</v>
      </c>
      <c r="AW19" s="65">
        <v>44272</v>
      </c>
      <c r="AX19">
        <v>23</v>
      </c>
      <c r="AY19" s="34">
        <v>44542</v>
      </c>
      <c r="AZ19">
        <v>36</v>
      </c>
      <c r="BA19" s="65">
        <v>44246</v>
      </c>
      <c r="BB19">
        <v>30</v>
      </c>
      <c r="BC19" s="57">
        <v>44166</v>
      </c>
      <c r="BF19">
        <v>60</v>
      </c>
      <c r="BG19" s="57">
        <v>41974</v>
      </c>
      <c r="BJ19">
        <v>55</v>
      </c>
      <c r="BK19" s="29">
        <v>41974</v>
      </c>
      <c r="BL19">
        <v>30</v>
      </c>
      <c r="BM19" s="65">
        <v>44241</v>
      </c>
      <c r="BN19">
        <v>60</v>
      </c>
      <c r="BO19" s="34">
        <v>44389</v>
      </c>
      <c r="BP19">
        <v>60</v>
      </c>
      <c r="BQ19" s="65">
        <v>44236</v>
      </c>
      <c r="BR19">
        <v>55</v>
      </c>
      <c r="BS19" s="57">
        <v>43070</v>
      </c>
      <c r="BT19">
        <v>15</v>
      </c>
      <c r="BU19" s="65">
        <v>44241</v>
      </c>
      <c r="BV19">
        <v>100</v>
      </c>
      <c r="BW19" s="65">
        <v>44232</v>
      </c>
      <c r="BX19">
        <v>184</v>
      </c>
      <c r="BY19" s="36">
        <v>44295</v>
      </c>
      <c r="CB19">
        <v>180</v>
      </c>
      <c r="CC19" s="65">
        <v>44297</v>
      </c>
      <c r="CF19">
        <v>20</v>
      </c>
      <c r="CG19" s="65">
        <v>44334</v>
      </c>
      <c r="CH19">
        <v>32</v>
      </c>
      <c r="CI19" s="65">
        <v>44272</v>
      </c>
      <c r="CJ19">
        <v>32</v>
      </c>
      <c r="CK19" s="65">
        <v>44335</v>
      </c>
      <c r="CL19">
        <v>180</v>
      </c>
      <c r="CM19" s="65">
        <v>44272</v>
      </c>
      <c r="CN19">
        <v>136</v>
      </c>
      <c r="CO19" s="65">
        <v>44335</v>
      </c>
      <c r="CT19">
        <v>45</v>
      </c>
      <c r="CU19" s="65">
        <v>44272</v>
      </c>
      <c r="CV19">
        <v>35</v>
      </c>
      <c r="CW19" s="65">
        <v>44336</v>
      </c>
      <c r="CX19">
        <v>70</v>
      </c>
      <c r="CY19" s="65">
        <v>44272</v>
      </c>
      <c r="CZ19">
        <v>42</v>
      </c>
      <c r="DA19" s="65">
        <v>44335</v>
      </c>
      <c r="DB19">
        <v>120</v>
      </c>
      <c r="DC19" s="65">
        <v>44271</v>
      </c>
      <c r="DD19">
        <v>75</v>
      </c>
      <c r="DE19" s="65">
        <v>44334</v>
      </c>
      <c r="DF19">
        <v>75</v>
      </c>
      <c r="DG19" s="36">
        <v>44278</v>
      </c>
      <c r="DH19" s="55">
        <v>90</v>
      </c>
      <c r="DI19" s="65">
        <v>44343</v>
      </c>
      <c r="DJ19" t="s">
        <v>1674</v>
      </c>
      <c r="DK19" s="65">
        <v>44278</v>
      </c>
      <c r="DL19">
        <v>90</v>
      </c>
      <c r="DM19" s="65">
        <v>44345</v>
      </c>
      <c r="DO19"/>
      <c r="DP19" s="55">
        <v>65</v>
      </c>
      <c r="DQ19" s="65">
        <v>44345</v>
      </c>
      <c r="DR19">
        <v>42</v>
      </c>
      <c r="DS19" s="65">
        <v>44279</v>
      </c>
      <c r="DU19" s="65"/>
      <c r="DV19">
        <v>45</v>
      </c>
      <c r="DW19" s="65">
        <v>44281</v>
      </c>
      <c r="DX19">
        <v>50</v>
      </c>
      <c r="DY19" s="65">
        <v>44344</v>
      </c>
      <c r="DZ19">
        <v>60</v>
      </c>
      <c r="EA19" s="65">
        <v>44281</v>
      </c>
      <c r="EB19">
        <v>60</v>
      </c>
      <c r="EC19" s="65">
        <v>44353</v>
      </c>
      <c r="ED19">
        <v>30</v>
      </c>
      <c r="EE19" s="65">
        <v>44282</v>
      </c>
      <c r="EF19">
        <v>23</v>
      </c>
      <c r="EG19" s="65">
        <v>44344</v>
      </c>
      <c r="EH19">
        <v>15</v>
      </c>
      <c r="EI19" s="65">
        <v>44282</v>
      </c>
      <c r="EJ19">
        <v>15</v>
      </c>
      <c r="EK19" s="65">
        <v>44345</v>
      </c>
      <c r="EN19">
        <v>120</v>
      </c>
      <c r="EO19" s="65">
        <v>44350</v>
      </c>
      <c r="EP19">
        <v>60</v>
      </c>
      <c r="EQ19" s="65">
        <v>44283</v>
      </c>
      <c r="ER19">
        <v>60</v>
      </c>
      <c r="ES19" s="65">
        <v>44346</v>
      </c>
      <c r="ET19">
        <v>10</v>
      </c>
      <c r="EU19" s="65">
        <v>44283</v>
      </c>
      <c r="EV19">
        <v>37</v>
      </c>
      <c r="EW19" s="65">
        <v>44346</v>
      </c>
      <c r="EX19">
        <v>60</v>
      </c>
      <c r="EY19" s="65">
        <v>44283</v>
      </c>
      <c r="FB19">
        <v>35</v>
      </c>
      <c r="FC19" s="65">
        <v>44284</v>
      </c>
      <c r="FD19">
        <v>53</v>
      </c>
      <c r="FE19" s="65">
        <v>44349</v>
      </c>
      <c r="FF19">
        <v>60</v>
      </c>
      <c r="FG19" s="65">
        <v>44285</v>
      </c>
      <c r="FH19">
        <v>60</v>
      </c>
      <c r="FI19" s="65">
        <v>44349</v>
      </c>
      <c r="FN19">
        <v>40</v>
      </c>
      <c r="FO19" s="65">
        <v>44290</v>
      </c>
      <c r="FP19">
        <v>40</v>
      </c>
      <c r="FQ19" s="65">
        <v>44353</v>
      </c>
      <c r="FR19">
        <v>180</v>
      </c>
      <c r="FS19" s="65">
        <v>44286</v>
      </c>
      <c r="FT19">
        <v>60</v>
      </c>
      <c r="FU19" s="65">
        <v>44350</v>
      </c>
      <c r="FX19">
        <v>62</v>
      </c>
      <c r="FY19" s="65">
        <v>44358</v>
      </c>
      <c r="FZ19">
        <v>240</v>
      </c>
      <c r="GA19" s="65">
        <v>44294</v>
      </c>
      <c r="GB19">
        <v>240</v>
      </c>
      <c r="GC19" s="65">
        <v>44358</v>
      </c>
      <c r="GD19">
        <v>50</v>
      </c>
      <c r="GE19" s="65">
        <v>44298</v>
      </c>
      <c r="GF19">
        <v>55</v>
      </c>
      <c r="GG19" s="65">
        <v>44362</v>
      </c>
      <c r="GH19">
        <v>50</v>
      </c>
      <c r="GI19" s="65">
        <v>44303</v>
      </c>
      <c r="GJ19">
        <v>120</v>
      </c>
      <c r="GK19" s="65">
        <v>44371</v>
      </c>
      <c r="GL19">
        <v>49</v>
      </c>
      <c r="GM19" s="65">
        <v>44311</v>
      </c>
      <c r="GN19">
        <v>45</v>
      </c>
      <c r="GO19" s="65">
        <v>44375</v>
      </c>
      <c r="GP19">
        <v>97</v>
      </c>
      <c r="GQ19" s="65">
        <v>44315</v>
      </c>
      <c r="GR19">
        <v>41</v>
      </c>
      <c r="GS19" s="65">
        <v>44379</v>
      </c>
      <c r="GT19">
        <v>210</v>
      </c>
      <c r="GU19" s="65">
        <v>44324</v>
      </c>
      <c r="GV19">
        <v>150</v>
      </c>
      <c r="GW19" s="65">
        <v>44388</v>
      </c>
      <c r="GX19">
        <v>42</v>
      </c>
      <c r="GY19" s="65">
        <v>44331</v>
      </c>
      <c r="GZ19">
        <v>46</v>
      </c>
      <c r="HA19" s="65">
        <v>44396</v>
      </c>
      <c r="HB19">
        <v>605</v>
      </c>
      <c r="HC19" s="65">
        <v>44332</v>
      </c>
      <c r="HD19">
        <v>420</v>
      </c>
      <c r="HE19" s="65">
        <v>44396</v>
      </c>
      <c r="HF19">
        <v>60</v>
      </c>
      <c r="HG19" s="65">
        <v>44334</v>
      </c>
      <c r="HI19" s="65"/>
      <c r="HJ19">
        <v>30</v>
      </c>
      <c r="HK19" s="65">
        <v>44337</v>
      </c>
      <c r="HL19">
        <v>30</v>
      </c>
      <c r="HM19" s="65">
        <v>44404</v>
      </c>
      <c r="HN19">
        <v>70</v>
      </c>
      <c r="HO19" s="65">
        <v>44341</v>
      </c>
      <c r="HP19">
        <v>60</v>
      </c>
      <c r="HQ19" s="65">
        <v>44405</v>
      </c>
      <c r="HT19">
        <v>60</v>
      </c>
      <c r="HU19" s="65">
        <v>44407</v>
      </c>
      <c r="HV19">
        <v>60</v>
      </c>
      <c r="HW19" s="65">
        <v>44321</v>
      </c>
      <c r="HX19">
        <v>60</v>
      </c>
      <c r="HY19" s="65">
        <v>44387</v>
      </c>
      <c r="HZ19">
        <v>120</v>
      </c>
      <c r="IA19" s="65">
        <v>44344</v>
      </c>
      <c r="IB19">
        <v>120</v>
      </c>
      <c r="IC19" s="65">
        <v>44407</v>
      </c>
      <c r="ID19">
        <v>23</v>
      </c>
      <c r="IE19" s="65">
        <v>44281</v>
      </c>
      <c r="IF19">
        <v>25</v>
      </c>
      <c r="IG19" s="65">
        <v>44354</v>
      </c>
      <c r="IH19">
        <v>60</v>
      </c>
      <c r="II19" s="65">
        <v>44364</v>
      </c>
      <c r="IJ19">
        <v>60</v>
      </c>
      <c r="IK19" s="65">
        <v>44426</v>
      </c>
      <c r="IM19" s="65"/>
      <c r="IN19">
        <v>30</v>
      </c>
      <c r="IO19" s="179">
        <v>44445</v>
      </c>
      <c r="IQ19" s="65"/>
      <c r="IR19">
        <v>35</v>
      </c>
      <c r="IS19" s="179">
        <v>44448</v>
      </c>
      <c r="IU19" s="65"/>
      <c r="IV19">
        <v>60</v>
      </c>
      <c r="IW19" s="65">
        <v>44456</v>
      </c>
      <c r="IY19" s="65"/>
      <c r="IZ19">
        <v>60</v>
      </c>
      <c r="JA19" s="65">
        <v>44496</v>
      </c>
      <c r="JB19">
        <v>40</v>
      </c>
      <c r="JC19" s="65">
        <v>44411</v>
      </c>
      <c r="JD19">
        <v>36</v>
      </c>
      <c r="JE19" s="65">
        <v>44477</v>
      </c>
      <c r="JF19">
        <v>180</v>
      </c>
      <c r="JG19" s="65">
        <v>44414</v>
      </c>
      <c r="JI19" s="65"/>
      <c r="JJ19">
        <v>15</v>
      </c>
      <c r="JK19" s="65">
        <v>44420</v>
      </c>
      <c r="JL19">
        <v>5</v>
      </c>
      <c r="JM19" s="65">
        <v>44486</v>
      </c>
      <c r="JN19">
        <v>120</v>
      </c>
      <c r="JO19" s="65">
        <v>44427</v>
      </c>
      <c r="JQ19" s="65"/>
      <c r="JR19">
        <v>44</v>
      </c>
      <c r="JS19" s="65">
        <v>44437</v>
      </c>
      <c r="JT19">
        <v>60</v>
      </c>
      <c r="JU19" s="65">
        <v>44510</v>
      </c>
      <c r="JV19">
        <v>60</v>
      </c>
      <c r="JW19" s="65">
        <v>44438</v>
      </c>
      <c r="JX19">
        <v>60</v>
      </c>
      <c r="JY19" s="65">
        <v>44501</v>
      </c>
      <c r="JZ19">
        <v>60</v>
      </c>
      <c r="KA19" s="65">
        <v>44440</v>
      </c>
      <c r="KB19">
        <v>60</v>
      </c>
      <c r="KC19" s="65">
        <v>44503</v>
      </c>
      <c r="KD19">
        <v>30</v>
      </c>
      <c r="KE19" s="65">
        <v>44440</v>
      </c>
      <c r="KF19">
        <v>30</v>
      </c>
      <c r="KG19" s="65">
        <v>44503</v>
      </c>
      <c r="KH19">
        <v>60</v>
      </c>
      <c r="KI19" s="65">
        <v>44447</v>
      </c>
      <c r="KJ19">
        <v>60</v>
      </c>
      <c r="KK19" s="65">
        <v>44510</v>
      </c>
      <c r="KL19">
        <v>60</v>
      </c>
      <c r="KM19" s="65">
        <v>44450</v>
      </c>
      <c r="KN19">
        <v>30</v>
      </c>
      <c r="KO19" s="65">
        <v>44520</v>
      </c>
      <c r="KP19">
        <v>30</v>
      </c>
      <c r="KQ19" s="36">
        <v>44463</v>
      </c>
      <c r="KT19">
        <v>28</v>
      </c>
      <c r="KU19" s="36">
        <v>44463</v>
      </c>
      <c r="KV19">
        <v>45</v>
      </c>
      <c r="KW19" s="65">
        <v>44527</v>
      </c>
      <c r="KX19">
        <v>60</v>
      </c>
      <c r="KY19" s="65">
        <v>44486</v>
      </c>
      <c r="KZ19">
        <v>60</v>
      </c>
      <c r="LA19" s="65">
        <v>44184</v>
      </c>
      <c r="LB19">
        <v>20</v>
      </c>
      <c r="LC19" s="65">
        <v>44486</v>
      </c>
      <c r="LE19" s="65"/>
      <c r="LF19">
        <v>60</v>
      </c>
      <c r="LG19" s="65">
        <v>44486</v>
      </c>
      <c r="LH19">
        <v>30</v>
      </c>
      <c r="LI19" s="65">
        <v>44549</v>
      </c>
      <c r="LJ19">
        <v>60</v>
      </c>
      <c r="LK19" s="65">
        <v>44527</v>
      </c>
      <c r="LL19" s="219">
        <v>90</v>
      </c>
      <c r="LM19" s="65">
        <v>44592</v>
      </c>
      <c r="LN19">
        <v>60</v>
      </c>
      <c r="LO19" s="65">
        <v>44509</v>
      </c>
      <c r="LP19" s="219">
        <v>45</v>
      </c>
      <c r="LQ19" s="65">
        <v>44584</v>
      </c>
      <c r="LR19">
        <v>60</v>
      </c>
      <c r="LS19" s="65">
        <v>44519</v>
      </c>
      <c r="LU19" s="65"/>
      <c r="LW19" s="65"/>
      <c r="LX19" s="219">
        <v>60</v>
      </c>
      <c r="LY19" s="65">
        <v>44611</v>
      </c>
    </row>
    <row r="20" spans="1:337" x14ac:dyDescent="0.25">
      <c r="A20" s="28">
        <v>18</v>
      </c>
      <c r="B20">
        <v>78.11</v>
      </c>
      <c r="C20" s="57">
        <v>11263</v>
      </c>
      <c r="D20">
        <v>36.49</v>
      </c>
      <c r="E20" s="65">
        <v>44232</v>
      </c>
      <c r="F20">
        <v>60</v>
      </c>
      <c r="G20" s="34">
        <v>44539</v>
      </c>
      <c r="L20">
        <v>60</v>
      </c>
      <c r="M20" s="65">
        <v>44298</v>
      </c>
      <c r="N20">
        <v>38</v>
      </c>
      <c r="O20" s="34">
        <v>44409</v>
      </c>
      <c r="P20">
        <v>37</v>
      </c>
      <c r="Q20" s="65">
        <v>44267</v>
      </c>
      <c r="R20">
        <v>10</v>
      </c>
      <c r="S20" s="57">
        <v>44896</v>
      </c>
      <c r="T20">
        <v>15</v>
      </c>
      <c r="U20" s="65">
        <v>44246</v>
      </c>
      <c r="V20">
        <v>120</v>
      </c>
      <c r="W20" s="34">
        <v>44538</v>
      </c>
      <c r="X20">
        <v>60</v>
      </c>
      <c r="Y20" s="65">
        <v>44236</v>
      </c>
      <c r="Z20">
        <v>60</v>
      </c>
      <c r="AA20" s="57">
        <v>42339</v>
      </c>
      <c r="AD20">
        <v>60</v>
      </c>
      <c r="AE20" s="34">
        <v>44197</v>
      </c>
      <c r="AF20">
        <v>120</v>
      </c>
      <c r="AG20" s="65">
        <v>44256</v>
      </c>
      <c r="AH20">
        <v>60</v>
      </c>
      <c r="AI20" s="57">
        <v>42705</v>
      </c>
      <c r="AJ20">
        <v>60</v>
      </c>
      <c r="AK20" s="65">
        <v>44250</v>
      </c>
      <c r="AL20">
        <v>90</v>
      </c>
      <c r="AM20" s="57">
        <v>42339</v>
      </c>
      <c r="AN20">
        <v>60</v>
      </c>
      <c r="AO20" s="65">
        <v>44245</v>
      </c>
      <c r="AP20">
        <v>60</v>
      </c>
      <c r="AQ20" s="57">
        <v>42339</v>
      </c>
      <c r="AR20">
        <v>60</v>
      </c>
      <c r="AS20" s="65">
        <v>44246</v>
      </c>
      <c r="AT20">
        <v>54</v>
      </c>
      <c r="AU20" s="34">
        <v>44451</v>
      </c>
      <c r="AV20">
        <v>22</v>
      </c>
      <c r="AW20" s="65">
        <v>44273</v>
      </c>
      <c r="AX20">
        <v>56</v>
      </c>
      <c r="AY20" s="57">
        <v>41609</v>
      </c>
      <c r="AZ20">
        <v>28</v>
      </c>
      <c r="BA20" s="65">
        <v>44247</v>
      </c>
      <c r="BB20">
        <v>25</v>
      </c>
      <c r="BC20" s="57">
        <v>44531</v>
      </c>
      <c r="BF20">
        <v>60</v>
      </c>
      <c r="BG20" s="57">
        <v>41974</v>
      </c>
      <c r="BH20">
        <v>60</v>
      </c>
      <c r="BI20" s="65">
        <v>44241</v>
      </c>
      <c r="BJ20">
        <v>35</v>
      </c>
      <c r="BK20" s="29">
        <v>42705</v>
      </c>
      <c r="BL20">
        <v>42</v>
      </c>
      <c r="BM20" s="65">
        <v>44242</v>
      </c>
      <c r="BN20">
        <v>60</v>
      </c>
      <c r="BO20" s="34">
        <v>44451</v>
      </c>
      <c r="BP20">
        <v>60</v>
      </c>
      <c r="BQ20" s="65">
        <v>44237</v>
      </c>
      <c r="BR20">
        <v>18</v>
      </c>
      <c r="BS20" s="57">
        <v>43435</v>
      </c>
      <c r="BT20">
        <v>61</v>
      </c>
      <c r="BU20" s="36">
        <v>44242</v>
      </c>
      <c r="BV20">
        <v>100</v>
      </c>
      <c r="BW20" s="65">
        <v>44233</v>
      </c>
      <c r="BX20">
        <v>154</v>
      </c>
      <c r="BY20" s="36">
        <v>44296</v>
      </c>
      <c r="BZ20" s="55">
        <v>180</v>
      </c>
      <c r="CA20" s="65">
        <v>44234</v>
      </c>
      <c r="CB20">
        <v>230</v>
      </c>
      <c r="CC20" s="65">
        <v>44298</v>
      </c>
      <c r="CD20">
        <v>20</v>
      </c>
      <c r="CE20" s="65">
        <v>44270</v>
      </c>
      <c r="CF20">
        <v>20</v>
      </c>
      <c r="CG20" s="65">
        <v>44335</v>
      </c>
      <c r="CH20">
        <v>28</v>
      </c>
      <c r="CI20" s="65">
        <v>44273</v>
      </c>
      <c r="CJ20">
        <v>42</v>
      </c>
      <c r="CK20" s="65">
        <v>44336</v>
      </c>
      <c r="CL20">
        <v>110</v>
      </c>
      <c r="CM20" s="65">
        <v>44273</v>
      </c>
      <c r="CP20">
        <v>60</v>
      </c>
      <c r="CQ20" s="65">
        <v>44273</v>
      </c>
      <c r="CR20">
        <v>60</v>
      </c>
      <c r="CS20" s="65">
        <v>44344</v>
      </c>
      <c r="CT20">
        <v>50</v>
      </c>
      <c r="CU20" s="65">
        <v>44273</v>
      </c>
      <c r="CV20">
        <v>40</v>
      </c>
      <c r="CW20" s="65">
        <v>44337</v>
      </c>
      <c r="CX20">
        <v>62</v>
      </c>
      <c r="CY20" s="65">
        <v>44273</v>
      </c>
      <c r="CZ20">
        <v>60</v>
      </c>
      <c r="DA20" s="65">
        <v>44336</v>
      </c>
      <c r="DB20">
        <v>150</v>
      </c>
      <c r="DC20" s="65">
        <v>44272</v>
      </c>
      <c r="DD20">
        <v>205</v>
      </c>
      <c r="DE20" s="65">
        <v>44335</v>
      </c>
      <c r="DF20">
        <v>85</v>
      </c>
      <c r="DG20" s="36">
        <v>44279</v>
      </c>
      <c r="DH20" s="55">
        <v>95</v>
      </c>
      <c r="DI20" s="65">
        <v>44344</v>
      </c>
      <c r="DJ20">
        <v>80</v>
      </c>
      <c r="DK20" s="65">
        <v>44279</v>
      </c>
      <c r="DL20">
        <v>60</v>
      </c>
      <c r="DM20" s="65">
        <v>44346</v>
      </c>
      <c r="DN20">
        <v>60</v>
      </c>
      <c r="DO20" s="36">
        <v>44280</v>
      </c>
      <c r="DP20" s="55">
        <v>60</v>
      </c>
      <c r="DQ20" s="65">
        <v>44346</v>
      </c>
      <c r="DR20">
        <v>28</v>
      </c>
      <c r="DS20" s="65">
        <v>44280</v>
      </c>
      <c r="DT20">
        <v>21</v>
      </c>
      <c r="DU20" s="65">
        <v>44346</v>
      </c>
      <c r="DV20">
        <v>60</v>
      </c>
      <c r="DW20" s="65">
        <v>44282</v>
      </c>
      <c r="DX20">
        <v>60</v>
      </c>
      <c r="DY20" s="65">
        <v>44345</v>
      </c>
      <c r="EB20">
        <v>60</v>
      </c>
      <c r="EC20" s="65">
        <v>44354</v>
      </c>
      <c r="ED20">
        <v>32</v>
      </c>
      <c r="EE20" s="65">
        <v>44283</v>
      </c>
      <c r="EF20">
        <v>15</v>
      </c>
      <c r="EG20" s="65">
        <v>44345</v>
      </c>
      <c r="EH20">
        <v>10</v>
      </c>
      <c r="EI20" s="65">
        <v>44283</v>
      </c>
      <c r="EJ20">
        <v>35</v>
      </c>
      <c r="EK20" s="65">
        <v>44346</v>
      </c>
      <c r="EL20">
        <v>120</v>
      </c>
      <c r="EM20" s="65">
        <v>44283</v>
      </c>
      <c r="EO20" s="65"/>
      <c r="EP20">
        <v>60</v>
      </c>
      <c r="EQ20" s="65">
        <v>44284</v>
      </c>
      <c r="ER20">
        <v>60</v>
      </c>
      <c r="ES20" s="65">
        <v>44347</v>
      </c>
      <c r="ET20">
        <v>60</v>
      </c>
      <c r="EU20" s="65">
        <v>44284</v>
      </c>
      <c r="EV20">
        <v>22</v>
      </c>
      <c r="EW20" s="65">
        <v>44347</v>
      </c>
      <c r="FB20">
        <v>40</v>
      </c>
      <c r="FC20" s="65">
        <v>44285</v>
      </c>
      <c r="FD20">
        <v>30</v>
      </c>
      <c r="FE20" s="65">
        <v>44350</v>
      </c>
      <c r="FF20">
        <v>60</v>
      </c>
      <c r="FG20" s="65">
        <v>44286</v>
      </c>
      <c r="FH20">
        <v>60</v>
      </c>
      <c r="FI20" s="65">
        <v>44350</v>
      </c>
      <c r="FN20">
        <v>25</v>
      </c>
      <c r="FO20" s="65">
        <v>44291</v>
      </c>
      <c r="FP20">
        <v>25</v>
      </c>
      <c r="FQ20" s="65">
        <v>44354</v>
      </c>
      <c r="FR20">
        <v>120</v>
      </c>
      <c r="FS20" s="65">
        <v>44287</v>
      </c>
      <c r="FT20">
        <v>60</v>
      </c>
      <c r="FU20" s="65">
        <v>44351</v>
      </c>
      <c r="FV20">
        <v>55</v>
      </c>
      <c r="FW20" s="65">
        <v>44295</v>
      </c>
      <c r="FY20" s="65"/>
      <c r="FZ20">
        <v>240</v>
      </c>
      <c r="GA20" s="65">
        <v>44295</v>
      </c>
      <c r="GB20">
        <v>240</v>
      </c>
      <c r="GC20" s="65">
        <v>44359</v>
      </c>
      <c r="GD20">
        <v>40</v>
      </c>
      <c r="GE20" s="65">
        <v>44299</v>
      </c>
      <c r="GF20">
        <v>60</v>
      </c>
      <c r="GG20" s="65">
        <v>44363</v>
      </c>
      <c r="GH20">
        <v>37</v>
      </c>
      <c r="GI20" s="65">
        <v>44304</v>
      </c>
      <c r="GJ20">
        <v>65</v>
      </c>
      <c r="GK20" s="65">
        <v>44372</v>
      </c>
      <c r="GL20">
        <v>48</v>
      </c>
      <c r="GM20" s="65">
        <v>44312</v>
      </c>
      <c r="GN20">
        <v>60</v>
      </c>
      <c r="GO20" s="65">
        <v>44376</v>
      </c>
      <c r="GP20">
        <v>54</v>
      </c>
      <c r="GQ20" s="65">
        <v>44316</v>
      </c>
      <c r="GR20">
        <v>48</v>
      </c>
      <c r="GS20" s="65">
        <v>44380</v>
      </c>
      <c r="GU20" s="65"/>
      <c r="GV20">
        <v>150</v>
      </c>
      <c r="GW20" s="65">
        <v>44389</v>
      </c>
      <c r="GX20">
        <v>50</v>
      </c>
      <c r="GY20" s="65">
        <v>44332</v>
      </c>
      <c r="GZ20">
        <v>30</v>
      </c>
      <c r="HA20" s="65">
        <v>44397</v>
      </c>
      <c r="HB20">
        <v>600</v>
      </c>
      <c r="HC20" s="65">
        <v>44333</v>
      </c>
      <c r="HD20">
        <v>510</v>
      </c>
      <c r="HE20" s="65">
        <v>44397</v>
      </c>
      <c r="HF20">
        <v>60</v>
      </c>
      <c r="HG20" s="65">
        <v>44335</v>
      </c>
      <c r="HH20">
        <v>60</v>
      </c>
      <c r="HI20" s="65">
        <v>44401</v>
      </c>
      <c r="HJ20">
        <v>30</v>
      </c>
      <c r="HK20" s="65">
        <v>44338</v>
      </c>
      <c r="HL20">
        <v>40</v>
      </c>
      <c r="HM20" s="65">
        <v>44405</v>
      </c>
      <c r="HN20">
        <v>60</v>
      </c>
      <c r="HO20" s="65">
        <v>44342</v>
      </c>
      <c r="HP20">
        <v>60</v>
      </c>
      <c r="HQ20" s="65">
        <v>44406</v>
      </c>
      <c r="HR20">
        <v>60</v>
      </c>
      <c r="HS20" s="65">
        <v>44344</v>
      </c>
      <c r="HT20">
        <v>60</v>
      </c>
      <c r="HU20" s="65">
        <v>44408</v>
      </c>
      <c r="HV20">
        <v>60</v>
      </c>
      <c r="HW20" s="65">
        <v>44322</v>
      </c>
      <c r="HX20">
        <v>60</v>
      </c>
      <c r="HY20" s="65">
        <v>44388</v>
      </c>
      <c r="HZ20">
        <v>120</v>
      </c>
      <c r="IA20" s="65">
        <v>44345</v>
      </c>
      <c r="IB20">
        <v>60</v>
      </c>
      <c r="IC20" s="65">
        <v>44408</v>
      </c>
      <c r="ID20">
        <v>23</v>
      </c>
      <c r="IE20" s="65">
        <v>44282</v>
      </c>
      <c r="IF20">
        <v>25</v>
      </c>
      <c r="IG20" s="65">
        <v>44355</v>
      </c>
      <c r="IH20">
        <v>60</v>
      </c>
      <c r="II20" s="65">
        <v>44365</v>
      </c>
      <c r="IJ20">
        <v>60</v>
      </c>
      <c r="IK20" s="65">
        <v>44427</v>
      </c>
      <c r="IL20">
        <v>45</v>
      </c>
      <c r="IM20" s="65">
        <v>44381</v>
      </c>
      <c r="IN20">
        <v>30</v>
      </c>
      <c r="IO20" s="179">
        <v>44446</v>
      </c>
      <c r="IP20">
        <v>60</v>
      </c>
      <c r="IQ20" s="65">
        <v>44377</v>
      </c>
      <c r="IR20">
        <v>30</v>
      </c>
      <c r="IS20" s="179">
        <v>44449</v>
      </c>
      <c r="IU20" s="65"/>
      <c r="IV20">
        <v>60</v>
      </c>
      <c r="IW20" s="65">
        <v>44457</v>
      </c>
      <c r="IY20" s="65"/>
      <c r="IZ20">
        <v>60</v>
      </c>
      <c r="JA20" s="65">
        <v>44497</v>
      </c>
      <c r="JB20">
        <v>60</v>
      </c>
      <c r="JC20" s="65">
        <v>44412</v>
      </c>
      <c r="JD20">
        <v>43</v>
      </c>
      <c r="JE20" s="65">
        <v>44478</v>
      </c>
      <c r="JF20">
        <v>120</v>
      </c>
      <c r="JG20" s="65">
        <v>44415</v>
      </c>
      <c r="JI20" s="65"/>
      <c r="JJ20">
        <v>15</v>
      </c>
      <c r="JK20" s="65">
        <v>44421</v>
      </c>
      <c r="JL20">
        <v>5</v>
      </c>
      <c r="JM20" s="65">
        <v>44487</v>
      </c>
      <c r="JN20">
        <v>120</v>
      </c>
      <c r="JO20" s="65">
        <v>44428</v>
      </c>
      <c r="JP20">
        <v>120</v>
      </c>
      <c r="JQ20" s="65">
        <v>44491</v>
      </c>
      <c r="JR20">
        <v>20</v>
      </c>
      <c r="JS20" s="65">
        <v>44438</v>
      </c>
      <c r="JU20" s="65"/>
      <c r="JW20" s="65"/>
      <c r="JX20">
        <v>60</v>
      </c>
      <c r="JY20" s="65">
        <v>44502</v>
      </c>
      <c r="JZ20">
        <v>60</v>
      </c>
      <c r="KA20" s="65">
        <v>44441</v>
      </c>
      <c r="KB20">
        <v>60</v>
      </c>
      <c r="KC20" s="65">
        <v>44504</v>
      </c>
      <c r="KD20">
        <v>30</v>
      </c>
      <c r="KE20" s="65">
        <v>44441</v>
      </c>
      <c r="KF20">
        <v>30</v>
      </c>
      <c r="KG20" s="65">
        <v>44504</v>
      </c>
      <c r="KH20">
        <v>60</v>
      </c>
      <c r="KI20" s="65">
        <v>44448</v>
      </c>
      <c r="KK20" s="65"/>
      <c r="KM20" s="65"/>
      <c r="KN20">
        <v>32</v>
      </c>
      <c r="KO20" s="65">
        <v>44521</v>
      </c>
      <c r="KP20">
        <v>30</v>
      </c>
      <c r="KQ20" s="36">
        <v>44464</v>
      </c>
      <c r="KU20" s="36"/>
      <c r="KV20">
        <v>50</v>
      </c>
      <c r="KW20" s="65">
        <v>44528</v>
      </c>
      <c r="KX20">
        <v>65</v>
      </c>
      <c r="KY20" s="65">
        <v>44487</v>
      </c>
      <c r="KZ20">
        <v>60</v>
      </c>
      <c r="LA20" s="65">
        <v>44185</v>
      </c>
      <c r="LB20">
        <v>35</v>
      </c>
      <c r="LC20" s="65">
        <v>44487</v>
      </c>
      <c r="LE20" s="65"/>
      <c r="LF20">
        <v>30</v>
      </c>
      <c r="LG20" s="65">
        <v>44487</v>
      </c>
      <c r="LH20">
        <v>60</v>
      </c>
      <c r="LI20" s="65">
        <v>44550</v>
      </c>
      <c r="LJ20">
        <v>60</v>
      </c>
      <c r="LK20" s="65">
        <v>44528</v>
      </c>
      <c r="LL20" s="219">
        <v>120</v>
      </c>
      <c r="LM20" s="65">
        <v>44593</v>
      </c>
      <c r="LN20">
        <v>60</v>
      </c>
      <c r="LO20" s="65">
        <v>44510</v>
      </c>
      <c r="LP20" s="219">
        <v>60</v>
      </c>
      <c r="LQ20" s="65">
        <v>44585</v>
      </c>
      <c r="LR20">
        <v>75</v>
      </c>
      <c r="LS20" s="65">
        <v>44520</v>
      </c>
      <c r="LT20">
        <v>60</v>
      </c>
      <c r="LU20" s="65">
        <v>44584</v>
      </c>
      <c r="LV20">
        <v>60</v>
      </c>
      <c r="LW20" s="65">
        <v>44548</v>
      </c>
      <c r="LX20" s="219">
        <v>60</v>
      </c>
      <c r="LY20" s="65">
        <v>44612</v>
      </c>
    </row>
    <row r="21" spans="1:337" x14ac:dyDescent="0.25">
      <c r="A21" s="28">
        <v>19</v>
      </c>
      <c r="B21">
        <v>60</v>
      </c>
      <c r="C21" s="34">
        <v>44531</v>
      </c>
      <c r="D21">
        <v>60</v>
      </c>
      <c r="E21" s="65">
        <v>44233</v>
      </c>
      <c r="F21">
        <v>120</v>
      </c>
      <c r="G21" s="34">
        <v>44540</v>
      </c>
      <c r="H21">
        <v>60</v>
      </c>
      <c r="I21" s="65">
        <v>44236</v>
      </c>
      <c r="J21" t="s">
        <v>1675</v>
      </c>
      <c r="K21" s="65">
        <v>44232</v>
      </c>
      <c r="L21">
        <v>30</v>
      </c>
      <c r="M21" s="65">
        <v>44299</v>
      </c>
      <c r="N21">
        <v>35</v>
      </c>
      <c r="O21" s="34">
        <v>44440</v>
      </c>
      <c r="P21">
        <v>60</v>
      </c>
      <c r="Q21" s="65">
        <v>44268</v>
      </c>
      <c r="R21">
        <v>17</v>
      </c>
      <c r="S21" s="57">
        <v>45261</v>
      </c>
      <c r="T21">
        <v>15</v>
      </c>
      <c r="U21" s="65">
        <v>44247</v>
      </c>
      <c r="V21">
        <v>60</v>
      </c>
      <c r="W21" s="34">
        <v>44539</v>
      </c>
      <c r="X21">
        <v>180</v>
      </c>
      <c r="Y21" s="65">
        <v>44237</v>
      </c>
      <c r="Z21">
        <v>60</v>
      </c>
      <c r="AA21" s="57">
        <v>42705</v>
      </c>
      <c r="AB21">
        <v>60</v>
      </c>
      <c r="AC21" s="65">
        <v>44243</v>
      </c>
      <c r="AD21">
        <v>120</v>
      </c>
      <c r="AE21" s="34">
        <v>44228</v>
      </c>
      <c r="AH21">
        <v>60</v>
      </c>
      <c r="AI21" s="57">
        <v>43070</v>
      </c>
      <c r="AJ21">
        <v>60</v>
      </c>
      <c r="AK21" s="65">
        <v>44251</v>
      </c>
      <c r="AL21">
        <v>90</v>
      </c>
      <c r="AM21" s="57">
        <v>42705</v>
      </c>
      <c r="AN21">
        <v>90</v>
      </c>
      <c r="AO21" s="65">
        <v>44246</v>
      </c>
      <c r="AP21">
        <v>60</v>
      </c>
      <c r="AQ21" s="57">
        <v>42705</v>
      </c>
      <c r="AR21">
        <v>60</v>
      </c>
      <c r="AS21" s="65">
        <v>44247</v>
      </c>
      <c r="AT21">
        <v>45</v>
      </c>
      <c r="AU21" s="34">
        <v>44481</v>
      </c>
      <c r="AV21">
        <v>32</v>
      </c>
      <c r="AW21" s="65">
        <v>44274</v>
      </c>
      <c r="AX21">
        <v>56</v>
      </c>
      <c r="AY21" s="57">
        <v>41609</v>
      </c>
      <c r="BB21">
        <v>25</v>
      </c>
      <c r="BC21" s="57">
        <v>44896</v>
      </c>
      <c r="BF21">
        <v>60</v>
      </c>
      <c r="BG21" s="57">
        <v>42339</v>
      </c>
      <c r="BH21">
        <v>60</v>
      </c>
      <c r="BI21" s="65">
        <v>44242</v>
      </c>
      <c r="BJ21">
        <v>21</v>
      </c>
      <c r="BK21" s="29">
        <v>43070</v>
      </c>
      <c r="BL21">
        <v>30</v>
      </c>
      <c r="BM21" s="65">
        <v>44243</v>
      </c>
      <c r="BN21">
        <v>60</v>
      </c>
      <c r="BO21" s="34">
        <v>44481</v>
      </c>
      <c r="BR21">
        <v>86</v>
      </c>
      <c r="BS21" s="57">
        <v>43800</v>
      </c>
      <c r="BT21">
        <v>118</v>
      </c>
      <c r="BU21" s="65">
        <v>44243</v>
      </c>
      <c r="BV21">
        <v>100</v>
      </c>
      <c r="BW21" s="65">
        <v>44234</v>
      </c>
      <c r="BX21">
        <v>180</v>
      </c>
      <c r="BY21" s="36">
        <v>44297</v>
      </c>
      <c r="BZ21" s="55">
        <v>240</v>
      </c>
      <c r="CA21" s="65">
        <v>44235</v>
      </c>
      <c r="CB21">
        <v>180</v>
      </c>
      <c r="CC21" s="65">
        <v>44299</v>
      </c>
      <c r="CD21">
        <v>20</v>
      </c>
      <c r="CE21" s="65">
        <v>44271</v>
      </c>
      <c r="CF21">
        <v>20</v>
      </c>
      <c r="CG21" s="65">
        <v>44336</v>
      </c>
      <c r="CH21">
        <v>30</v>
      </c>
      <c r="CI21" s="65">
        <v>44274</v>
      </c>
      <c r="CJ21">
        <v>31</v>
      </c>
      <c r="CK21" s="65">
        <v>44337</v>
      </c>
      <c r="CL21">
        <v>75</v>
      </c>
      <c r="CM21" s="65">
        <v>44274</v>
      </c>
      <c r="CP21">
        <v>60</v>
      </c>
      <c r="CQ21" s="65">
        <v>44274</v>
      </c>
      <c r="CR21">
        <v>60</v>
      </c>
      <c r="CS21" s="65">
        <v>44345</v>
      </c>
      <c r="CT21">
        <v>40</v>
      </c>
      <c r="CU21" s="65">
        <v>44274</v>
      </c>
      <c r="CV21">
        <v>35</v>
      </c>
      <c r="CW21" s="65">
        <v>44338</v>
      </c>
      <c r="CZ21">
        <v>60</v>
      </c>
      <c r="DA21" s="65">
        <v>44337</v>
      </c>
      <c r="DB21">
        <v>120</v>
      </c>
      <c r="DC21" s="65">
        <v>44273</v>
      </c>
      <c r="DD21">
        <v>120</v>
      </c>
      <c r="DE21" s="65">
        <v>44336</v>
      </c>
      <c r="DF21">
        <v>100</v>
      </c>
      <c r="DG21" s="36">
        <v>44280</v>
      </c>
      <c r="DH21" s="55">
        <v>110</v>
      </c>
      <c r="DI21" s="65">
        <v>44345</v>
      </c>
      <c r="DJ21" t="s">
        <v>1676</v>
      </c>
      <c r="DK21" s="65">
        <v>44280</v>
      </c>
      <c r="DM21" s="65"/>
      <c r="DO21"/>
      <c r="DP21" s="55"/>
      <c r="DQ21" s="65"/>
      <c r="DR21">
        <v>6</v>
      </c>
      <c r="DS21" s="65">
        <v>44281</v>
      </c>
      <c r="DT21">
        <v>37</v>
      </c>
      <c r="DU21" s="65">
        <v>44347</v>
      </c>
      <c r="DV21">
        <v>30</v>
      </c>
      <c r="DW21" s="65">
        <v>44283</v>
      </c>
      <c r="DX21">
        <v>60</v>
      </c>
      <c r="DY21" s="65">
        <v>44346</v>
      </c>
      <c r="DZ21">
        <v>60</v>
      </c>
      <c r="EA21" s="65">
        <v>44283</v>
      </c>
      <c r="EB21">
        <v>60</v>
      </c>
      <c r="EC21" s="65">
        <v>44355</v>
      </c>
      <c r="ED21">
        <v>50</v>
      </c>
      <c r="EE21" s="65">
        <v>44284</v>
      </c>
      <c r="EF21">
        <v>30</v>
      </c>
      <c r="EG21" s="65">
        <v>44346</v>
      </c>
      <c r="EH21">
        <v>15</v>
      </c>
      <c r="EI21" s="65">
        <v>44284</v>
      </c>
      <c r="EK21" s="65"/>
      <c r="EL21">
        <v>120</v>
      </c>
      <c r="EM21" s="65">
        <v>44284</v>
      </c>
      <c r="EN21">
        <v>40</v>
      </c>
      <c r="EO21" s="65">
        <v>44352</v>
      </c>
      <c r="EP21">
        <v>60</v>
      </c>
      <c r="EQ21" s="65">
        <v>44285</v>
      </c>
      <c r="ER21">
        <v>60</v>
      </c>
      <c r="ES21" s="65">
        <v>44348</v>
      </c>
      <c r="ET21">
        <v>60</v>
      </c>
      <c r="EU21" s="65">
        <v>44285</v>
      </c>
      <c r="EV21">
        <v>50</v>
      </c>
      <c r="EW21" s="65">
        <v>44348</v>
      </c>
      <c r="EX21">
        <v>60</v>
      </c>
      <c r="EY21" s="65">
        <v>44285</v>
      </c>
      <c r="FD21">
        <v>47</v>
      </c>
      <c r="FE21" s="65">
        <v>44351</v>
      </c>
      <c r="FF21">
        <v>60</v>
      </c>
      <c r="FG21" s="65">
        <v>44287</v>
      </c>
      <c r="FH21">
        <v>60</v>
      </c>
      <c r="FI21" s="65">
        <v>44351</v>
      </c>
      <c r="FN21">
        <v>35</v>
      </c>
      <c r="FO21" s="65">
        <v>44292</v>
      </c>
      <c r="FP21">
        <v>10</v>
      </c>
      <c r="FQ21" s="65">
        <v>44355</v>
      </c>
      <c r="FR21">
        <v>60</v>
      </c>
      <c r="FS21" s="65">
        <v>44288</v>
      </c>
      <c r="FT21">
        <v>60</v>
      </c>
      <c r="FU21" s="65">
        <v>44352</v>
      </c>
      <c r="FV21">
        <v>45</v>
      </c>
      <c r="FW21" s="65">
        <v>44296</v>
      </c>
      <c r="FX21">
        <v>78</v>
      </c>
      <c r="FY21" s="65">
        <v>44360</v>
      </c>
      <c r="FZ21">
        <v>250</v>
      </c>
      <c r="GA21" s="65">
        <v>44296</v>
      </c>
      <c r="GB21">
        <v>240</v>
      </c>
      <c r="GC21" s="65">
        <v>44360</v>
      </c>
      <c r="GD21">
        <v>50</v>
      </c>
      <c r="GE21" s="65">
        <v>44300</v>
      </c>
      <c r="GG21" s="65"/>
      <c r="GH21">
        <v>34</v>
      </c>
      <c r="GI21" s="65">
        <v>44305</v>
      </c>
      <c r="GJ21">
        <v>60</v>
      </c>
      <c r="GK21" s="65">
        <v>44373</v>
      </c>
      <c r="GN21">
        <v>60</v>
      </c>
      <c r="GO21" s="65">
        <v>44377</v>
      </c>
      <c r="GP21">
        <v>60</v>
      </c>
      <c r="GQ21" s="65">
        <v>44317</v>
      </c>
      <c r="GR21">
        <v>10</v>
      </c>
      <c r="GS21" s="65">
        <v>44381</v>
      </c>
      <c r="GT21">
        <v>180</v>
      </c>
      <c r="GU21" s="65">
        <v>44326</v>
      </c>
      <c r="GV21">
        <v>160</v>
      </c>
      <c r="GW21" s="65">
        <v>44390</v>
      </c>
      <c r="GX21">
        <v>40</v>
      </c>
      <c r="GY21" s="65">
        <v>44333</v>
      </c>
      <c r="GZ21">
        <v>60</v>
      </c>
      <c r="HA21" s="65">
        <v>44398</v>
      </c>
      <c r="HB21">
        <v>510</v>
      </c>
      <c r="HC21" s="65">
        <v>44334</v>
      </c>
      <c r="HE21" s="65"/>
      <c r="HF21">
        <v>60</v>
      </c>
      <c r="HG21" s="65">
        <v>44336</v>
      </c>
      <c r="HH21">
        <v>60</v>
      </c>
      <c r="HI21" s="65">
        <v>44402</v>
      </c>
      <c r="HK21" s="65"/>
      <c r="HL21">
        <v>30</v>
      </c>
      <c r="HM21" s="65">
        <v>44406</v>
      </c>
      <c r="HN21">
        <v>70</v>
      </c>
      <c r="HO21" s="65">
        <v>44343</v>
      </c>
      <c r="HP21">
        <v>60</v>
      </c>
      <c r="HQ21" s="65">
        <v>44407</v>
      </c>
      <c r="HR21">
        <v>60</v>
      </c>
      <c r="HS21" s="65">
        <v>44345</v>
      </c>
      <c r="HT21">
        <v>60</v>
      </c>
      <c r="HU21" s="65">
        <v>44409</v>
      </c>
      <c r="HV21">
        <v>60</v>
      </c>
      <c r="HW21" s="65">
        <v>44323</v>
      </c>
      <c r="HX21">
        <v>60</v>
      </c>
      <c r="HY21" s="65">
        <v>44389</v>
      </c>
      <c r="HZ21">
        <v>60</v>
      </c>
      <c r="IA21" s="65">
        <v>44346</v>
      </c>
      <c r="IB21">
        <v>60</v>
      </c>
      <c r="IC21" s="65">
        <v>44409</v>
      </c>
      <c r="ID21">
        <v>23</v>
      </c>
      <c r="IE21" s="65">
        <v>44283</v>
      </c>
      <c r="IF21">
        <v>25</v>
      </c>
      <c r="IG21" s="65">
        <v>44356</v>
      </c>
      <c r="IH21">
        <v>60</v>
      </c>
      <c r="II21" s="65">
        <v>44366</v>
      </c>
      <c r="IJ21">
        <v>60</v>
      </c>
      <c r="IK21" s="65">
        <v>44428</v>
      </c>
      <c r="IM21" s="65"/>
      <c r="IN21">
        <v>25</v>
      </c>
      <c r="IO21" s="179">
        <v>44447</v>
      </c>
      <c r="IP21">
        <v>60</v>
      </c>
      <c r="IQ21" s="65">
        <v>44378</v>
      </c>
      <c r="IR21">
        <v>30</v>
      </c>
      <c r="IS21" s="179">
        <v>44450</v>
      </c>
      <c r="IT21">
        <v>60</v>
      </c>
      <c r="IU21" s="65">
        <v>44394</v>
      </c>
      <c r="IV21">
        <v>60</v>
      </c>
      <c r="IW21" s="65">
        <v>44458</v>
      </c>
      <c r="IY21" s="65"/>
      <c r="IZ21">
        <v>60</v>
      </c>
      <c r="JA21" s="65">
        <v>44498</v>
      </c>
      <c r="JB21">
        <v>60</v>
      </c>
      <c r="JC21" s="65">
        <v>44413</v>
      </c>
      <c r="JD21">
        <v>39</v>
      </c>
      <c r="JE21" s="65">
        <v>44479</v>
      </c>
      <c r="JF21">
        <v>180</v>
      </c>
      <c r="JG21" s="65">
        <v>44416</v>
      </c>
      <c r="JH21">
        <v>240</v>
      </c>
      <c r="JI21" s="65">
        <v>44479</v>
      </c>
      <c r="JJ21">
        <v>10</v>
      </c>
      <c r="JK21" s="65">
        <v>44422</v>
      </c>
      <c r="JL21">
        <v>6</v>
      </c>
      <c r="JM21" s="65">
        <v>44488</v>
      </c>
      <c r="JN21">
        <v>180</v>
      </c>
      <c r="JO21" s="65">
        <v>44429</v>
      </c>
      <c r="JP21">
        <v>120</v>
      </c>
      <c r="JQ21" s="65">
        <v>44492</v>
      </c>
      <c r="JR21">
        <v>25</v>
      </c>
      <c r="JS21" s="65">
        <v>44439</v>
      </c>
      <c r="JT21">
        <v>35</v>
      </c>
      <c r="JU21" s="65">
        <v>44512</v>
      </c>
      <c r="JV21">
        <v>36</v>
      </c>
      <c r="JW21" s="65">
        <v>44440</v>
      </c>
      <c r="JX21">
        <v>60</v>
      </c>
      <c r="JY21" s="65">
        <v>44503</v>
      </c>
      <c r="KA21" s="65"/>
      <c r="KB21">
        <v>85</v>
      </c>
      <c r="KC21" s="65">
        <v>44505</v>
      </c>
      <c r="KD21">
        <v>30</v>
      </c>
      <c r="KE21" s="65">
        <v>44442</v>
      </c>
      <c r="KF21">
        <v>30</v>
      </c>
      <c r="KG21" s="65">
        <v>44505</v>
      </c>
      <c r="KH21">
        <v>60</v>
      </c>
      <c r="KI21" s="65">
        <v>44449</v>
      </c>
      <c r="KK21" s="65"/>
      <c r="KL21">
        <v>60</v>
      </c>
      <c r="KM21" s="65">
        <v>44452</v>
      </c>
      <c r="KN21">
        <v>34</v>
      </c>
      <c r="KO21" s="65">
        <v>44522</v>
      </c>
      <c r="KP21">
        <v>30</v>
      </c>
      <c r="KQ21" s="36">
        <v>44465</v>
      </c>
      <c r="KU21" s="36"/>
      <c r="KW21" s="65"/>
      <c r="KX21">
        <v>60</v>
      </c>
      <c r="KY21" s="65">
        <v>44488</v>
      </c>
      <c r="KZ21">
        <v>60</v>
      </c>
      <c r="LA21" s="65">
        <v>44186</v>
      </c>
      <c r="LB21">
        <v>15</v>
      </c>
      <c r="LC21" s="65">
        <v>44488</v>
      </c>
      <c r="LE21" s="65"/>
      <c r="LF21">
        <v>30</v>
      </c>
      <c r="LG21" s="65">
        <v>44488</v>
      </c>
      <c r="LH21">
        <v>60</v>
      </c>
      <c r="LI21" s="65">
        <v>44551</v>
      </c>
      <c r="LJ21">
        <v>120</v>
      </c>
      <c r="LK21" s="65">
        <v>44529</v>
      </c>
      <c r="LL21">
        <v>120</v>
      </c>
      <c r="LM21" s="65">
        <v>44594</v>
      </c>
      <c r="LN21">
        <v>60</v>
      </c>
      <c r="LO21" s="65">
        <v>44511</v>
      </c>
      <c r="LP21" s="219">
        <v>60</v>
      </c>
      <c r="LQ21" s="65">
        <v>44586</v>
      </c>
      <c r="LR21">
        <v>70</v>
      </c>
      <c r="LS21" s="65">
        <v>44521</v>
      </c>
      <c r="LT21">
        <v>65</v>
      </c>
      <c r="LU21" s="65">
        <v>44585</v>
      </c>
      <c r="LV21">
        <v>60</v>
      </c>
      <c r="LW21" s="65">
        <v>44549</v>
      </c>
      <c r="LX21" s="219">
        <v>60</v>
      </c>
      <c r="LY21" s="65">
        <v>44613</v>
      </c>
    </row>
    <row r="22" spans="1:337" x14ac:dyDescent="0.25">
      <c r="A22" s="28">
        <v>20</v>
      </c>
      <c r="B22">
        <v>94.41</v>
      </c>
      <c r="C22" s="34">
        <v>44532</v>
      </c>
      <c r="D22">
        <v>60</v>
      </c>
      <c r="E22" s="65">
        <v>44234</v>
      </c>
      <c r="F22">
        <v>30</v>
      </c>
      <c r="G22" s="34">
        <v>44541</v>
      </c>
      <c r="H22">
        <v>60</v>
      </c>
      <c r="I22" s="65">
        <v>44237</v>
      </c>
      <c r="J22">
        <v>30</v>
      </c>
      <c r="K22" s="65">
        <v>44233</v>
      </c>
      <c r="L22">
        <v>15</v>
      </c>
      <c r="M22" s="65">
        <v>44300</v>
      </c>
      <c r="N22">
        <v>44</v>
      </c>
      <c r="O22" s="34">
        <v>44470</v>
      </c>
      <c r="P22">
        <v>30</v>
      </c>
      <c r="Q22" s="65">
        <v>44269</v>
      </c>
      <c r="R22">
        <v>22</v>
      </c>
      <c r="S22" s="57">
        <v>45627</v>
      </c>
      <c r="T22">
        <v>15</v>
      </c>
      <c r="U22" s="65">
        <v>44248</v>
      </c>
      <c r="V22">
        <v>180</v>
      </c>
      <c r="W22" s="34">
        <v>44540</v>
      </c>
      <c r="X22">
        <v>60</v>
      </c>
      <c r="Y22" s="65">
        <v>44238</v>
      </c>
      <c r="Z22">
        <v>60</v>
      </c>
      <c r="AA22" s="57">
        <v>43070</v>
      </c>
      <c r="AB22">
        <v>60</v>
      </c>
      <c r="AC22" s="65">
        <v>44244</v>
      </c>
      <c r="AD22">
        <v>60</v>
      </c>
      <c r="AE22" s="34">
        <v>44298</v>
      </c>
      <c r="AH22">
        <v>60</v>
      </c>
      <c r="AI22" s="57">
        <v>43435</v>
      </c>
      <c r="AL22">
        <v>150</v>
      </c>
      <c r="AM22" s="57">
        <v>43070</v>
      </c>
      <c r="AP22">
        <v>60</v>
      </c>
      <c r="AQ22" s="57">
        <v>43435</v>
      </c>
      <c r="AR22" s="45">
        <v>60</v>
      </c>
      <c r="AS22" s="67">
        <v>44248</v>
      </c>
      <c r="AT22">
        <v>50</v>
      </c>
      <c r="AU22" s="34">
        <v>44512</v>
      </c>
      <c r="AV22">
        <v>29</v>
      </c>
      <c r="AW22" s="65">
        <v>44275</v>
      </c>
      <c r="AX22">
        <v>30</v>
      </c>
      <c r="AY22" s="57">
        <v>41974</v>
      </c>
      <c r="BB22">
        <v>60</v>
      </c>
      <c r="BC22" s="57">
        <v>45627</v>
      </c>
      <c r="BF22">
        <v>60</v>
      </c>
      <c r="BG22" s="57">
        <v>42705</v>
      </c>
      <c r="BH22">
        <v>60</v>
      </c>
      <c r="BI22" s="65">
        <v>44243</v>
      </c>
      <c r="BJ22">
        <v>46</v>
      </c>
      <c r="BK22" s="29">
        <v>43435</v>
      </c>
      <c r="BL22">
        <v>48</v>
      </c>
      <c r="BM22" s="65">
        <v>44244</v>
      </c>
      <c r="BN22">
        <v>60</v>
      </c>
      <c r="BO22" s="34">
        <v>44512</v>
      </c>
      <c r="BP22">
        <v>60</v>
      </c>
      <c r="BQ22" s="65">
        <v>44239</v>
      </c>
      <c r="BR22">
        <v>38</v>
      </c>
      <c r="BS22" s="57">
        <v>45627</v>
      </c>
      <c r="BT22">
        <v>30</v>
      </c>
      <c r="BU22" s="65">
        <v>44244</v>
      </c>
      <c r="BV22">
        <v>150</v>
      </c>
      <c r="BW22" s="65">
        <v>44235</v>
      </c>
      <c r="BX22">
        <v>160</v>
      </c>
      <c r="BY22" s="36">
        <v>44298</v>
      </c>
      <c r="BZ22" s="55">
        <v>180</v>
      </c>
      <c r="CA22" s="65">
        <v>44236</v>
      </c>
      <c r="CD22">
        <v>20</v>
      </c>
      <c r="CE22" s="65">
        <v>44272</v>
      </c>
      <c r="CF22">
        <v>20</v>
      </c>
      <c r="CG22" s="65">
        <v>44337</v>
      </c>
      <c r="CH22">
        <v>35</v>
      </c>
      <c r="CI22" s="65">
        <v>44275</v>
      </c>
      <c r="CL22">
        <v>65</v>
      </c>
      <c r="CM22" s="65">
        <v>44275</v>
      </c>
      <c r="CN22">
        <v>97</v>
      </c>
      <c r="CO22" s="65">
        <v>44338</v>
      </c>
      <c r="CR22">
        <v>60</v>
      </c>
      <c r="CS22" s="65">
        <v>44346</v>
      </c>
      <c r="CT22">
        <v>45</v>
      </c>
      <c r="CU22" s="65">
        <v>44275</v>
      </c>
      <c r="CV22">
        <v>30</v>
      </c>
      <c r="CW22" s="65">
        <v>44339</v>
      </c>
      <c r="CX22">
        <v>40</v>
      </c>
      <c r="CY22" s="65">
        <v>44275</v>
      </c>
      <c r="CZ22">
        <v>36</v>
      </c>
      <c r="DA22" s="65">
        <v>44338</v>
      </c>
      <c r="DB22">
        <v>120</v>
      </c>
      <c r="DC22" s="65">
        <v>44274</v>
      </c>
      <c r="DD22">
        <v>60</v>
      </c>
      <c r="DE22" s="65">
        <v>44337</v>
      </c>
      <c r="DF22">
        <v>120</v>
      </c>
      <c r="DG22" s="36">
        <v>44281</v>
      </c>
      <c r="DH22" s="55">
        <v>60</v>
      </c>
      <c r="DI22" s="65">
        <v>44346</v>
      </c>
      <c r="DJ22">
        <v>75</v>
      </c>
      <c r="DK22" s="65">
        <v>44281</v>
      </c>
      <c r="DL22">
        <v>60</v>
      </c>
      <c r="DM22" s="65">
        <v>44348</v>
      </c>
      <c r="DN22">
        <v>60</v>
      </c>
      <c r="DO22" s="36">
        <v>44282</v>
      </c>
      <c r="DP22" s="55">
        <v>60</v>
      </c>
      <c r="DQ22" s="65">
        <v>44348</v>
      </c>
      <c r="DR22">
        <v>28</v>
      </c>
      <c r="DS22" s="65">
        <v>44282</v>
      </c>
      <c r="DT22">
        <v>28</v>
      </c>
      <c r="DU22" s="65">
        <v>44348</v>
      </c>
      <c r="DV22">
        <v>60</v>
      </c>
      <c r="DW22" s="65">
        <v>44284</v>
      </c>
      <c r="DX22">
        <v>60</v>
      </c>
      <c r="DY22" s="65">
        <v>44347</v>
      </c>
      <c r="DZ22">
        <v>60</v>
      </c>
      <c r="EA22" s="65">
        <v>44284</v>
      </c>
      <c r="EB22">
        <v>60</v>
      </c>
      <c r="EC22" s="65">
        <v>44356</v>
      </c>
      <c r="ED22">
        <v>33</v>
      </c>
      <c r="EE22" s="65">
        <v>44285</v>
      </c>
      <c r="EF22">
        <v>15</v>
      </c>
      <c r="EG22" s="65">
        <v>44347</v>
      </c>
      <c r="EH22">
        <v>20</v>
      </c>
      <c r="EI22" s="65">
        <v>44285</v>
      </c>
      <c r="EJ22">
        <v>15</v>
      </c>
      <c r="EK22" s="65">
        <v>44348</v>
      </c>
      <c r="EN22">
        <v>120</v>
      </c>
      <c r="EO22" s="65">
        <v>44353</v>
      </c>
      <c r="EP22">
        <v>60</v>
      </c>
      <c r="EQ22" s="65">
        <v>44286</v>
      </c>
      <c r="ER22">
        <v>60</v>
      </c>
      <c r="ES22" s="65">
        <v>44349</v>
      </c>
      <c r="ET22">
        <v>60</v>
      </c>
      <c r="EU22" s="65">
        <v>44286</v>
      </c>
      <c r="EV22">
        <v>35</v>
      </c>
      <c r="EW22" s="65">
        <v>44349</v>
      </c>
      <c r="EX22">
        <v>105</v>
      </c>
      <c r="EY22" s="65">
        <v>44286</v>
      </c>
      <c r="FB22">
        <v>45</v>
      </c>
      <c r="FC22" s="65">
        <v>44287</v>
      </c>
      <c r="FD22">
        <v>56</v>
      </c>
      <c r="FE22" s="65">
        <v>44352</v>
      </c>
      <c r="FF22">
        <v>60</v>
      </c>
      <c r="FG22" s="65">
        <v>44288</v>
      </c>
      <c r="FH22">
        <v>60</v>
      </c>
      <c r="FI22" s="65">
        <v>44352</v>
      </c>
      <c r="FN22">
        <v>15</v>
      </c>
      <c r="FO22" s="65">
        <v>44293</v>
      </c>
      <c r="FP22">
        <v>15</v>
      </c>
      <c r="FQ22" s="65">
        <v>44356</v>
      </c>
      <c r="FR22">
        <v>60</v>
      </c>
      <c r="FS22" s="65">
        <v>44289</v>
      </c>
      <c r="FT22">
        <v>60</v>
      </c>
      <c r="FU22" s="65">
        <v>44353</v>
      </c>
      <c r="FV22">
        <v>70</v>
      </c>
      <c r="FW22" s="65">
        <v>44297</v>
      </c>
      <c r="FX22">
        <v>63</v>
      </c>
      <c r="FY22" s="65">
        <v>44361</v>
      </c>
      <c r="FZ22">
        <v>240</v>
      </c>
      <c r="GA22" s="65">
        <v>44297</v>
      </c>
      <c r="GB22">
        <v>240</v>
      </c>
      <c r="GC22" s="65">
        <v>44361</v>
      </c>
      <c r="GF22">
        <v>60</v>
      </c>
      <c r="GG22" s="65">
        <v>44365</v>
      </c>
      <c r="GH22">
        <v>48</v>
      </c>
      <c r="GI22" s="65">
        <v>44306</v>
      </c>
      <c r="GK22" s="65"/>
      <c r="GL22">
        <v>42</v>
      </c>
      <c r="GM22" s="65">
        <v>44314</v>
      </c>
      <c r="GN22">
        <v>60</v>
      </c>
      <c r="GO22" s="65">
        <v>44378</v>
      </c>
      <c r="GP22">
        <v>58</v>
      </c>
      <c r="GQ22" s="65">
        <v>44318</v>
      </c>
      <c r="GR22">
        <v>60</v>
      </c>
      <c r="GS22" s="65">
        <v>44382</v>
      </c>
      <c r="GT22">
        <v>150</v>
      </c>
      <c r="GU22" s="65">
        <v>44327</v>
      </c>
      <c r="GV22">
        <v>180</v>
      </c>
      <c r="GW22" s="65">
        <v>44391</v>
      </c>
      <c r="GX22">
        <v>53</v>
      </c>
      <c r="GY22" s="65">
        <v>44334</v>
      </c>
      <c r="GZ22">
        <v>37</v>
      </c>
      <c r="HA22" s="65">
        <v>44399</v>
      </c>
      <c r="HB22">
        <v>885</v>
      </c>
      <c r="HC22" s="65">
        <v>44335</v>
      </c>
      <c r="HD22">
        <v>226</v>
      </c>
      <c r="HE22" s="65">
        <v>44399</v>
      </c>
      <c r="HF22">
        <v>60</v>
      </c>
      <c r="HG22" s="65">
        <v>44337</v>
      </c>
      <c r="HH22">
        <v>40</v>
      </c>
      <c r="HI22" s="65">
        <v>44403</v>
      </c>
      <c r="HJ22">
        <v>30</v>
      </c>
      <c r="HK22" s="65">
        <v>44340</v>
      </c>
      <c r="HL22">
        <v>30</v>
      </c>
      <c r="HM22" s="65">
        <v>44407</v>
      </c>
      <c r="HN22">
        <v>60</v>
      </c>
      <c r="HO22" s="65">
        <v>44344</v>
      </c>
      <c r="HP22">
        <v>60</v>
      </c>
      <c r="HQ22" s="65">
        <v>44408</v>
      </c>
      <c r="HS22" s="65"/>
      <c r="HT22">
        <v>60</v>
      </c>
      <c r="HU22" s="65">
        <v>44410</v>
      </c>
      <c r="HV22">
        <v>60</v>
      </c>
      <c r="HW22" s="65">
        <v>44324</v>
      </c>
      <c r="HX22">
        <v>60</v>
      </c>
      <c r="HY22" s="65">
        <v>44390</v>
      </c>
      <c r="HZ22">
        <v>120</v>
      </c>
      <c r="IA22" s="65">
        <v>44347</v>
      </c>
      <c r="IB22">
        <v>60</v>
      </c>
      <c r="IC22" s="65">
        <v>44410</v>
      </c>
      <c r="ID22">
        <v>23</v>
      </c>
      <c r="IE22" s="65">
        <v>44284</v>
      </c>
      <c r="IF22">
        <v>25</v>
      </c>
      <c r="IG22" s="65">
        <v>44357</v>
      </c>
      <c r="IH22">
        <v>60</v>
      </c>
      <c r="II22" s="65">
        <v>44367</v>
      </c>
      <c r="IJ22">
        <v>60</v>
      </c>
      <c r="IK22" s="65">
        <v>44429</v>
      </c>
      <c r="IL22">
        <v>40</v>
      </c>
      <c r="IM22" s="65">
        <v>44383</v>
      </c>
      <c r="IO22" s="179"/>
      <c r="IQ22" s="65">
        <v>44379</v>
      </c>
      <c r="IS22" s="179"/>
      <c r="IT22">
        <v>50</v>
      </c>
      <c r="IU22" s="65">
        <v>44395</v>
      </c>
      <c r="IW22" s="65"/>
      <c r="IX22">
        <v>60</v>
      </c>
      <c r="IY22" s="65">
        <v>44403</v>
      </c>
      <c r="IZ22">
        <v>60</v>
      </c>
      <c r="JA22" s="65">
        <v>44499</v>
      </c>
      <c r="JC22" s="65"/>
      <c r="JD22">
        <v>38</v>
      </c>
      <c r="JE22" s="65">
        <v>44480</v>
      </c>
      <c r="JG22" s="65"/>
      <c r="JI22" s="65"/>
      <c r="JJ22">
        <v>10</v>
      </c>
      <c r="JK22" s="65">
        <v>44423</v>
      </c>
      <c r="JL22">
        <v>5</v>
      </c>
      <c r="JM22" s="65">
        <v>44489</v>
      </c>
      <c r="JN22">
        <v>120</v>
      </c>
      <c r="JO22" s="65">
        <v>44430</v>
      </c>
      <c r="JP22">
        <v>120</v>
      </c>
      <c r="JQ22" s="65">
        <v>44493</v>
      </c>
      <c r="JR22">
        <v>55</v>
      </c>
      <c r="JS22" s="65">
        <v>44440</v>
      </c>
      <c r="JT22">
        <v>60</v>
      </c>
      <c r="JU22" s="65">
        <v>44513</v>
      </c>
      <c r="JV22">
        <v>60</v>
      </c>
      <c r="JW22" s="65">
        <v>44441</v>
      </c>
      <c r="JX22">
        <v>60</v>
      </c>
      <c r="JY22" s="65">
        <v>44504</v>
      </c>
      <c r="KA22" s="65"/>
      <c r="KB22">
        <v>80</v>
      </c>
      <c r="KC22" s="65">
        <v>44506</v>
      </c>
      <c r="KD22">
        <v>30</v>
      </c>
      <c r="KE22" s="65">
        <v>44443</v>
      </c>
      <c r="KF22">
        <v>30</v>
      </c>
      <c r="KG22" s="65">
        <v>44506</v>
      </c>
      <c r="KH22">
        <v>60</v>
      </c>
      <c r="KI22" s="65">
        <v>44450</v>
      </c>
      <c r="KK22" s="65"/>
      <c r="KL22">
        <v>60</v>
      </c>
      <c r="KM22" s="65">
        <v>44453</v>
      </c>
      <c r="KN22">
        <v>39</v>
      </c>
      <c r="KO22" s="65">
        <v>44523</v>
      </c>
      <c r="KP22">
        <v>30</v>
      </c>
      <c r="KQ22" s="36">
        <v>44466</v>
      </c>
      <c r="KT22">
        <v>42</v>
      </c>
      <c r="KU22" s="36">
        <v>44466</v>
      </c>
      <c r="KV22">
        <v>35</v>
      </c>
      <c r="KW22" s="65">
        <v>44530</v>
      </c>
      <c r="KX22">
        <v>60</v>
      </c>
      <c r="KY22" s="65">
        <v>44489</v>
      </c>
      <c r="LA22" s="65"/>
      <c r="LB22">
        <v>35</v>
      </c>
      <c r="LC22" s="65">
        <v>44489</v>
      </c>
      <c r="LD22">
        <v>45</v>
      </c>
      <c r="LE22" s="65">
        <v>44553</v>
      </c>
      <c r="LF22">
        <v>60</v>
      </c>
      <c r="LG22" s="65">
        <v>44489</v>
      </c>
      <c r="LH22">
        <v>60</v>
      </c>
      <c r="LI22" s="65">
        <v>44552</v>
      </c>
      <c r="LJ22">
        <v>60</v>
      </c>
      <c r="LK22" s="65">
        <v>44530</v>
      </c>
      <c r="LL22">
        <v>60</v>
      </c>
      <c r="LM22" s="65">
        <v>44595</v>
      </c>
      <c r="LN22">
        <v>60</v>
      </c>
      <c r="LO22" s="65">
        <v>44512</v>
      </c>
      <c r="LP22" s="219">
        <v>60</v>
      </c>
      <c r="LQ22" s="65">
        <v>44587</v>
      </c>
      <c r="LR22">
        <v>90</v>
      </c>
      <c r="LS22" s="65">
        <v>44522</v>
      </c>
      <c r="LT22">
        <v>60</v>
      </c>
      <c r="LU22" s="65">
        <v>44586</v>
      </c>
      <c r="LV22">
        <v>60</v>
      </c>
      <c r="LW22" s="65">
        <v>44550</v>
      </c>
      <c r="LX22" s="219">
        <v>60</v>
      </c>
      <c r="LY22" s="65">
        <v>44614</v>
      </c>
    </row>
    <row r="23" spans="1:337" s="45" customFormat="1" x14ac:dyDescent="0.25">
      <c r="A23" s="28">
        <v>21</v>
      </c>
      <c r="B23" s="54">
        <v>60</v>
      </c>
      <c r="C23" s="59">
        <v>44533</v>
      </c>
      <c r="D23" s="45">
        <v>60</v>
      </c>
      <c r="E23" s="67">
        <v>44235</v>
      </c>
      <c r="F23" s="45">
        <v>60</v>
      </c>
      <c r="G23" s="59">
        <v>44542</v>
      </c>
      <c r="I23" s="46"/>
      <c r="J23" s="45">
        <v>45</v>
      </c>
      <c r="K23" s="67">
        <v>44234</v>
      </c>
      <c r="L23" s="45">
        <v>20</v>
      </c>
      <c r="M23" s="67">
        <v>44301</v>
      </c>
      <c r="N23" s="45">
        <v>10</v>
      </c>
      <c r="O23" s="59">
        <v>44501</v>
      </c>
      <c r="P23" s="45">
        <v>30</v>
      </c>
      <c r="Q23" s="67">
        <v>44270</v>
      </c>
      <c r="R23" s="45">
        <v>10</v>
      </c>
      <c r="S23" s="58">
        <v>45992</v>
      </c>
      <c r="T23" s="45">
        <v>15</v>
      </c>
      <c r="U23" s="67">
        <v>44249</v>
      </c>
      <c r="V23" s="45">
        <v>60</v>
      </c>
      <c r="W23" s="59">
        <v>44541</v>
      </c>
      <c r="X23" s="45">
        <v>60</v>
      </c>
      <c r="Y23" s="67">
        <v>44239</v>
      </c>
      <c r="Z23" s="45">
        <v>60</v>
      </c>
      <c r="AA23" s="58">
        <v>43435</v>
      </c>
      <c r="AB23" s="45">
        <v>60</v>
      </c>
      <c r="AC23" s="67">
        <v>44245</v>
      </c>
      <c r="AD23" s="45">
        <v>60</v>
      </c>
      <c r="AE23" s="59">
        <v>44348</v>
      </c>
      <c r="AF23" s="45">
        <v>60</v>
      </c>
      <c r="AG23" s="67">
        <v>44259</v>
      </c>
      <c r="AH23" s="45">
        <v>60</v>
      </c>
      <c r="AI23" s="58">
        <v>43800</v>
      </c>
      <c r="AJ23" s="45">
        <v>60</v>
      </c>
      <c r="AK23" s="67">
        <v>44253</v>
      </c>
      <c r="AL23" s="45">
        <v>120</v>
      </c>
      <c r="AM23" s="58">
        <v>44166</v>
      </c>
      <c r="AO23" s="46"/>
      <c r="AP23" s="45">
        <v>60</v>
      </c>
      <c r="AQ23" s="58">
        <v>43800</v>
      </c>
      <c r="AR23" s="45">
        <v>60</v>
      </c>
      <c r="AS23" s="67">
        <v>44249</v>
      </c>
      <c r="AT23" s="45">
        <v>25</v>
      </c>
      <c r="AU23" s="59">
        <v>44542</v>
      </c>
      <c r="AV23" s="45">
        <v>32</v>
      </c>
      <c r="AW23" s="67">
        <v>44276</v>
      </c>
      <c r="AX23" s="45">
        <v>56</v>
      </c>
      <c r="AY23" s="58">
        <v>41609</v>
      </c>
      <c r="AZ23" s="45">
        <v>28</v>
      </c>
      <c r="BA23" s="67">
        <v>44250</v>
      </c>
      <c r="BB23" s="45">
        <v>60</v>
      </c>
      <c r="BC23" s="58">
        <v>45992</v>
      </c>
      <c r="BE23" s="46"/>
      <c r="BF23" s="45">
        <v>60</v>
      </c>
      <c r="BG23" s="58">
        <v>44166</v>
      </c>
      <c r="BI23" s="46"/>
      <c r="BJ23" s="45">
        <v>37</v>
      </c>
      <c r="BK23" s="52">
        <v>44531</v>
      </c>
      <c r="BM23" s="46"/>
      <c r="BN23" s="45">
        <v>60</v>
      </c>
      <c r="BO23" s="59">
        <v>44542</v>
      </c>
      <c r="BP23" s="45">
        <v>60</v>
      </c>
      <c r="BQ23" s="67">
        <v>44240</v>
      </c>
      <c r="BR23" s="45">
        <v>15</v>
      </c>
      <c r="BS23" s="58">
        <v>45992</v>
      </c>
      <c r="BT23" s="45">
        <v>25</v>
      </c>
      <c r="BU23" s="67">
        <v>44245</v>
      </c>
      <c r="BV23" s="54">
        <v>90</v>
      </c>
      <c r="BW23" s="67">
        <v>44236</v>
      </c>
      <c r="BX23" s="54">
        <v>210</v>
      </c>
      <c r="BY23" s="66">
        <v>44299</v>
      </c>
      <c r="BZ23" s="54">
        <v>120</v>
      </c>
      <c r="CA23" s="67">
        <v>44237</v>
      </c>
      <c r="CB23" s="45">
        <v>220</v>
      </c>
      <c r="CC23" s="67">
        <v>44301</v>
      </c>
      <c r="CD23" s="45">
        <v>25</v>
      </c>
      <c r="CE23" s="67">
        <v>44273</v>
      </c>
      <c r="CF23" s="45">
        <v>20</v>
      </c>
      <c r="CG23" s="67">
        <v>44338</v>
      </c>
      <c r="CH23" s="45">
        <v>38</v>
      </c>
      <c r="CI23" s="67">
        <v>44276</v>
      </c>
      <c r="CJ23" s="45">
        <v>32</v>
      </c>
      <c r="CK23" s="67">
        <v>44339</v>
      </c>
      <c r="CL23" s="45">
        <v>90</v>
      </c>
      <c r="CM23" s="67">
        <v>44276</v>
      </c>
      <c r="CN23" s="45">
        <v>106</v>
      </c>
      <c r="CO23" s="67">
        <v>44339</v>
      </c>
      <c r="CP23" s="45">
        <v>60</v>
      </c>
      <c r="CQ23" s="67">
        <v>44276</v>
      </c>
      <c r="CR23" s="45">
        <v>60</v>
      </c>
      <c r="CS23" s="67">
        <v>44347</v>
      </c>
      <c r="CT23" s="45">
        <v>30</v>
      </c>
      <c r="CU23" s="67">
        <v>44276</v>
      </c>
      <c r="CV23" s="45">
        <v>45</v>
      </c>
      <c r="CW23" s="67">
        <v>44340</v>
      </c>
      <c r="CX23" s="45">
        <v>37</v>
      </c>
      <c r="CY23" s="67">
        <v>44276</v>
      </c>
      <c r="CZ23" s="45">
        <v>30</v>
      </c>
      <c r="DA23" s="67">
        <v>44339</v>
      </c>
      <c r="DC23" s="46"/>
      <c r="DE23" s="46"/>
      <c r="DF23" s="45">
        <v>120</v>
      </c>
      <c r="DG23" s="66">
        <v>44282</v>
      </c>
      <c r="DH23" s="54">
        <v>60</v>
      </c>
      <c r="DI23" s="67">
        <v>44347</v>
      </c>
      <c r="DJ23" s="45">
        <v>60</v>
      </c>
      <c r="DK23" s="67">
        <v>44282</v>
      </c>
      <c r="DL23" s="45">
        <v>60</v>
      </c>
      <c r="DM23" s="67">
        <v>44349</v>
      </c>
      <c r="DN23" s="45">
        <v>60</v>
      </c>
      <c r="DO23" s="66">
        <v>44283</v>
      </c>
      <c r="DP23" s="54">
        <v>60</v>
      </c>
      <c r="DQ23" s="67">
        <v>44349</v>
      </c>
      <c r="DR23" s="45">
        <v>33</v>
      </c>
      <c r="DS23" s="67">
        <v>44283</v>
      </c>
      <c r="DT23" s="45">
        <v>35</v>
      </c>
      <c r="DU23" s="67">
        <v>44349</v>
      </c>
      <c r="DV23" s="45">
        <v>60</v>
      </c>
      <c r="DW23" s="67">
        <v>44285</v>
      </c>
      <c r="DX23" s="45">
        <v>60</v>
      </c>
      <c r="DY23" s="67">
        <v>44348</v>
      </c>
      <c r="EA23" s="46"/>
      <c r="EB23" s="45">
        <v>60</v>
      </c>
      <c r="EC23" s="67">
        <v>44357</v>
      </c>
      <c r="EE23" s="46"/>
      <c r="EF23" s="45">
        <v>12</v>
      </c>
      <c r="EG23" s="67">
        <v>44348</v>
      </c>
      <c r="EH23" s="45">
        <v>10</v>
      </c>
      <c r="EI23" s="67">
        <v>44286</v>
      </c>
      <c r="EJ23" s="45">
        <v>10</v>
      </c>
      <c r="EK23" s="67">
        <v>44349</v>
      </c>
      <c r="EL23" s="45">
        <v>36</v>
      </c>
      <c r="EM23" s="67">
        <v>44286</v>
      </c>
      <c r="EN23">
        <v>120</v>
      </c>
      <c r="EO23" s="67">
        <v>44354</v>
      </c>
      <c r="EP23" s="45">
        <v>60</v>
      </c>
      <c r="EQ23" s="67">
        <v>44287</v>
      </c>
      <c r="ER23" s="45">
        <v>60</v>
      </c>
      <c r="ES23" s="67">
        <v>44350</v>
      </c>
      <c r="ET23" s="45">
        <v>40</v>
      </c>
      <c r="EU23" s="67">
        <v>44287</v>
      </c>
      <c r="EV23" s="45">
        <v>60</v>
      </c>
      <c r="EW23" s="67">
        <v>44350</v>
      </c>
      <c r="EY23" s="46"/>
      <c r="EZ23" s="45">
        <v>300</v>
      </c>
      <c r="FA23" s="67">
        <v>44342</v>
      </c>
      <c r="FB23" s="45">
        <v>45</v>
      </c>
      <c r="FC23" s="67">
        <v>44288</v>
      </c>
      <c r="FD23" s="45">
        <v>60</v>
      </c>
      <c r="FE23" s="67">
        <v>44353</v>
      </c>
      <c r="FF23" s="45">
        <v>60</v>
      </c>
      <c r="FG23" s="67">
        <v>44289</v>
      </c>
      <c r="FH23" s="45">
        <v>60</v>
      </c>
      <c r="FI23" s="67">
        <v>44353</v>
      </c>
      <c r="FK23" s="46"/>
      <c r="FM23" s="46"/>
      <c r="FN23" s="45">
        <v>5</v>
      </c>
      <c r="FO23" s="67">
        <v>44294</v>
      </c>
      <c r="FQ23" s="67"/>
      <c r="FR23" s="45">
        <v>60</v>
      </c>
      <c r="FS23" s="67">
        <v>44290</v>
      </c>
      <c r="FT23" s="45">
        <v>60</v>
      </c>
      <c r="FU23" s="67">
        <v>44354</v>
      </c>
      <c r="FV23" s="45">
        <v>60</v>
      </c>
      <c r="FW23" s="67">
        <v>44298</v>
      </c>
      <c r="FX23" s="45">
        <v>119</v>
      </c>
      <c r="FY23" s="67">
        <v>44362</v>
      </c>
      <c r="FZ23" s="45">
        <v>240</v>
      </c>
      <c r="GA23" s="67">
        <v>44298</v>
      </c>
      <c r="GB23" s="45">
        <v>240</v>
      </c>
      <c r="GC23" s="67">
        <v>44362</v>
      </c>
      <c r="GD23" s="45">
        <v>60</v>
      </c>
      <c r="GE23" s="67">
        <v>44302</v>
      </c>
      <c r="GF23" s="45">
        <v>60</v>
      </c>
      <c r="GG23" s="67">
        <v>44366</v>
      </c>
      <c r="GH23" s="45">
        <v>20</v>
      </c>
      <c r="GI23" s="67">
        <v>44307</v>
      </c>
      <c r="GJ23" s="45">
        <v>68</v>
      </c>
      <c r="GK23" s="67">
        <v>44375</v>
      </c>
      <c r="GL23" s="45">
        <v>35</v>
      </c>
      <c r="GM23" s="67">
        <v>44315</v>
      </c>
      <c r="GN23" s="45">
        <v>60</v>
      </c>
      <c r="GO23" s="65">
        <v>44379</v>
      </c>
      <c r="GP23" s="45">
        <v>49</v>
      </c>
      <c r="GQ23" s="67">
        <v>44319</v>
      </c>
      <c r="GR23" s="45">
        <v>54</v>
      </c>
      <c r="GS23" s="65">
        <v>44383</v>
      </c>
      <c r="GT23" s="54">
        <v>180</v>
      </c>
      <c r="GU23" s="67">
        <v>44328</v>
      </c>
      <c r="GV23" s="45">
        <v>170</v>
      </c>
      <c r="GW23" s="65">
        <v>44392</v>
      </c>
      <c r="GX23" s="45">
        <v>33</v>
      </c>
      <c r="GY23" s="67">
        <v>44335</v>
      </c>
      <c r="GZ23" s="45">
        <v>46</v>
      </c>
      <c r="HA23" s="65">
        <v>44400</v>
      </c>
      <c r="HB23" s="45">
        <v>268</v>
      </c>
      <c r="HC23" s="67">
        <v>44336</v>
      </c>
      <c r="HD23" s="45">
        <v>544</v>
      </c>
      <c r="HE23" s="65">
        <v>44400</v>
      </c>
      <c r="HF23" s="45">
        <v>60</v>
      </c>
      <c r="HG23" s="67">
        <v>44338</v>
      </c>
      <c r="HH23" s="45">
        <v>60</v>
      </c>
      <c r="HI23" s="65">
        <v>44404</v>
      </c>
      <c r="HJ23" s="45">
        <v>30</v>
      </c>
      <c r="HK23" s="67">
        <v>44341</v>
      </c>
      <c r="HL23" s="45">
        <v>30</v>
      </c>
      <c r="HM23" s="65">
        <v>44408</v>
      </c>
      <c r="HO23" s="67"/>
      <c r="HP23" s="45">
        <v>60</v>
      </c>
      <c r="HQ23" s="65">
        <v>44409</v>
      </c>
      <c r="HS23" s="67"/>
      <c r="HT23" s="45">
        <v>60</v>
      </c>
      <c r="HU23" s="65">
        <v>44411</v>
      </c>
      <c r="HV23" s="45">
        <v>60</v>
      </c>
      <c r="HW23" s="67">
        <v>44325</v>
      </c>
      <c r="HX23" s="45">
        <v>60</v>
      </c>
      <c r="HY23" s="65">
        <v>44391</v>
      </c>
      <c r="HZ23" s="45">
        <v>60</v>
      </c>
      <c r="IA23" s="67">
        <v>44348</v>
      </c>
      <c r="IB23" s="45">
        <v>60</v>
      </c>
      <c r="IC23" s="65">
        <v>44411</v>
      </c>
      <c r="ID23" s="54">
        <v>23</v>
      </c>
      <c r="IE23" s="67">
        <v>44285</v>
      </c>
      <c r="IF23" s="45">
        <v>25</v>
      </c>
      <c r="IG23" s="67">
        <v>44358</v>
      </c>
      <c r="IH23" s="45">
        <v>60</v>
      </c>
      <c r="II23" s="67">
        <v>44368</v>
      </c>
      <c r="IJ23" s="45">
        <v>60</v>
      </c>
      <c r="IK23" s="65">
        <v>44430</v>
      </c>
      <c r="IL23" s="45">
        <v>40</v>
      </c>
      <c r="IM23" s="65">
        <v>44384</v>
      </c>
      <c r="IN23" s="45">
        <v>45</v>
      </c>
      <c r="IO23" s="179">
        <v>44449</v>
      </c>
      <c r="IP23" s="45">
        <v>60</v>
      </c>
      <c r="IQ23" s="65">
        <v>44380</v>
      </c>
      <c r="IR23" s="45">
        <v>30</v>
      </c>
      <c r="IS23" s="179">
        <v>44452</v>
      </c>
      <c r="IT23" s="45">
        <v>60</v>
      </c>
      <c r="IU23" s="65">
        <v>44396</v>
      </c>
      <c r="IV23" s="45">
        <v>60</v>
      </c>
      <c r="IW23" s="65">
        <v>44460</v>
      </c>
      <c r="IX23" s="45">
        <v>60</v>
      </c>
      <c r="IY23" s="65">
        <v>44404</v>
      </c>
      <c r="IZ23" s="45">
        <v>60</v>
      </c>
      <c r="JA23" s="65">
        <v>44500</v>
      </c>
      <c r="JB23" s="45">
        <v>60</v>
      </c>
      <c r="JC23" s="65">
        <v>44415</v>
      </c>
      <c r="JD23" s="45">
        <v>30</v>
      </c>
      <c r="JE23" s="65">
        <v>44481</v>
      </c>
      <c r="JF23" s="45">
        <v>120</v>
      </c>
      <c r="JG23" s="65">
        <v>44418</v>
      </c>
      <c r="JI23" s="65"/>
      <c r="JJ23" s="45">
        <v>16</v>
      </c>
      <c r="JK23" s="65">
        <v>44424</v>
      </c>
      <c r="JL23" s="45">
        <v>5</v>
      </c>
      <c r="JM23" s="65">
        <v>44490</v>
      </c>
      <c r="JN23" s="45">
        <v>120</v>
      </c>
      <c r="JO23" s="65">
        <v>44431</v>
      </c>
      <c r="JP23" s="45">
        <v>60</v>
      </c>
      <c r="JQ23" s="65">
        <v>44494</v>
      </c>
      <c r="JR23" s="45">
        <v>60</v>
      </c>
      <c r="JS23" s="65">
        <v>44441</v>
      </c>
      <c r="JU23" s="65"/>
      <c r="JW23" s="65"/>
      <c r="JY23" s="65"/>
      <c r="JZ23" s="45">
        <v>60</v>
      </c>
      <c r="KA23" s="65">
        <v>44444</v>
      </c>
      <c r="KB23" s="45">
        <v>85</v>
      </c>
      <c r="KC23" s="65">
        <v>44507</v>
      </c>
      <c r="KD23" s="45">
        <v>30</v>
      </c>
      <c r="KE23" s="65">
        <v>44444</v>
      </c>
      <c r="KF23" s="45">
        <v>30</v>
      </c>
      <c r="KG23" s="65">
        <v>44507</v>
      </c>
      <c r="KH23" s="45">
        <v>60</v>
      </c>
      <c r="KI23" s="65">
        <v>44451</v>
      </c>
      <c r="KK23" s="65"/>
      <c r="KL23" s="45">
        <v>60</v>
      </c>
      <c r="KM23" s="65">
        <v>44454</v>
      </c>
      <c r="KN23" s="45">
        <v>60</v>
      </c>
      <c r="KO23" s="65">
        <v>44524</v>
      </c>
      <c r="KP23" s="45">
        <v>30</v>
      </c>
      <c r="KQ23" s="36">
        <v>44467</v>
      </c>
      <c r="KS23" s="46"/>
      <c r="KU23" s="36"/>
      <c r="KV23" s="45">
        <v>40</v>
      </c>
      <c r="KW23" s="65">
        <v>44531</v>
      </c>
      <c r="KX23" s="45">
        <v>60</v>
      </c>
      <c r="KY23" s="65">
        <v>44490</v>
      </c>
      <c r="KZ23" s="45">
        <v>60</v>
      </c>
      <c r="LA23" s="65">
        <v>44188</v>
      </c>
      <c r="LB23" s="45">
        <v>50</v>
      </c>
      <c r="LC23" s="65">
        <v>44490</v>
      </c>
      <c r="LD23" s="45">
        <v>45</v>
      </c>
      <c r="LE23" s="65">
        <v>44554</v>
      </c>
      <c r="LF23" s="45">
        <v>30</v>
      </c>
      <c r="LG23" s="65">
        <v>44490</v>
      </c>
      <c r="LH23" s="45">
        <v>40</v>
      </c>
      <c r="LI23" s="65">
        <v>44553</v>
      </c>
      <c r="LJ23" s="45">
        <v>120</v>
      </c>
      <c r="LK23" s="65">
        <v>44531</v>
      </c>
      <c r="LL23" s="45">
        <v>60</v>
      </c>
      <c r="LM23" s="65">
        <v>44596</v>
      </c>
      <c r="LN23" s="45">
        <v>60</v>
      </c>
      <c r="LO23" s="65">
        <v>44513</v>
      </c>
      <c r="LP23" s="45">
        <v>60</v>
      </c>
      <c r="LQ23" s="65">
        <v>44588</v>
      </c>
      <c r="LR23" s="45">
        <v>60</v>
      </c>
      <c r="LS23" s="65">
        <v>44523</v>
      </c>
      <c r="LT23" s="45">
        <v>60</v>
      </c>
      <c r="LU23" s="65">
        <v>44587</v>
      </c>
      <c r="LV23" s="45">
        <v>60</v>
      </c>
      <c r="LW23" s="65">
        <v>44551</v>
      </c>
      <c r="LX23" s="45">
        <v>60</v>
      </c>
      <c r="LY23" s="65">
        <v>44615</v>
      </c>
    </row>
    <row r="24" spans="1:337" x14ac:dyDescent="0.25">
      <c r="A24" s="41">
        <v>22</v>
      </c>
      <c r="B24">
        <v>85.37</v>
      </c>
      <c r="C24" s="34">
        <v>44534</v>
      </c>
      <c r="D24">
        <v>60</v>
      </c>
      <c r="E24" s="65">
        <v>44236</v>
      </c>
      <c r="H24">
        <v>130</v>
      </c>
      <c r="I24" s="65">
        <v>44239</v>
      </c>
      <c r="J24">
        <v>30</v>
      </c>
      <c r="K24" s="65">
        <v>44235</v>
      </c>
      <c r="N24">
        <v>60</v>
      </c>
      <c r="O24" s="34">
        <v>44531</v>
      </c>
      <c r="P24">
        <v>40</v>
      </c>
      <c r="Q24" s="65">
        <v>44271</v>
      </c>
      <c r="R24">
        <v>18</v>
      </c>
      <c r="S24" s="57">
        <v>46357</v>
      </c>
      <c r="T24">
        <v>20</v>
      </c>
      <c r="U24" s="65">
        <v>44250</v>
      </c>
      <c r="V24">
        <v>120</v>
      </c>
      <c r="W24" s="34">
        <v>44542</v>
      </c>
      <c r="X24">
        <v>60</v>
      </c>
      <c r="Y24" s="65">
        <v>44240</v>
      </c>
      <c r="Z24">
        <v>60</v>
      </c>
      <c r="AA24" s="57">
        <v>43800</v>
      </c>
      <c r="AB24">
        <v>60</v>
      </c>
      <c r="AC24" s="65">
        <v>44246</v>
      </c>
      <c r="AD24">
        <v>60</v>
      </c>
      <c r="AE24" s="34">
        <v>44378</v>
      </c>
      <c r="AH24">
        <v>60</v>
      </c>
      <c r="AI24" s="57">
        <v>44166</v>
      </c>
      <c r="AJ24">
        <v>120</v>
      </c>
      <c r="AK24" s="65">
        <v>44254</v>
      </c>
      <c r="AL24">
        <v>180</v>
      </c>
      <c r="AM24" s="57">
        <v>44896</v>
      </c>
      <c r="AP24">
        <v>60</v>
      </c>
      <c r="AQ24" s="57">
        <v>44166</v>
      </c>
      <c r="AR24">
        <v>60</v>
      </c>
      <c r="AS24" s="65">
        <v>44250</v>
      </c>
      <c r="AT24">
        <v>42</v>
      </c>
      <c r="AU24" s="57">
        <v>41609</v>
      </c>
      <c r="AV24">
        <v>25</v>
      </c>
      <c r="AW24" s="65">
        <v>44277</v>
      </c>
      <c r="AX24">
        <v>23</v>
      </c>
      <c r="AY24" s="34">
        <v>44542</v>
      </c>
      <c r="AZ24">
        <v>30</v>
      </c>
      <c r="BA24" s="65">
        <v>44251</v>
      </c>
      <c r="BB24">
        <v>40</v>
      </c>
      <c r="BC24" s="57">
        <v>46357</v>
      </c>
      <c r="BD24">
        <v>120</v>
      </c>
      <c r="BE24" s="65">
        <v>44245</v>
      </c>
      <c r="BF24">
        <v>60</v>
      </c>
      <c r="BG24" s="57">
        <v>44531</v>
      </c>
      <c r="BJ24">
        <v>32</v>
      </c>
      <c r="BK24" s="29">
        <v>44896</v>
      </c>
      <c r="BN24">
        <v>60</v>
      </c>
      <c r="BO24" s="57">
        <v>41609</v>
      </c>
      <c r="BP24">
        <v>60</v>
      </c>
      <c r="BQ24" s="65">
        <v>44241</v>
      </c>
      <c r="BR24">
        <v>47</v>
      </c>
      <c r="BS24" s="57">
        <v>46357</v>
      </c>
      <c r="BT24">
        <v>20</v>
      </c>
      <c r="BU24" s="65">
        <v>44246</v>
      </c>
      <c r="BV24">
        <v>100</v>
      </c>
      <c r="BW24" s="65">
        <v>44237</v>
      </c>
      <c r="BX24">
        <v>76</v>
      </c>
      <c r="BY24" s="36">
        <v>44300</v>
      </c>
      <c r="BZ24" s="55">
        <v>180</v>
      </c>
      <c r="CA24" s="65">
        <v>44238</v>
      </c>
      <c r="CB24">
        <v>120</v>
      </c>
      <c r="CC24" s="65">
        <v>44302</v>
      </c>
      <c r="CD24">
        <v>20</v>
      </c>
      <c r="CE24" s="65">
        <v>44274</v>
      </c>
      <c r="CF24">
        <v>20</v>
      </c>
      <c r="CG24" s="65">
        <v>44339</v>
      </c>
      <c r="CH24">
        <v>37</v>
      </c>
      <c r="CI24" s="65">
        <v>44277</v>
      </c>
      <c r="CJ24">
        <v>17</v>
      </c>
      <c r="CK24" s="65">
        <v>44340</v>
      </c>
      <c r="CL24">
        <v>180</v>
      </c>
      <c r="CM24" s="65">
        <v>44277</v>
      </c>
      <c r="CN24">
        <v>103</v>
      </c>
      <c r="CO24" s="65">
        <v>44340</v>
      </c>
      <c r="CP24">
        <v>60</v>
      </c>
      <c r="CQ24" s="65">
        <v>44277</v>
      </c>
      <c r="CR24">
        <v>60</v>
      </c>
      <c r="CS24" s="65">
        <v>44348</v>
      </c>
      <c r="CT24">
        <v>55</v>
      </c>
      <c r="CU24" s="65">
        <v>44277</v>
      </c>
      <c r="CV24">
        <v>40</v>
      </c>
      <c r="CW24" s="65">
        <v>44341</v>
      </c>
      <c r="CX24">
        <v>42</v>
      </c>
      <c r="CY24" s="65">
        <v>44277</v>
      </c>
      <c r="CZ24">
        <v>10</v>
      </c>
      <c r="DA24" s="65">
        <v>44340</v>
      </c>
      <c r="DB24">
        <v>60</v>
      </c>
      <c r="DC24" s="65">
        <v>44276</v>
      </c>
      <c r="DF24">
        <v>78</v>
      </c>
      <c r="DG24" s="36">
        <v>44283</v>
      </c>
      <c r="DH24" s="55">
        <v>90</v>
      </c>
      <c r="DI24" s="65">
        <v>44348</v>
      </c>
      <c r="DJ24">
        <v>60</v>
      </c>
      <c r="DK24" s="65">
        <v>44283</v>
      </c>
      <c r="DL24">
        <v>140</v>
      </c>
      <c r="DM24" s="65">
        <v>44350</v>
      </c>
      <c r="DO24"/>
      <c r="DP24" s="55">
        <v>66</v>
      </c>
      <c r="DQ24" s="65">
        <v>44350</v>
      </c>
      <c r="DR24">
        <v>31</v>
      </c>
      <c r="DS24" s="65">
        <v>44284</v>
      </c>
      <c r="DU24" s="65"/>
      <c r="DV24">
        <v>45</v>
      </c>
      <c r="DW24" s="65">
        <v>44286</v>
      </c>
      <c r="DX24">
        <v>30</v>
      </c>
      <c r="DY24" s="65">
        <v>44349</v>
      </c>
      <c r="DZ24">
        <v>60</v>
      </c>
      <c r="EA24" s="65">
        <v>44286</v>
      </c>
      <c r="EB24">
        <v>60</v>
      </c>
      <c r="EC24" s="65">
        <v>44358</v>
      </c>
      <c r="ED24">
        <v>21</v>
      </c>
      <c r="EE24" s="65">
        <v>44287</v>
      </c>
      <c r="EF24">
        <v>55</v>
      </c>
      <c r="EG24" s="65">
        <v>44349</v>
      </c>
      <c r="EH24">
        <v>15</v>
      </c>
      <c r="EI24" s="65">
        <v>44287</v>
      </c>
      <c r="EJ24">
        <v>15</v>
      </c>
      <c r="EK24" s="65">
        <v>44350</v>
      </c>
      <c r="EN24">
        <v>160</v>
      </c>
      <c r="EO24" s="65">
        <v>44355</v>
      </c>
      <c r="EP24">
        <v>60</v>
      </c>
      <c r="EQ24" s="65">
        <v>44288</v>
      </c>
      <c r="ER24">
        <v>60</v>
      </c>
      <c r="ES24" s="65">
        <v>44351</v>
      </c>
      <c r="ET24">
        <v>60</v>
      </c>
      <c r="EU24" s="65">
        <v>44288</v>
      </c>
      <c r="EV24">
        <v>24</v>
      </c>
      <c r="EW24" s="65">
        <v>44351</v>
      </c>
      <c r="EZ24">
        <v>240</v>
      </c>
      <c r="FA24" s="65">
        <v>44343</v>
      </c>
      <c r="FB24">
        <v>52</v>
      </c>
      <c r="FC24" s="65">
        <v>44289</v>
      </c>
      <c r="FE24" s="65"/>
      <c r="FF24">
        <v>60</v>
      </c>
      <c r="FG24" s="65">
        <v>44290</v>
      </c>
      <c r="FH24">
        <v>60</v>
      </c>
      <c r="FI24" s="65">
        <v>44354</v>
      </c>
      <c r="FP24">
        <v>25</v>
      </c>
      <c r="FQ24" s="65">
        <v>44358</v>
      </c>
      <c r="FR24">
        <v>60</v>
      </c>
      <c r="FS24" s="65">
        <v>44291</v>
      </c>
      <c r="FT24">
        <v>120</v>
      </c>
      <c r="FU24" s="65">
        <v>44355</v>
      </c>
      <c r="FV24">
        <v>110</v>
      </c>
      <c r="FW24" s="65">
        <v>44299</v>
      </c>
      <c r="FX24">
        <v>72</v>
      </c>
      <c r="FY24" s="65">
        <v>44363</v>
      </c>
      <c r="FZ24">
        <v>180</v>
      </c>
      <c r="GA24" s="65">
        <v>44299</v>
      </c>
      <c r="GB24">
        <v>240</v>
      </c>
      <c r="GC24" s="65">
        <v>44363</v>
      </c>
      <c r="GF24">
        <v>60</v>
      </c>
      <c r="GG24" s="65">
        <v>44367</v>
      </c>
      <c r="GH24">
        <v>45</v>
      </c>
      <c r="GI24" s="65">
        <v>44308</v>
      </c>
      <c r="GJ24">
        <v>60</v>
      </c>
      <c r="GK24" s="65">
        <v>44376</v>
      </c>
      <c r="GL24">
        <v>60</v>
      </c>
      <c r="GM24" s="65">
        <v>44316</v>
      </c>
      <c r="GN24">
        <v>60</v>
      </c>
      <c r="GO24" s="65">
        <v>44380</v>
      </c>
      <c r="GP24">
        <v>72</v>
      </c>
      <c r="GQ24" s="65">
        <v>44320</v>
      </c>
      <c r="GR24">
        <v>36</v>
      </c>
      <c r="GS24" s="65">
        <v>44384</v>
      </c>
      <c r="GT24" s="55">
        <v>150</v>
      </c>
      <c r="GU24" s="65">
        <v>44329</v>
      </c>
      <c r="GV24">
        <v>160</v>
      </c>
      <c r="GW24" s="65">
        <v>44393</v>
      </c>
      <c r="GX24">
        <v>41</v>
      </c>
      <c r="GY24" s="65">
        <v>44336</v>
      </c>
      <c r="GZ24">
        <v>21</v>
      </c>
      <c r="HA24" s="65">
        <v>44401</v>
      </c>
      <c r="HB24">
        <v>374</v>
      </c>
      <c r="HC24" s="65">
        <v>44337</v>
      </c>
      <c r="HD24">
        <v>420</v>
      </c>
      <c r="HE24" s="65">
        <v>44401</v>
      </c>
      <c r="HF24">
        <v>60</v>
      </c>
      <c r="HG24" s="65">
        <v>44339</v>
      </c>
      <c r="HH24">
        <v>60</v>
      </c>
      <c r="HI24" s="65">
        <v>44405</v>
      </c>
      <c r="HJ24">
        <v>30</v>
      </c>
      <c r="HK24" s="65">
        <v>44342</v>
      </c>
      <c r="HL24">
        <v>30</v>
      </c>
      <c r="HM24" s="65">
        <v>44409</v>
      </c>
      <c r="HO24" s="65"/>
      <c r="HP24">
        <v>60</v>
      </c>
      <c r="HQ24" s="65">
        <v>44410</v>
      </c>
      <c r="HS24" s="65"/>
      <c r="HT24">
        <v>60</v>
      </c>
      <c r="HU24" s="65">
        <v>44412</v>
      </c>
      <c r="HV24">
        <v>60</v>
      </c>
      <c r="HW24" s="65">
        <v>44326</v>
      </c>
      <c r="HX24">
        <v>60</v>
      </c>
      <c r="HY24" s="65">
        <v>44392</v>
      </c>
      <c r="HZ24">
        <v>60</v>
      </c>
      <c r="IA24" s="65">
        <v>44349</v>
      </c>
      <c r="IB24">
        <v>60</v>
      </c>
      <c r="IC24" s="65">
        <v>44412</v>
      </c>
      <c r="ID24">
        <v>23</v>
      </c>
      <c r="IE24" s="65">
        <v>44286</v>
      </c>
      <c r="IF24">
        <v>25</v>
      </c>
      <c r="IG24" s="65">
        <v>44359</v>
      </c>
      <c r="IH24">
        <v>60</v>
      </c>
      <c r="II24" s="65">
        <v>44369</v>
      </c>
      <c r="IJ24">
        <v>60</v>
      </c>
      <c r="IK24" s="65">
        <v>44431</v>
      </c>
      <c r="IL24">
        <v>40</v>
      </c>
      <c r="IM24" s="65">
        <v>44385</v>
      </c>
      <c r="IN24">
        <v>20</v>
      </c>
      <c r="IO24" s="179">
        <v>44450</v>
      </c>
      <c r="IQ24" s="65"/>
      <c r="IR24">
        <v>35</v>
      </c>
      <c r="IS24" s="179">
        <v>44453</v>
      </c>
      <c r="IU24" s="65"/>
      <c r="IW24" s="65"/>
      <c r="IX24">
        <v>60</v>
      </c>
      <c r="IY24" s="65">
        <v>44405</v>
      </c>
      <c r="IZ24">
        <v>60</v>
      </c>
      <c r="JA24" s="65">
        <v>44501</v>
      </c>
      <c r="JC24" s="65"/>
      <c r="JD24">
        <v>38</v>
      </c>
      <c r="JE24" s="65">
        <v>44482</v>
      </c>
      <c r="JF24">
        <v>120</v>
      </c>
      <c r="JG24" s="65">
        <v>44419</v>
      </c>
      <c r="JH24">
        <v>120</v>
      </c>
      <c r="JI24" s="65">
        <v>44482</v>
      </c>
      <c r="JJ24">
        <v>8</v>
      </c>
      <c r="JK24" s="65">
        <v>44425</v>
      </c>
      <c r="JL24">
        <v>6</v>
      </c>
      <c r="JM24" s="65">
        <v>44491</v>
      </c>
      <c r="JN24">
        <v>180</v>
      </c>
      <c r="JO24" s="65">
        <v>44432</v>
      </c>
      <c r="JP24">
        <v>120</v>
      </c>
      <c r="JQ24" s="65">
        <v>44495</v>
      </c>
      <c r="JR24">
        <v>35</v>
      </c>
      <c r="JS24" s="65">
        <v>44442</v>
      </c>
      <c r="JT24">
        <v>60</v>
      </c>
      <c r="JU24" s="65">
        <v>44515</v>
      </c>
      <c r="JV24">
        <v>60</v>
      </c>
      <c r="JW24" s="65">
        <v>44443</v>
      </c>
      <c r="JX24">
        <v>60</v>
      </c>
      <c r="JY24" s="65">
        <v>44506</v>
      </c>
      <c r="JZ24">
        <v>120</v>
      </c>
      <c r="KA24" s="65">
        <v>44445</v>
      </c>
      <c r="KB24">
        <v>60</v>
      </c>
      <c r="KC24" s="65">
        <v>44508</v>
      </c>
      <c r="KD24">
        <v>30</v>
      </c>
      <c r="KE24" s="65">
        <v>44445</v>
      </c>
      <c r="KF24">
        <v>30</v>
      </c>
      <c r="KG24" s="65">
        <v>44508</v>
      </c>
      <c r="KH24">
        <v>60</v>
      </c>
      <c r="KI24" s="65">
        <v>44452</v>
      </c>
      <c r="KK24" s="65"/>
      <c r="KM24" s="65"/>
      <c r="KO24" s="65"/>
      <c r="KP24">
        <v>30</v>
      </c>
      <c r="KQ24" s="36">
        <v>44468</v>
      </c>
      <c r="KT24">
        <v>42</v>
      </c>
      <c r="KU24" s="36">
        <v>44468</v>
      </c>
      <c r="KV24">
        <v>35</v>
      </c>
      <c r="KW24" s="65">
        <v>44532</v>
      </c>
      <c r="KX24">
        <v>60</v>
      </c>
      <c r="KY24" s="65">
        <v>44491</v>
      </c>
      <c r="KZ24" s="219">
        <v>60</v>
      </c>
      <c r="LA24" s="65">
        <v>44189</v>
      </c>
      <c r="LB24">
        <v>20</v>
      </c>
      <c r="LC24" s="65">
        <v>44491</v>
      </c>
      <c r="LD24">
        <v>30</v>
      </c>
      <c r="LE24" s="65">
        <v>44555</v>
      </c>
      <c r="LF24">
        <v>60</v>
      </c>
      <c r="LG24" s="65">
        <v>44491</v>
      </c>
      <c r="LH24" s="219">
        <v>30</v>
      </c>
      <c r="LI24" s="65">
        <v>44554</v>
      </c>
      <c r="LJ24">
        <v>90</v>
      </c>
      <c r="LK24" s="65">
        <v>44532</v>
      </c>
      <c r="LL24" s="219">
        <v>60</v>
      </c>
      <c r="LM24" s="65">
        <v>44597</v>
      </c>
      <c r="LN24">
        <v>60</v>
      </c>
      <c r="LO24" s="65">
        <v>44514</v>
      </c>
      <c r="LP24" s="219">
        <v>60</v>
      </c>
      <c r="LQ24" s="65">
        <v>44589</v>
      </c>
      <c r="LS24" s="65"/>
      <c r="LT24" s="219">
        <v>60</v>
      </c>
      <c r="LU24" s="65">
        <v>44588</v>
      </c>
      <c r="LV24">
        <v>60</v>
      </c>
      <c r="LW24" s="65">
        <v>44552</v>
      </c>
      <c r="LX24" s="219">
        <v>60</v>
      </c>
      <c r="LY24" s="65">
        <v>44616</v>
      </c>
    </row>
    <row r="25" spans="1:337" x14ac:dyDescent="0.25">
      <c r="A25" s="28">
        <v>23</v>
      </c>
      <c r="B25">
        <v>76.73</v>
      </c>
      <c r="C25" s="34">
        <v>44535</v>
      </c>
      <c r="D25">
        <v>60</v>
      </c>
      <c r="E25" s="65">
        <v>44237</v>
      </c>
      <c r="F25">
        <v>60</v>
      </c>
      <c r="G25" s="57">
        <v>42339</v>
      </c>
      <c r="J25">
        <v>35</v>
      </c>
      <c r="K25" s="65">
        <v>44236</v>
      </c>
      <c r="L25">
        <v>25</v>
      </c>
      <c r="M25" s="65">
        <v>44303</v>
      </c>
      <c r="N25">
        <v>48</v>
      </c>
      <c r="O25" s="57">
        <v>41275</v>
      </c>
      <c r="P25">
        <v>30</v>
      </c>
      <c r="Q25" s="65">
        <v>44272</v>
      </c>
      <c r="R25">
        <v>20</v>
      </c>
      <c r="S25" s="57">
        <v>46722</v>
      </c>
      <c r="T25">
        <v>40</v>
      </c>
      <c r="U25" s="65">
        <v>44251</v>
      </c>
      <c r="V25">
        <v>120</v>
      </c>
      <c r="W25" s="57">
        <v>41609</v>
      </c>
      <c r="X25">
        <v>60</v>
      </c>
      <c r="Y25" s="65">
        <v>44241</v>
      </c>
      <c r="Z25">
        <v>60</v>
      </c>
      <c r="AA25" s="57">
        <v>44166</v>
      </c>
      <c r="AB25">
        <v>60</v>
      </c>
      <c r="AC25" s="65">
        <v>44247</v>
      </c>
      <c r="AD25">
        <v>120</v>
      </c>
      <c r="AE25" s="34">
        <v>44440</v>
      </c>
      <c r="AF25">
        <v>60</v>
      </c>
      <c r="AG25" s="65">
        <v>44261</v>
      </c>
      <c r="AH25">
        <v>60</v>
      </c>
      <c r="AI25" s="57">
        <v>44531</v>
      </c>
      <c r="AJ25">
        <v>60</v>
      </c>
      <c r="AK25" s="65">
        <v>44255</v>
      </c>
      <c r="AL25">
        <v>120</v>
      </c>
      <c r="AM25" s="57">
        <v>45261</v>
      </c>
      <c r="AP25">
        <v>60</v>
      </c>
      <c r="AQ25" s="57">
        <v>44531</v>
      </c>
      <c r="AR25">
        <v>60</v>
      </c>
      <c r="AS25" s="65">
        <v>44251</v>
      </c>
      <c r="AT25">
        <v>32</v>
      </c>
      <c r="AU25" s="57">
        <v>41974</v>
      </c>
      <c r="AV25">
        <v>31</v>
      </c>
      <c r="AW25" s="65">
        <v>44278</v>
      </c>
      <c r="AX25">
        <v>21</v>
      </c>
      <c r="AY25" s="57">
        <v>42705</v>
      </c>
      <c r="AZ25">
        <v>32</v>
      </c>
      <c r="BA25" s="65">
        <v>44252</v>
      </c>
      <c r="BB25">
        <v>80</v>
      </c>
      <c r="BC25" s="57">
        <v>47453</v>
      </c>
      <c r="BD25">
        <v>120</v>
      </c>
      <c r="BE25" s="65">
        <v>44246</v>
      </c>
      <c r="BF25">
        <v>60</v>
      </c>
      <c r="BG25" s="57">
        <v>44896</v>
      </c>
      <c r="BH25">
        <v>60</v>
      </c>
      <c r="BI25" s="65">
        <v>44246</v>
      </c>
      <c r="BJ25">
        <v>30</v>
      </c>
      <c r="BK25" s="29">
        <v>45261</v>
      </c>
      <c r="BN25">
        <v>60</v>
      </c>
      <c r="BO25" s="57">
        <v>41974</v>
      </c>
      <c r="BP25">
        <v>60</v>
      </c>
      <c r="BQ25" s="65">
        <v>44242</v>
      </c>
      <c r="BR25">
        <v>72</v>
      </c>
      <c r="BS25" s="57">
        <v>46722</v>
      </c>
      <c r="BT25">
        <v>17</v>
      </c>
      <c r="BU25" s="65">
        <v>44247</v>
      </c>
      <c r="BV25">
        <v>92</v>
      </c>
      <c r="BW25" s="65">
        <v>44238</v>
      </c>
      <c r="BX25">
        <v>120</v>
      </c>
      <c r="BY25" s="36">
        <v>44301</v>
      </c>
      <c r="BZ25" s="55">
        <v>220</v>
      </c>
      <c r="CA25" s="65">
        <v>44239</v>
      </c>
      <c r="CB25">
        <v>90</v>
      </c>
      <c r="CC25" s="65">
        <v>44303</v>
      </c>
      <c r="CD25">
        <v>20</v>
      </c>
      <c r="CE25" s="65">
        <v>44275</v>
      </c>
      <c r="CF25">
        <v>20</v>
      </c>
      <c r="CG25" s="65">
        <v>44340</v>
      </c>
      <c r="CH25">
        <v>30</v>
      </c>
      <c r="CI25" s="65">
        <v>44278</v>
      </c>
      <c r="CJ25">
        <v>50</v>
      </c>
      <c r="CK25" s="65">
        <v>44341</v>
      </c>
      <c r="CL25">
        <v>95</v>
      </c>
      <c r="CM25" s="65">
        <v>44278</v>
      </c>
      <c r="CN25">
        <v>192</v>
      </c>
      <c r="CO25" s="65">
        <v>44341</v>
      </c>
      <c r="CP25">
        <v>60</v>
      </c>
      <c r="CQ25" s="65">
        <v>44278</v>
      </c>
      <c r="CR25">
        <v>60</v>
      </c>
      <c r="CS25" s="65">
        <v>44349</v>
      </c>
      <c r="CT25">
        <v>60</v>
      </c>
      <c r="CU25" s="65">
        <v>44278</v>
      </c>
      <c r="CV25">
        <v>45</v>
      </c>
      <c r="CW25" s="65">
        <v>44342</v>
      </c>
      <c r="CX25">
        <v>60</v>
      </c>
      <c r="CY25" s="65">
        <v>44278</v>
      </c>
      <c r="CZ25">
        <v>60</v>
      </c>
      <c r="DA25" s="65">
        <v>44341</v>
      </c>
      <c r="DB25">
        <v>150</v>
      </c>
      <c r="DC25" s="65">
        <v>44277</v>
      </c>
      <c r="DD25">
        <v>180</v>
      </c>
      <c r="DE25" s="65">
        <v>44340</v>
      </c>
      <c r="DF25">
        <v>80</v>
      </c>
      <c r="DG25" s="36">
        <v>44284</v>
      </c>
      <c r="DH25" s="55">
        <v>60</v>
      </c>
      <c r="DI25" s="65">
        <v>44349</v>
      </c>
      <c r="DJ25">
        <v>60</v>
      </c>
      <c r="DK25" s="65">
        <v>44284</v>
      </c>
      <c r="DL25">
        <v>60</v>
      </c>
      <c r="DM25" s="65">
        <v>44351</v>
      </c>
      <c r="DN25">
        <v>60</v>
      </c>
      <c r="DO25" s="36">
        <v>44285</v>
      </c>
      <c r="DP25" s="55">
        <v>60</v>
      </c>
      <c r="DQ25" s="65">
        <v>44351</v>
      </c>
      <c r="DU25" s="65"/>
      <c r="DV25">
        <v>60</v>
      </c>
      <c r="DW25" s="65">
        <v>44287</v>
      </c>
      <c r="DX25">
        <v>60</v>
      </c>
      <c r="DY25" s="65">
        <v>44350</v>
      </c>
      <c r="DZ25">
        <v>60</v>
      </c>
      <c r="EA25" s="65">
        <v>44287</v>
      </c>
      <c r="EC25" s="65"/>
      <c r="ED25">
        <v>41</v>
      </c>
      <c r="EE25" s="65">
        <v>44288</v>
      </c>
      <c r="EG25" s="65"/>
      <c r="EH25">
        <v>30</v>
      </c>
      <c r="EI25" s="65">
        <v>44288</v>
      </c>
      <c r="EJ25">
        <v>12</v>
      </c>
      <c r="EK25" s="65">
        <v>44351</v>
      </c>
      <c r="EN25">
        <v>140</v>
      </c>
      <c r="EO25" s="65">
        <v>44356</v>
      </c>
      <c r="EP25">
        <v>60</v>
      </c>
      <c r="EQ25" s="65">
        <v>44289</v>
      </c>
      <c r="ER25">
        <v>60</v>
      </c>
      <c r="ES25" s="65">
        <v>44352</v>
      </c>
      <c r="ET25">
        <v>60</v>
      </c>
      <c r="EU25" s="65">
        <v>44289</v>
      </c>
      <c r="EV25">
        <v>25</v>
      </c>
      <c r="EW25" s="65">
        <v>44352</v>
      </c>
      <c r="EX25">
        <v>300</v>
      </c>
      <c r="EY25" s="65">
        <v>44289</v>
      </c>
      <c r="EZ25">
        <v>300</v>
      </c>
      <c r="FA25" s="65">
        <v>44344</v>
      </c>
      <c r="FD25">
        <v>50</v>
      </c>
      <c r="FE25" s="65">
        <v>44355</v>
      </c>
      <c r="FF25">
        <v>60</v>
      </c>
      <c r="FG25" s="65">
        <v>44291</v>
      </c>
      <c r="FH25">
        <v>60</v>
      </c>
      <c r="FI25" s="65">
        <v>44355</v>
      </c>
      <c r="FN25">
        <v>20</v>
      </c>
      <c r="FO25" s="65">
        <v>44296</v>
      </c>
      <c r="FQ25" s="65"/>
      <c r="FR25">
        <v>60</v>
      </c>
      <c r="FS25" s="65">
        <v>44292</v>
      </c>
      <c r="FT25">
        <v>60</v>
      </c>
      <c r="FU25" s="65">
        <v>44356</v>
      </c>
      <c r="FV25">
        <v>83</v>
      </c>
      <c r="FW25" s="65">
        <v>44300</v>
      </c>
      <c r="FX25">
        <v>91</v>
      </c>
      <c r="FY25" s="65">
        <v>44364</v>
      </c>
      <c r="FZ25">
        <v>255</v>
      </c>
      <c r="GA25" s="65">
        <v>44300</v>
      </c>
      <c r="GB25">
        <v>240</v>
      </c>
      <c r="GC25" s="65">
        <v>44364</v>
      </c>
      <c r="GD25">
        <v>60</v>
      </c>
      <c r="GE25" s="65">
        <v>44304</v>
      </c>
      <c r="GF25">
        <v>60</v>
      </c>
      <c r="GG25" s="65">
        <v>44368</v>
      </c>
      <c r="GH25">
        <v>43</v>
      </c>
      <c r="GI25" s="65">
        <v>44309</v>
      </c>
      <c r="GJ25">
        <v>72</v>
      </c>
      <c r="GK25" s="65">
        <v>44377</v>
      </c>
      <c r="GL25">
        <v>60</v>
      </c>
      <c r="GM25" s="65">
        <v>44317</v>
      </c>
      <c r="GN25">
        <v>52</v>
      </c>
      <c r="GO25" s="65">
        <v>44381</v>
      </c>
      <c r="GP25">
        <v>117</v>
      </c>
      <c r="GQ25" s="65">
        <v>44321</v>
      </c>
      <c r="GR25">
        <v>91</v>
      </c>
      <c r="GS25" s="65">
        <v>44385</v>
      </c>
      <c r="GT25" s="55">
        <v>120</v>
      </c>
      <c r="GU25" s="65">
        <v>44330</v>
      </c>
      <c r="GV25">
        <v>180</v>
      </c>
      <c r="GW25" s="65">
        <v>44394</v>
      </c>
      <c r="GX25">
        <v>60</v>
      </c>
      <c r="GY25" s="65">
        <v>44337</v>
      </c>
      <c r="GZ25">
        <v>41</v>
      </c>
      <c r="HA25" s="65">
        <v>44402</v>
      </c>
      <c r="HB25">
        <v>570</v>
      </c>
      <c r="HC25" s="65">
        <v>44338</v>
      </c>
      <c r="HD25">
        <v>564</v>
      </c>
      <c r="HE25" s="65">
        <v>44402</v>
      </c>
      <c r="HF25">
        <v>60</v>
      </c>
      <c r="HG25" s="65">
        <v>44340</v>
      </c>
      <c r="HH25">
        <v>60</v>
      </c>
      <c r="HI25" s="65">
        <v>44406</v>
      </c>
      <c r="HJ25">
        <v>30</v>
      </c>
      <c r="HK25" s="65">
        <v>44343</v>
      </c>
      <c r="HL25">
        <v>30</v>
      </c>
      <c r="HM25" s="65">
        <v>44410</v>
      </c>
      <c r="HO25" s="65"/>
      <c r="HP25">
        <v>60</v>
      </c>
      <c r="HQ25" s="65">
        <v>44411</v>
      </c>
      <c r="HR25">
        <v>60</v>
      </c>
      <c r="HS25" s="65">
        <v>44349</v>
      </c>
      <c r="HT25">
        <v>60</v>
      </c>
      <c r="HU25" s="65">
        <v>44413</v>
      </c>
      <c r="HV25">
        <v>60</v>
      </c>
      <c r="HW25" s="65">
        <v>44327</v>
      </c>
      <c r="HY25" s="65"/>
      <c r="HZ25">
        <v>100</v>
      </c>
      <c r="IA25" s="65">
        <v>44350</v>
      </c>
      <c r="IB25">
        <v>60</v>
      </c>
      <c r="IC25" s="65">
        <v>44413</v>
      </c>
      <c r="ID25">
        <v>23</v>
      </c>
      <c r="IE25" s="65">
        <v>44287</v>
      </c>
      <c r="IF25">
        <v>25</v>
      </c>
      <c r="IG25" s="65">
        <v>44360</v>
      </c>
      <c r="II25" s="65"/>
      <c r="IJ25">
        <v>60</v>
      </c>
      <c r="IK25" s="65">
        <v>44432</v>
      </c>
      <c r="IL25">
        <v>45</v>
      </c>
      <c r="IM25" s="65">
        <v>44386</v>
      </c>
      <c r="IN25">
        <v>45</v>
      </c>
      <c r="IO25" s="179">
        <v>44451</v>
      </c>
      <c r="IP25">
        <v>30</v>
      </c>
      <c r="IQ25" s="65">
        <v>44382</v>
      </c>
      <c r="IR25">
        <v>35</v>
      </c>
      <c r="IS25" s="179">
        <v>44454</v>
      </c>
      <c r="IT25">
        <v>55</v>
      </c>
      <c r="IU25" s="65">
        <v>44398</v>
      </c>
      <c r="IV25">
        <v>60</v>
      </c>
      <c r="IW25" s="65">
        <v>44462</v>
      </c>
      <c r="IX25">
        <v>60</v>
      </c>
      <c r="IY25" s="65">
        <v>44406</v>
      </c>
      <c r="IZ25">
        <v>60</v>
      </c>
      <c r="JA25" s="65">
        <v>44502</v>
      </c>
      <c r="JB25">
        <v>60</v>
      </c>
      <c r="JC25" s="65">
        <v>44417</v>
      </c>
      <c r="JD25">
        <v>35</v>
      </c>
      <c r="JE25" s="65">
        <v>44483</v>
      </c>
      <c r="JF25">
        <v>180</v>
      </c>
      <c r="JG25" s="65">
        <v>44420</v>
      </c>
      <c r="JH25">
        <v>120</v>
      </c>
      <c r="JI25" s="65">
        <v>44483</v>
      </c>
      <c r="JJ25">
        <v>10</v>
      </c>
      <c r="JK25" s="65">
        <v>44426</v>
      </c>
      <c r="JL25">
        <v>5</v>
      </c>
      <c r="JM25" s="65">
        <v>44492</v>
      </c>
      <c r="JN25">
        <v>180</v>
      </c>
      <c r="JO25" s="65">
        <v>44433</v>
      </c>
      <c r="JP25">
        <v>120</v>
      </c>
      <c r="JQ25" s="65">
        <v>44496</v>
      </c>
      <c r="JR25">
        <v>60</v>
      </c>
      <c r="JS25" s="65">
        <v>44443</v>
      </c>
      <c r="JT25">
        <v>25</v>
      </c>
      <c r="JU25" s="65">
        <v>44516</v>
      </c>
      <c r="JV25">
        <v>60</v>
      </c>
      <c r="JW25" s="65">
        <v>44444</v>
      </c>
      <c r="JY25" s="65"/>
      <c r="KA25" s="65"/>
      <c r="KB25">
        <v>60</v>
      </c>
      <c r="KC25" s="65">
        <v>44509</v>
      </c>
      <c r="KD25">
        <v>30</v>
      </c>
      <c r="KE25" s="65">
        <v>44446</v>
      </c>
      <c r="KF25">
        <v>30</v>
      </c>
      <c r="KG25" s="65">
        <v>44509</v>
      </c>
      <c r="KH25">
        <v>50</v>
      </c>
      <c r="KI25" s="65">
        <v>44453</v>
      </c>
      <c r="KJ25">
        <v>60</v>
      </c>
      <c r="KK25" s="65">
        <v>44516</v>
      </c>
      <c r="KL25">
        <v>60</v>
      </c>
      <c r="KM25" s="65">
        <v>44456</v>
      </c>
      <c r="KN25">
        <v>60</v>
      </c>
      <c r="KO25" s="65">
        <v>44526</v>
      </c>
      <c r="KP25">
        <v>30</v>
      </c>
      <c r="KQ25" s="36">
        <v>44469</v>
      </c>
      <c r="KT25">
        <v>38</v>
      </c>
      <c r="KU25" s="36">
        <v>44469</v>
      </c>
      <c r="KV25">
        <v>60</v>
      </c>
      <c r="KW25" s="65">
        <v>44533</v>
      </c>
      <c r="KX25">
        <v>60</v>
      </c>
      <c r="KY25" s="65">
        <v>44492</v>
      </c>
      <c r="KZ25" s="219">
        <v>60</v>
      </c>
      <c r="LA25" s="65">
        <v>44190</v>
      </c>
      <c r="LB25">
        <v>25</v>
      </c>
      <c r="LC25" s="65">
        <v>44492</v>
      </c>
      <c r="LD25">
        <v>60</v>
      </c>
      <c r="LE25" s="65">
        <v>44556</v>
      </c>
      <c r="LF25">
        <v>30</v>
      </c>
      <c r="LG25" s="65">
        <v>44492</v>
      </c>
      <c r="LH25" s="219">
        <v>30</v>
      </c>
      <c r="LI25" s="65">
        <v>44555</v>
      </c>
      <c r="LJ25">
        <v>60</v>
      </c>
      <c r="LK25" s="65">
        <v>44533</v>
      </c>
      <c r="LL25" s="219">
        <v>60</v>
      </c>
      <c r="LM25" s="65">
        <v>44598</v>
      </c>
      <c r="LN25">
        <v>60</v>
      </c>
      <c r="LO25" s="65">
        <v>44515</v>
      </c>
      <c r="LP25" s="219">
        <v>35</v>
      </c>
      <c r="LQ25" s="65">
        <v>44590</v>
      </c>
      <c r="LS25" s="65"/>
      <c r="LT25" s="219">
        <v>65</v>
      </c>
      <c r="LU25" s="65">
        <v>44589</v>
      </c>
      <c r="LV25">
        <v>60</v>
      </c>
      <c r="LW25" s="65">
        <v>44553</v>
      </c>
      <c r="LX25" s="219">
        <v>60</v>
      </c>
      <c r="LY25" s="65">
        <v>44617</v>
      </c>
    </row>
    <row r="26" spans="1:337" x14ac:dyDescent="0.25">
      <c r="A26" s="28">
        <v>24</v>
      </c>
      <c r="B26">
        <v>60</v>
      </c>
      <c r="C26" s="34">
        <v>44536</v>
      </c>
      <c r="D26">
        <v>60</v>
      </c>
      <c r="E26" s="65">
        <v>44238</v>
      </c>
      <c r="F26">
        <v>60</v>
      </c>
      <c r="G26" s="57">
        <v>42705</v>
      </c>
      <c r="H26">
        <v>60</v>
      </c>
      <c r="I26" s="65">
        <v>44241</v>
      </c>
      <c r="J26">
        <v>40</v>
      </c>
      <c r="K26" s="65">
        <v>44237</v>
      </c>
      <c r="L26">
        <v>20</v>
      </c>
      <c r="M26" s="65">
        <v>44304</v>
      </c>
      <c r="N26">
        <v>21</v>
      </c>
      <c r="O26" s="57">
        <v>41640</v>
      </c>
      <c r="P26">
        <v>50</v>
      </c>
      <c r="Q26" s="65">
        <v>44273</v>
      </c>
      <c r="R26">
        <v>15</v>
      </c>
      <c r="S26" s="57">
        <v>47088</v>
      </c>
      <c r="T26">
        <v>40</v>
      </c>
      <c r="U26" s="65">
        <v>44252</v>
      </c>
      <c r="V26">
        <v>120</v>
      </c>
      <c r="W26" s="57">
        <v>41974</v>
      </c>
      <c r="X26">
        <v>60</v>
      </c>
      <c r="Y26" s="65">
        <v>44242</v>
      </c>
      <c r="Z26">
        <v>60</v>
      </c>
      <c r="AA26" s="57">
        <v>44531</v>
      </c>
      <c r="AB26">
        <v>60</v>
      </c>
      <c r="AC26" s="65">
        <v>44248</v>
      </c>
      <c r="AD26">
        <v>60</v>
      </c>
      <c r="AE26" s="34">
        <v>44531</v>
      </c>
      <c r="AH26">
        <v>85</v>
      </c>
      <c r="AI26" s="57">
        <v>44896</v>
      </c>
      <c r="AJ26">
        <v>60</v>
      </c>
      <c r="AK26" s="65">
        <v>44256</v>
      </c>
      <c r="AL26">
        <v>60</v>
      </c>
      <c r="AM26" s="57">
        <v>45323</v>
      </c>
      <c r="AP26">
        <v>60</v>
      </c>
      <c r="AQ26" s="57">
        <v>44896</v>
      </c>
      <c r="AR26">
        <v>60</v>
      </c>
      <c r="AS26" s="65">
        <v>44252</v>
      </c>
      <c r="AT26">
        <v>31</v>
      </c>
      <c r="AU26" s="57">
        <v>42339</v>
      </c>
      <c r="AV26">
        <v>30</v>
      </c>
      <c r="AW26" s="65">
        <v>44279</v>
      </c>
      <c r="AX26">
        <v>34</v>
      </c>
      <c r="AY26" s="57">
        <v>43070</v>
      </c>
      <c r="AZ26">
        <v>32</v>
      </c>
      <c r="BA26" s="65">
        <v>44253</v>
      </c>
      <c r="BB26">
        <v>50</v>
      </c>
      <c r="BC26" s="57">
        <v>11293</v>
      </c>
      <c r="BD26">
        <v>120</v>
      </c>
      <c r="BE26" s="65">
        <v>44247</v>
      </c>
      <c r="BF26">
        <v>60</v>
      </c>
      <c r="BG26" s="57">
        <v>45261</v>
      </c>
      <c r="BJ26">
        <v>35</v>
      </c>
      <c r="BK26" s="29">
        <v>45992</v>
      </c>
      <c r="BL26">
        <v>35</v>
      </c>
      <c r="BM26" s="65">
        <v>44248</v>
      </c>
      <c r="BN26">
        <v>60</v>
      </c>
      <c r="BO26" s="57">
        <v>42339</v>
      </c>
      <c r="BR26">
        <v>18</v>
      </c>
      <c r="BS26" s="57">
        <v>47088</v>
      </c>
      <c r="BT26">
        <v>35</v>
      </c>
      <c r="BU26" s="65">
        <v>44248</v>
      </c>
      <c r="BV26">
        <v>120</v>
      </c>
      <c r="BW26" s="65">
        <v>44239</v>
      </c>
      <c r="BX26">
        <v>120</v>
      </c>
      <c r="BY26" s="36">
        <v>44302</v>
      </c>
      <c r="BZ26" s="55">
        <v>140</v>
      </c>
      <c r="CA26" s="65">
        <v>44240</v>
      </c>
      <c r="CB26">
        <v>120</v>
      </c>
      <c r="CC26" s="65">
        <v>44304</v>
      </c>
      <c r="CD26">
        <v>20</v>
      </c>
      <c r="CE26" s="65">
        <v>44276</v>
      </c>
      <c r="CF26">
        <v>20</v>
      </c>
      <c r="CG26" s="65">
        <v>44341</v>
      </c>
      <c r="CH26">
        <v>44</v>
      </c>
      <c r="CI26" s="65">
        <v>44279</v>
      </c>
      <c r="CJ26">
        <v>35</v>
      </c>
      <c r="CK26" s="65">
        <v>44342</v>
      </c>
      <c r="CL26">
        <v>120</v>
      </c>
      <c r="CM26" s="65">
        <v>44279</v>
      </c>
      <c r="CN26">
        <v>121</v>
      </c>
      <c r="CO26" s="65">
        <v>44342</v>
      </c>
      <c r="CP26">
        <v>60</v>
      </c>
      <c r="CQ26" s="65">
        <v>44279</v>
      </c>
      <c r="CR26">
        <v>60</v>
      </c>
      <c r="CS26" s="65">
        <v>44350</v>
      </c>
      <c r="CT26">
        <v>30</v>
      </c>
      <c r="CU26" s="65">
        <v>44279</v>
      </c>
      <c r="CV26">
        <v>35</v>
      </c>
      <c r="CW26" s="65">
        <v>44343</v>
      </c>
      <c r="CX26">
        <v>41</v>
      </c>
      <c r="CY26" s="65">
        <v>44279</v>
      </c>
      <c r="CZ26">
        <v>34</v>
      </c>
      <c r="DA26" s="65">
        <v>44342</v>
      </c>
      <c r="DB26">
        <v>150</v>
      </c>
      <c r="DC26" s="65">
        <v>44278</v>
      </c>
      <c r="DD26">
        <v>60</v>
      </c>
      <c r="DE26" s="65">
        <v>44341</v>
      </c>
      <c r="DF26">
        <v>120</v>
      </c>
      <c r="DG26" s="36">
        <v>44285</v>
      </c>
      <c r="DH26" s="55">
        <v>80</v>
      </c>
      <c r="DI26" s="65">
        <v>44350</v>
      </c>
      <c r="DJ26">
        <v>60</v>
      </c>
      <c r="DK26" s="65">
        <v>44285</v>
      </c>
      <c r="DL26">
        <v>60</v>
      </c>
      <c r="DM26" s="65">
        <v>44352</v>
      </c>
      <c r="DN26">
        <v>60</v>
      </c>
      <c r="DO26" s="36">
        <v>44286</v>
      </c>
      <c r="DP26" s="55">
        <v>66</v>
      </c>
      <c r="DQ26" s="65">
        <v>44352</v>
      </c>
      <c r="DR26">
        <v>31</v>
      </c>
      <c r="DS26" s="65">
        <v>44286</v>
      </c>
      <c r="DU26" s="65"/>
      <c r="DV26">
        <v>60</v>
      </c>
      <c r="DW26" s="65">
        <v>44288</v>
      </c>
      <c r="DX26">
        <v>30</v>
      </c>
      <c r="DY26" s="65">
        <v>44351</v>
      </c>
      <c r="EB26">
        <v>60</v>
      </c>
      <c r="EC26" s="65">
        <v>44360</v>
      </c>
      <c r="ED26">
        <v>22</v>
      </c>
      <c r="EE26" s="65">
        <v>44289</v>
      </c>
      <c r="EF26">
        <v>40</v>
      </c>
      <c r="EG26" s="65">
        <v>44351</v>
      </c>
      <c r="EH26">
        <v>26</v>
      </c>
      <c r="EI26" s="65">
        <v>44289</v>
      </c>
      <c r="EJ26">
        <v>18</v>
      </c>
      <c r="EK26" s="65">
        <v>44352</v>
      </c>
      <c r="EL26">
        <v>120</v>
      </c>
      <c r="EM26" s="65">
        <v>44289</v>
      </c>
      <c r="EN26" s="45">
        <v>180</v>
      </c>
      <c r="EO26" s="65">
        <v>44357</v>
      </c>
      <c r="ER26">
        <v>60</v>
      </c>
      <c r="ES26" s="65">
        <v>44353</v>
      </c>
      <c r="ET26">
        <v>60</v>
      </c>
      <c r="EU26" s="65">
        <v>44290</v>
      </c>
      <c r="EV26">
        <v>45</v>
      </c>
      <c r="EW26" s="65">
        <v>44353</v>
      </c>
      <c r="EZ26">
        <v>180</v>
      </c>
      <c r="FA26" s="65">
        <v>44345</v>
      </c>
      <c r="FB26">
        <v>50</v>
      </c>
      <c r="FC26" s="65">
        <v>44291</v>
      </c>
      <c r="FD26">
        <v>56</v>
      </c>
      <c r="FE26" s="65">
        <v>44356</v>
      </c>
      <c r="FF26">
        <v>60</v>
      </c>
      <c r="FG26" s="65">
        <v>44292</v>
      </c>
      <c r="FH26">
        <v>60</v>
      </c>
      <c r="FI26" s="65">
        <v>44356</v>
      </c>
      <c r="FN26">
        <v>5</v>
      </c>
      <c r="FO26" s="65">
        <v>44297</v>
      </c>
      <c r="FP26">
        <v>10</v>
      </c>
      <c r="FQ26" s="65">
        <v>44360</v>
      </c>
      <c r="FR26">
        <v>60</v>
      </c>
      <c r="FS26" s="65">
        <v>44293</v>
      </c>
      <c r="FT26">
        <v>60</v>
      </c>
      <c r="FU26" s="65">
        <v>44357</v>
      </c>
      <c r="FV26">
        <v>90</v>
      </c>
      <c r="FW26" s="65">
        <v>44301</v>
      </c>
      <c r="FX26">
        <v>75</v>
      </c>
      <c r="FY26" s="65">
        <v>44365</v>
      </c>
      <c r="FZ26">
        <v>230</v>
      </c>
      <c r="GA26" s="65">
        <v>44301</v>
      </c>
      <c r="GB26">
        <v>240</v>
      </c>
      <c r="GC26" s="65">
        <v>44365</v>
      </c>
      <c r="GD26">
        <v>60</v>
      </c>
      <c r="GE26" s="65">
        <v>44305</v>
      </c>
      <c r="GG26" s="65"/>
      <c r="GH26">
        <v>51</v>
      </c>
      <c r="GI26" s="65">
        <v>44310</v>
      </c>
      <c r="GJ26">
        <v>20</v>
      </c>
      <c r="GK26" s="65">
        <v>44378</v>
      </c>
      <c r="GN26">
        <v>50</v>
      </c>
      <c r="GO26" s="65">
        <v>44382</v>
      </c>
      <c r="GP26">
        <v>92</v>
      </c>
      <c r="GQ26" s="65">
        <v>44322</v>
      </c>
      <c r="GR26">
        <v>53</v>
      </c>
      <c r="GS26" s="65">
        <v>44386</v>
      </c>
      <c r="GT26" s="55">
        <v>180</v>
      </c>
      <c r="GU26" s="65">
        <v>44331</v>
      </c>
      <c r="GW26" s="65"/>
      <c r="GX26">
        <v>38</v>
      </c>
      <c r="GY26" s="65">
        <v>44338</v>
      </c>
      <c r="GZ26">
        <v>21</v>
      </c>
      <c r="HA26" s="65">
        <v>44403</v>
      </c>
      <c r="HB26">
        <v>638</v>
      </c>
      <c r="HC26" s="65">
        <v>44339</v>
      </c>
      <c r="HD26">
        <v>420</v>
      </c>
      <c r="HE26" s="65">
        <v>44403</v>
      </c>
      <c r="HF26">
        <v>60</v>
      </c>
      <c r="HG26" s="65">
        <v>44341</v>
      </c>
      <c r="HH26">
        <v>60</v>
      </c>
      <c r="HI26" s="65">
        <v>44407</v>
      </c>
      <c r="HJ26">
        <v>45</v>
      </c>
      <c r="HK26" s="65">
        <v>44344</v>
      </c>
      <c r="HL26">
        <v>30</v>
      </c>
      <c r="HM26" s="65">
        <v>44411</v>
      </c>
      <c r="HN26">
        <v>60</v>
      </c>
      <c r="HO26" s="65">
        <v>44348</v>
      </c>
      <c r="HP26">
        <v>60</v>
      </c>
      <c r="HQ26" s="65">
        <v>44412</v>
      </c>
      <c r="HR26">
        <v>60</v>
      </c>
      <c r="HS26" s="65">
        <v>44350</v>
      </c>
      <c r="HT26">
        <v>60</v>
      </c>
      <c r="HU26" s="65">
        <v>44414</v>
      </c>
      <c r="HV26">
        <v>60</v>
      </c>
      <c r="HW26" s="65">
        <v>44328</v>
      </c>
      <c r="HX26">
        <v>60</v>
      </c>
      <c r="HY26" s="65">
        <v>44394</v>
      </c>
      <c r="HZ26">
        <v>100</v>
      </c>
      <c r="IA26" s="65">
        <v>44351</v>
      </c>
      <c r="IB26">
        <v>60</v>
      </c>
      <c r="IC26" s="65">
        <v>44414</v>
      </c>
      <c r="ID26">
        <v>23</v>
      </c>
      <c r="IE26" s="65">
        <v>44288</v>
      </c>
      <c r="IF26">
        <v>25</v>
      </c>
      <c r="IG26" s="65">
        <v>44361</v>
      </c>
      <c r="IH26">
        <v>60</v>
      </c>
      <c r="II26" s="65">
        <v>44371</v>
      </c>
      <c r="IJ26">
        <v>60</v>
      </c>
      <c r="IK26" s="65">
        <v>44433</v>
      </c>
      <c r="IL26">
        <v>30</v>
      </c>
      <c r="IM26" s="65">
        <v>44387</v>
      </c>
      <c r="IO26" s="179"/>
      <c r="IP26">
        <v>30</v>
      </c>
      <c r="IQ26" s="65">
        <v>44383</v>
      </c>
      <c r="IR26">
        <v>35</v>
      </c>
      <c r="IS26" s="179">
        <v>44455</v>
      </c>
      <c r="IT26">
        <v>60</v>
      </c>
      <c r="IU26" s="65">
        <v>44399</v>
      </c>
      <c r="IV26">
        <v>60</v>
      </c>
      <c r="IW26" s="65">
        <v>44463</v>
      </c>
      <c r="IY26" s="65"/>
      <c r="JA26" s="65"/>
      <c r="JB26">
        <v>45</v>
      </c>
      <c r="JC26" s="65">
        <v>44418</v>
      </c>
      <c r="JD26">
        <v>38</v>
      </c>
      <c r="JE26" s="65">
        <v>44484</v>
      </c>
      <c r="JG26" s="65"/>
      <c r="JI26" s="65"/>
      <c r="JJ26">
        <v>10</v>
      </c>
      <c r="JK26" s="65">
        <v>44427</v>
      </c>
      <c r="JL26">
        <v>5</v>
      </c>
      <c r="JM26" s="65">
        <v>44493</v>
      </c>
      <c r="JN26">
        <v>120</v>
      </c>
      <c r="JO26" s="65">
        <v>44434</v>
      </c>
      <c r="JP26">
        <v>120</v>
      </c>
      <c r="JQ26" s="65">
        <v>44497</v>
      </c>
      <c r="JR26">
        <v>10</v>
      </c>
      <c r="JS26" s="65">
        <v>44444</v>
      </c>
      <c r="JT26">
        <v>30</v>
      </c>
      <c r="JU26" s="65">
        <v>44517</v>
      </c>
      <c r="JV26">
        <v>60</v>
      </c>
      <c r="JW26" s="65">
        <v>44445</v>
      </c>
      <c r="JX26">
        <v>60</v>
      </c>
      <c r="JY26" s="65">
        <v>44508</v>
      </c>
      <c r="JZ26">
        <v>60</v>
      </c>
      <c r="KA26" s="65">
        <v>44447</v>
      </c>
      <c r="KB26">
        <v>60</v>
      </c>
      <c r="KC26" s="65">
        <v>44510</v>
      </c>
      <c r="KD26">
        <v>30</v>
      </c>
      <c r="KE26" s="65">
        <v>44447</v>
      </c>
      <c r="KF26">
        <v>30</v>
      </c>
      <c r="KG26" s="65">
        <v>44510</v>
      </c>
      <c r="KH26">
        <v>60</v>
      </c>
      <c r="KI26" s="65">
        <v>44454</v>
      </c>
      <c r="KJ26">
        <v>60</v>
      </c>
      <c r="KK26" s="65">
        <v>44517</v>
      </c>
      <c r="KL26">
        <v>60</v>
      </c>
      <c r="KM26" s="65">
        <v>44457</v>
      </c>
      <c r="KO26" s="65"/>
      <c r="KP26">
        <v>30</v>
      </c>
      <c r="KQ26" s="36">
        <v>44470</v>
      </c>
      <c r="KU26" s="36"/>
      <c r="KV26">
        <v>40</v>
      </c>
      <c r="KW26" s="65">
        <v>44534</v>
      </c>
      <c r="KX26">
        <v>60</v>
      </c>
      <c r="KY26" s="65">
        <v>44493</v>
      </c>
      <c r="KZ26" s="219">
        <v>60</v>
      </c>
      <c r="LA26" s="65">
        <v>44191</v>
      </c>
      <c r="LB26">
        <v>40</v>
      </c>
      <c r="LC26" s="65">
        <v>44493</v>
      </c>
      <c r="LD26">
        <v>40</v>
      </c>
      <c r="LE26" s="65">
        <v>44557</v>
      </c>
      <c r="LF26">
        <v>60</v>
      </c>
      <c r="LG26" s="65">
        <v>44493</v>
      </c>
      <c r="LI26" s="65"/>
      <c r="LJ26">
        <v>52</v>
      </c>
      <c r="LK26" s="65">
        <v>44534</v>
      </c>
      <c r="LL26" s="219">
        <v>105</v>
      </c>
      <c r="LM26" s="65">
        <v>44599</v>
      </c>
      <c r="LN26">
        <v>60</v>
      </c>
      <c r="LO26" s="65">
        <v>44516</v>
      </c>
      <c r="LP26" s="219">
        <v>60</v>
      </c>
      <c r="LQ26" s="65">
        <v>44591</v>
      </c>
      <c r="LR26">
        <v>60</v>
      </c>
      <c r="LS26" s="65">
        <v>44526</v>
      </c>
      <c r="LT26">
        <v>60</v>
      </c>
      <c r="LU26" s="65">
        <v>44590</v>
      </c>
      <c r="LV26">
        <v>60</v>
      </c>
      <c r="LW26" s="65">
        <v>44554</v>
      </c>
      <c r="LX26" s="219">
        <v>60</v>
      </c>
      <c r="LY26" s="65">
        <v>44618</v>
      </c>
    </row>
    <row r="27" spans="1:337" x14ac:dyDescent="0.25">
      <c r="A27" s="28">
        <v>25</v>
      </c>
      <c r="B27">
        <v>68.540000000000006</v>
      </c>
      <c r="C27" s="34">
        <v>44537</v>
      </c>
      <c r="D27">
        <v>60</v>
      </c>
      <c r="E27" s="65">
        <v>44239</v>
      </c>
      <c r="F27">
        <v>120</v>
      </c>
      <c r="G27" s="57">
        <v>44166</v>
      </c>
      <c r="J27">
        <v>60</v>
      </c>
      <c r="K27" s="65">
        <v>44238</v>
      </c>
      <c r="L27">
        <v>50</v>
      </c>
      <c r="M27" s="65">
        <v>44305</v>
      </c>
      <c r="N27">
        <v>34</v>
      </c>
      <c r="O27" s="57">
        <v>42309</v>
      </c>
      <c r="P27">
        <v>47</v>
      </c>
      <c r="Q27" s="65">
        <v>44274</v>
      </c>
      <c r="R27">
        <v>5</v>
      </c>
      <c r="S27" s="57">
        <v>47453</v>
      </c>
      <c r="T27">
        <v>20</v>
      </c>
      <c r="U27" s="65">
        <v>44253</v>
      </c>
      <c r="V27">
        <v>60</v>
      </c>
      <c r="W27" s="57">
        <v>42339</v>
      </c>
      <c r="X27">
        <v>60</v>
      </c>
      <c r="Y27" s="65">
        <v>44243</v>
      </c>
      <c r="Z27">
        <v>60</v>
      </c>
      <c r="AA27" s="57">
        <v>45261</v>
      </c>
      <c r="AB27">
        <v>60</v>
      </c>
      <c r="AC27" s="65">
        <v>44249</v>
      </c>
      <c r="AD27">
        <v>90</v>
      </c>
      <c r="AE27" s="34">
        <v>44531</v>
      </c>
      <c r="AH27">
        <v>60</v>
      </c>
      <c r="AI27" s="57">
        <v>45261</v>
      </c>
      <c r="AJ27">
        <v>60</v>
      </c>
      <c r="AK27" s="65">
        <v>44257</v>
      </c>
      <c r="AL27">
        <v>120</v>
      </c>
      <c r="AM27" s="57">
        <v>45689</v>
      </c>
      <c r="AP27">
        <v>60</v>
      </c>
      <c r="AQ27" s="57">
        <v>45261</v>
      </c>
      <c r="AR27">
        <v>60</v>
      </c>
      <c r="AS27" s="65">
        <v>44253</v>
      </c>
      <c r="AT27">
        <v>35</v>
      </c>
      <c r="AU27" s="57">
        <v>42705</v>
      </c>
      <c r="AX27">
        <v>21</v>
      </c>
      <c r="AY27" s="57">
        <v>42705</v>
      </c>
      <c r="AZ27">
        <v>43</v>
      </c>
      <c r="BA27" s="65">
        <v>44254</v>
      </c>
      <c r="BB27">
        <v>45</v>
      </c>
      <c r="BC27" s="34">
        <v>44256</v>
      </c>
      <c r="BF27">
        <v>60</v>
      </c>
      <c r="BG27" s="57">
        <v>45627</v>
      </c>
      <c r="BJ27">
        <v>42</v>
      </c>
      <c r="BK27" s="29">
        <v>47088</v>
      </c>
      <c r="BL27">
        <v>40</v>
      </c>
      <c r="BM27" s="65">
        <v>44249</v>
      </c>
      <c r="BN27">
        <v>60</v>
      </c>
      <c r="BO27" s="57">
        <v>42705</v>
      </c>
      <c r="BP27">
        <v>60</v>
      </c>
      <c r="BQ27" s="65">
        <v>44244</v>
      </c>
      <c r="BR27">
        <v>22</v>
      </c>
      <c r="BS27" s="57">
        <v>47453</v>
      </c>
      <c r="BT27">
        <v>35</v>
      </c>
      <c r="BU27" s="36">
        <v>44249</v>
      </c>
      <c r="BV27" s="55">
        <v>90</v>
      </c>
      <c r="BW27" s="65">
        <v>44240</v>
      </c>
      <c r="BX27" s="55">
        <v>80</v>
      </c>
      <c r="BY27" s="36">
        <v>44303</v>
      </c>
      <c r="BZ27" s="55">
        <v>225</v>
      </c>
      <c r="CA27" s="65">
        <v>44241</v>
      </c>
      <c r="CB27">
        <v>180</v>
      </c>
      <c r="CC27" s="65">
        <v>44305</v>
      </c>
      <c r="CF27">
        <v>20</v>
      </c>
      <c r="CG27" s="65">
        <v>44342</v>
      </c>
      <c r="CH27">
        <v>45</v>
      </c>
      <c r="CI27" s="65">
        <v>44280</v>
      </c>
      <c r="CJ27">
        <v>30</v>
      </c>
      <c r="CK27" s="65">
        <v>44343</v>
      </c>
      <c r="CL27">
        <v>90</v>
      </c>
      <c r="CM27" s="65">
        <v>44280</v>
      </c>
      <c r="CN27">
        <v>147</v>
      </c>
      <c r="CO27" s="65">
        <v>44343</v>
      </c>
      <c r="CP27">
        <v>60</v>
      </c>
      <c r="CQ27" s="65">
        <v>44280</v>
      </c>
      <c r="CR27">
        <v>60</v>
      </c>
      <c r="CS27" s="65">
        <v>44351</v>
      </c>
      <c r="CT27">
        <v>50</v>
      </c>
      <c r="CU27" s="65">
        <v>44280</v>
      </c>
      <c r="CV27">
        <v>50</v>
      </c>
      <c r="CW27" s="65">
        <v>44344</v>
      </c>
      <c r="CX27">
        <v>60</v>
      </c>
      <c r="CY27" s="65">
        <v>44280</v>
      </c>
      <c r="DA27" s="65"/>
      <c r="DB27">
        <v>60</v>
      </c>
      <c r="DC27" s="65">
        <v>44279</v>
      </c>
      <c r="DD27">
        <v>160</v>
      </c>
      <c r="DE27" s="65">
        <v>44342</v>
      </c>
      <c r="DF27">
        <v>120</v>
      </c>
      <c r="DG27" s="36">
        <v>44286</v>
      </c>
      <c r="DH27" s="55">
        <v>105</v>
      </c>
      <c r="DI27" s="65">
        <v>44351</v>
      </c>
      <c r="DJ27">
        <v>80</v>
      </c>
      <c r="DK27" s="65">
        <v>44286</v>
      </c>
      <c r="DL27">
        <v>60</v>
      </c>
      <c r="DM27" s="65">
        <v>44353</v>
      </c>
      <c r="DN27">
        <v>60</v>
      </c>
      <c r="DO27" s="36">
        <v>44287</v>
      </c>
      <c r="DP27" s="55">
        <v>80</v>
      </c>
      <c r="DQ27" s="65">
        <v>44353</v>
      </c>
      <c r="DU27" s="65"/>
      <c r="DV27">
        <v>60</v>
      </c>
      <c r="DW27" s="65">
        <v>44289</v>
      </c>
      <c r="DX27">
        <v>60</v>
      </c>
      <c r="DY27" s="65">
        <v>44352</v>
      </c>
      <c r="DZ27">
        <v>60</v>
      </c>
      <c r="EA27" s="65">
        <v>44289</v>
      </c>
      <c r="EB27">
        <v>60</v>
      </c>
      <c r="EC27" s="65">
        <v>44361</v>
      </c>
      <c r="ED27">
        <v>13</v>
      </c>
      <c r="EE27" s="65">
        <v>44290</v>
      </c>
      <c r="EF27">
        <v>11</v>
      </c>
      <c r="EG27" s="65">
        <v>44352</v>
      </c>
      <c r="EH27">
        <v>10</v>
      </c>
      <c r="EI27" s="65">
        <v>44290</v>
      </c>
      <c r="EJ27">
        <v>20</v>
      </c>
      <c r="EK27" s="65">
        <v>44353</v>
      </c>
      <c r="EN27">
        <v>120</v>
      </c>
      <c r="EO27" s="65">
        <v>44358</v>
      </c>
      <c r="EP27">
        <v>60</v>
      </c>
      <c r="EQ27" s="65">
        <v>44291</v>
      </c>
      <c r="ER27">
        <v>60</v>
      </c>
      <c r="ES27" s="65">
        <v>44354</v>
      </c>
      <c r="ET27">
        <v>60</v>
      </c>
      <c r="EU27" s="65">
        <v>44291</v>
      </c>
      <c r="EV27">
        <v>24</v>
      </c>
      <c r="EW27" s="65">
        <v>44354</v>
      </c>
      <c r="EZ27">
        <v>240</v>
      </c>
      <c r="FA27" s="65">
        <v>44346</v>
      </c>
      <c r="FB27">
        <v>55</v>
      </c>
      <c r="FC27" s="65">
        <v>44292</v>
      </c>
      <c r="FD27">
        <v>55</v>
      </c>
      <c r="FE27" s="65">
        <v>44357</v>
      </c>
      <c r="FF27">
        <v>60</v>
      </c>
      <c r="FG27" s="65">
        <v>44293</v>
      </c>
      <c r="FH27">
        <v>60</v>
      </c>
      <c r="FI27" s="65">
        <v>44357</v>
      </c>
      <c r="FP27">
        <v>20</v>
      </c>
      <c r="FQ27" s="65">
        <v>44361</v>
      </c>
      <c r="FR27">
        <v>60</v>
      </c>
      <c r="FS27" s="65">
        <v>44294</v>
      </c>
      <c r="FT27">
        <v>120</v>
      </c>
      <c r="FU27" s="65">
        <v>44358</v>
      </c>
      <c r="FV27">
        <v>70</v>
      </c>
      <c r="FW27" s="65">
        <v>44302</v>
      </c>
      <c r="FX27">
        <v>92</v>
      </c>
      <c r="FY27" s="65">
        <v>44366</v>
      </c>
      <c r="FZ27">
        <v>240</v>
      </c>
      <c r="GA27" s="65">
        <v>44302</v>
      </c>
      <c r="GB27">
        <v>240</v>
      </c>
      <c r="GC27" s="65">
        <v>44366</v>
      </c>
      <c r="GD27">
        <v>60</v>
      </c>
      <c r="GE27" s="65">
        <v>44306</v>
      </c>
      <c r="GF27">
        <v>60</v>
      </c>
      <c r="GG27" s="65">
        <v>44370</v>
      </c>
      <c r="GH27">
        <v>60</v>
      </c>
      <c r="GI27" s="65">
        <v>44311</v>
      </c>
      <c r="GJ27">
        <v>100</v>
      </c>
      <c r="GK27" s="65">
        <v>44379</v>
      </c>
      <c r="GL27">
        <v>60</v>
      </c>
      <c r="GM27" s="65">
        <v>44319</v>
      </c>
      <c r="GN27">
        <v>60</v>
      </c>
      <c r="GO27" s="65">
        <v>44383</v>
      </c>
      <c r="GP27">
        <v>48</v>
      </c>
      <c r="GQ27" s="65">
        <v>44323</v>
      </c>
      <c r="GR27">
        <v>38</v>
      </c>
      <c r="GS27" s="65">
        <v>44387</v>
      </c>
      <c r="GT27" s="55">
        <v>150</v>
      </c>
      <c r="GU27" s="65">
        <v>44332</v>
      </c>
      <c r="GV27">
        <v>150</v>
      </c>
      <c r="GW27" s="65">
        <v>44396</v>
      </c>
      <c r="GX27">
        <v>42</v>
      </c>
      <c r="GY27" s="65">
        <v>44339</v>
      </c>
      <c r="GZ27">
        <v>51</v>
      </c>
      <c r="HA27" s="65">
        <v>44404</v>
      </c>
      <c r="HB27">
        <v>520</v>
      </c>
      <c r="HC27" s="65">
        <v>44340</v>
      </c>
      <c r="HE27" s="65"/>
      <c r="HF27">
        <v>60</v>
      </c>
      <c r="HG27" s="65">
        <v>44342</v>
      </c>
      <c r="HH27">
        <v>60</v>
      </c>
      <c r="HI27" s="65">
        <v>44408</v>
      </c>
      <c r="HJ27">
        <v>30</v>
      </c>
      <c r="HK27" s="65">
        <v>44345</v>
      </c>
      <c r="HL27">
        <v>45</v>
      </c>
      <c r="HM27" s="65">
        <v>44412</v>
      </c>
      <c r="HN27">
        <v>60</v>
      </c>
      <c r="HO27" s="65">
        <v>44349</v>
      </c>
      <c r="HP27">
        <v>60</v>
      </c>
      <c r="HQ27" s="65">
        <v>44413</v>
      </c>
      <c r="HR27">
        <v>60</v>
      </c>
      <c r="HS27" s="65">
        <v>44351</v>
      </c>
      <c r="HU27" s="65"/>
      <c r="HV27">
        <v>60</v>
      </c>
      <c r="HW27" s="65">
        <v>44329</v>
      </c>
      <c r="HX27">
        <v>60</v>
      </c>
      <c r="HY27" s="65">
        <v>44395</v>
      </c>
      <c r="HZ27">
        <v>120</v>
      </c>
      <c r="IA27" s="65">
        <v>44352</v>
      </c>
      <c r="IB27">
        <v>60</v>
      </c>
      <c r="IC27" s="65">
        <v>44415</v>
      </c>
      <c r="ID27">
        <v>23</v>
      </c>
      <c r="IE27" s="65">
        <v>44289</v>
      </c>
      <c r="IF27">
        <v>25</v>
      </c>
      <c r="IG27" s="65">
        <v>44362</v>
      </c>
      <c r="IH27">
        <v>60</v>
      </c>
      <c r="II27" s="65">
        <v>44372</v>
      </c>
      <c r="IJ27">
        <v>60</v>
      </c>
      <c r="IK27" s="65">
        <v>44434</v>
      </c>
      <c r="IL27">
        <v>40</v>
      </c>
      <c r="IM27" s="65">
        <v>44388</v>
      </c>
      <c r="IN27">
        <v>40</v>
      </c>
      <c r="IO27" s="179">
        <v>44453</v>
      </c>
      <c r="IP27">
        <v>37</v>
      </c>
      <c r="IQ27" s="65">
        <v>44384</v>
      </c>
      <c r="IR27">
        <v>30</v>
      </c>
      <c r="IS27" s="179">
        <v>44456</v>
      </c>
      <c r="IU27" s="65"/>
      <c r="IV27">
        <v>60</v>
      </c>
      <c r="IW27" s="65">
        <v>44464</v>
      </c>
      <c r="IY27" s="65"/>
      <c r="IZ27">
        <v>16</v>
      </c>
      <c r="JA27" s="65">
        <v>44504</v>
      </c>
      <c r="JB27">
        <v>60</v>
      </c>
      <c r="JC27" s="65">
        <v>44419</v>
      </c>
      <c r="JD27">
        <v>40</v>
      </c>
      <c r="JE27" s="65">
        <v>44485</v>
      </c>
      <c r="JF27">
        <v>120</v>
      </c>
      <c r="JG27" s="65">
        <v>44422</v>
      </c>
      <c r="JH27">
        <v>105</v>
      </c>
      <c r="JI27" s="65">
        <v>44485</v>
      </c>
      <c r="JJ27">
        <v>7</v>
      </c>
      <c r="JK27" s="65">
        <v>44428</v>
      </c>
      <c r="JL27">
        <v>5</v>
      </c>
      <c r="JM27" s="65">
        <v>44494</v>
      </c>
      <c r="JN27">
        <v>120</v>
      </c>
      <c r="JO27" s="65">
        <v>44435</v>
      </c>
      <c r="JP27">
        <v>150</v>
      </c>
      <c r="JQ27" s="65">
        <v>44498</v>
      </c>
      <c r="JR27">
        <v>60</v>
      </c>
      <c r="JS27" s="65">
        <v>44445</v>
      </c>
      <c r="JT27">
        <v>20</v>
      </c>
      <c r="JU27" s="65">
        <v>44518</v>
      </c>
      <c r="JV27">
        <v>60</v>
      </c>
      <c r="JW27" s="65">
        <v>44446</v>
      </c>
      <c r="JX27">
        <v>60</v>
      </c>
      <c r="JY27" s="65">
        <v>44509</v>
      </c>
      <c r="KA27" s="65"/>
      <c r="KB27">
        <v>50</v>
      </c>
      <c r="KC27" s="65">
        <v>44511</v>
      </c>
      <c r="KD27">
        <v>30</v>
      </c>
      <c r="KE27" s="65">
        <v>44448</v>
      </c>
      <c r="KF27">
        <v>30</v>
      </c>
      <c r="KG27" s="65">
        <v>44511</v>
      </c>
      <c r="KH27">
        <v>60</v>
      </c>
      <c r="KI27" s="65">
        <v>44455</v>
      </c>
      <c r="KK27" s="65"/>
      <c r="KM27" s="65"/>
      <c r="KN27">
        <v>32</v>
      </c>
      <c r="KO27" s="65">
        <v>44528</v>
      </c>
      <c r="KP27">
        <v>30</v>
      </c>
      <c r="KQ27" s="36">
        <v>44471</v>
      </c>
      <c r="KU27" s="36"/>
      <c r="KW27" s="65"/>
      <c r="KX27">
        <v>60</v>
      </c>
      <c r="KY27" s="65">
        <v>44494</v>
      </c>
      <c r="KZ27" s="219">
        <v>60</v>
      </c>
      <c r="LA27" s="65">
        <v>44192</v>
      </c>
      <c r="LB27">
        <v>45</v>
      </c>
      <c r="LC27" s="65">
        <v>44494</v>
      </c>
      <c r="LD27">
        <v>60</v>
      </c>
      <c r="LE27" s="65">
        <v>44558</v>
      </c>
      <c r="LF27">
        <v>60</v>
      </c>
      <c r="LG27" s="65">
        <v>44494</v>
      </c>
      <c r="LH27">
        <v>30</v>
      </c>
      <c r="LI27" s="65">
        <v>44557</v>
      </c>
      <c r="LJ27">
        <v>60</v>
      </c>
      <c r="LK27" s="65">
        <v>44535</v>
      </c>
      <c r="LM27" s="65"/>
      <c r="LN27">
        <v>40</v>
      </c>
      <c r="LO27" s="65">
        <v>44517</v>
      </c>
      <c r="LP27" s="219">
        <v>60</v>
      </c>
      <c r="LQ27" s="65">
        <v>44592</v>
      </c>
      <c r="LR27">
        <v>70</v>
      </c>
      <c r="LS27" s="65">
        <v>44527</v>
      </c>
      <c r="LT27">
        <v>60</v>
      </c>
      <c r="LU27" s="65">
        <v>44591</v>
      </c>
      <c r="LV27">
        <v>60</v>
      </c>
      <c r="LW27" s="65">
        <v>44555</v>
      </c>
      <c r="LX27" s="219">
        <v>60</v>
      </c>
      <c r="LY27" s="65">
        <v>44619</v>
      </c>
    </row>
    <row r="28" spans="1:337" x14ac:dyDescent="0.25">
      <c r="A28" s="28">
        <v>26</v>
      </c>
      <c r="B28">
        <v>60</v>
      </c>
      <c r="C28" s="34">
        <v>44538</v>
      </c>
      <c r="D28">
        <v>60</v>
      </c>
      <c r="E28" s="65">
        <v>44240</v>
      </c>
      <c r="F28">
        <v>60</v>
      </c>
      <c r="G28" s="57">
        <v>44531</v>
      </c>
      <c r="H28">
        <v>60</v>
      </c>
      <c r="I28" s="65">
        <v>44243</v>
      </c>
      <c r="J28">
        <v>60</v>
      </c>
      <c r="K28" s="65">
        <v>44239</v>
      </c>
      <c r="L28">
        <v>30</v>
      </c>
      <c r="M28" s="65">
        <v>44306</v>
      </c>
      <c r="N28">
        <v>35</v>
      </c>
      <c r="O28" s="57">
        <v>42370</v>
      </c>
      <c r="P28">
        <v>35</v>
      </c>
      <c r="Q28" s="65">
        <v>44275</v>
      </c>
      <c r="R28">
        <v>10</v>
      </c>
      <c r="S28" s="57">
        <v>11293</v>
      </c>
      <c r="T28">
        <v>30</v>
      </c>
      <c r="U28" s="65">
        <v>44254</v>
      </c>
      <c r="V28">
        <v>180</v>
      </c>
      <c r="W28" s="57">
        <v>42705</v>
      </c>
      <c r="Z28">
        <v>60</v>
      </c>
      <c r="AA28" s="57">
        <v>45627</v>
      </c>
      <c r="AD28">
        <v>120</v>
      </c>
      <c r="AE28" s="57">
        <v>41275</v>
      </c>
      <c r="AF28">
        <v>60</v>
      </c>
      <c r="AG28" s="65">
        <v>44264</v>
      </c>
      <c r="AH28">
        <v>115</v>
      </c>
      <c r="AI28" s="57">
        <v>45627</v>
      </c>
      <c r="AJ28">
        <v>38</v>
      </c>
      <c r="AK28" s="65">
        <v>44258</v>
      </c>
      <c r="AL28">
        <v>90</v>
      </c>
      <c r="AM28" s="57">
        <v>46722</v>
      </c>
      <c r="AP28">
        <v>60</v>
      </c>
      <c r="AQ28" s="57">
        <v>45627</v>
      </c>
      <c r="AR28">
        <v>60</v>
      </c>
      <c r="AS28" s="65">
        <v>44254</v>
      </c>
      <c r="AT28">
        <v>30</v>
      </c>
      <c r="AU28" s="57">
        <v>43070</v>
      </c>
      <c r="AV28">
        <v>15</v>
      </c>
      <c r="AW28" s="65">
        <v>44281</v>
      </c>
      <c r="AX28">
        <v>21</v>
      </c>
      <c r="AY28" s="57">
        <v>43435</v>
      </c>
      <c r="AZ28">
        <v>13</v>
      </c>
      <c r="BA28" s="65">
        <v>44255</v>
      </c>
      <c r="BB28">
        <v>60</v>
      </c>
      <c r="BC28" s="34">
        <v>44287</v>
      </c>
      <c r="BD28">
        <v>120</v>
      </c>
      <c r="BE28" s="65">
        <v>44249</v>
      </c>
      <c r="BF28">
        <v>60</v>
      </c>
      <c r="BG28" s="57">
        <v>45992</v>
      </c>
      <c r="BH28">
        <v>60</v>
      </c>
      <c r="BI28" s="65">
        <v>44249</v>
      </c>
      <c r="BJ28">
        <v>32</v>
      </c>
      <c r="BK28" s="29">
        <v>47453</v>
      </c>
      <c r="BN28">
        <v>60</v>
      </c>
      <c r="BO28" s="57">
        <v>43435</v>
      </c>
      <c r="BP28">
        <v>60</v>
      </c>
      <c r="BQ28" s="65">
        <v>44245</v>
      </c>
      <c r="BR28">
        <v>45</v>
      </c>
      <c r="BS28" s="57">
        <v>11658</v>
      </c>
      <c r="BT28">
        <v>35</v>
      </c>
      <c r="BU28" s="65">
        <v>44250</v>
      </c>
      <c r="BV28">
        <v>120</v>
      </c>
      <c r="BW28" s="65">
        <v>44241</v>
      </c>
      <c r="BX28">
        <v>106</v>
      </c>
      <c r="BY28" s="36">
        <v>44304</v>
      </c>
      <c r="BZ28" s="55">
        <v>180</v>
      </c>
      <c r="CA28" s="65">
        <v>44242</v>
      </c>
      <c r="CB28">
        <v>150</v>
      </c>
      <c r="CC28" s="65">
        <v>44306</v>
      </c>
      <c r="CD28">
        <v>20</v>
      </c>
      <c r="CE28" s="65">
        <v>44278</v>
      </c>
      <c r="CF28">
        <v>20</v>
      </c>
      <c r="CG28" s="65">
        <v>44343</v>
      </c>
      <c r="CH28">
        <v>40</v>
      </c>
      <c r="CI28" s="65">
        <v>44281</v>
      </c>
      <c r="CJ28">
        <v>48</v>
      </c>
      <c r="CK28" s="65">
        <v>44344</v>
      </c>
      <c r="CL28">
        <v>120</v>
      </c>
      <c r="CM28" s="65">
        <v>44281</v>
      </c>
      <c r="CN28">
        <v>135</v>
      </c>
      <c r="CO28" s="65">
        <v>44344</v>
      </c>
      <c r="CP28">
        <v>60</v>
      </c>
      <c r="CQ28" s="65">
        <v>44281</v>
      </c>
      <c r="CR28">
        <v>60</v>
      </c>
      <c r="CS28" s="65">
        <v>44352</v>
      </c>
      <c r="CT28">
        <v>60</v>
      </c>
      <c r="CU28" s="65">
        <v>44281</v>
      </c>
      <c r="CV28">
        <v>30</v>
      </c>
      <c r="CW28" s="65">
        <v>44345</v>
      </c>
      <c r="CX28">
        <v>60</v>
      </c>
      <c r="CY28" s="65">
        <v>44281</v>
      </c>
      <c r="DA28" s="65"/>
      <c r="DB28">
        <v>60</v>
      </c>
      <c r="DC28" s="65">
        <v>44280</v>
      </c>
      <c r="DD28">
        <v>180</v>
      </c>
      <c r="DE28" s="65">
        <v>44343</v>
      </c>
      <c r="DF28">
        <v>170</v>
      </c>
      <c r="DG28" s="36">
        <v>44287</v>
      </c>
      <c r="DH28" s="55">
        <v>100</v>
      </c>
      <c r="DI28" s="65">
        <v>44352</v>
      </c>
      <c r="DJ28">
        <v>120</v>
      </c>
      <c r="DK28" s="65">
        <v>44287</v>
      </c>
      <c r="DL28">
        <v>120</v>
      </c>
      <c r="DM28" s="65">
        <v>44354</v>
      </c>
      <c r="DO28"/>
      <c r="DP28" s="55">
        <v>62</v>
      </c>
      <c r="DQ28" s="65">
        <v>44354</v>
      </c>
      <c r="DR28">
        <v>32</v>
      </c>
      <c r="DS28" s="65">
        <v>44288</v>
      </c>
      <c r="DU28" s="65"/>
      <c r="DV28">
        <v>45</v>
      </c>
      <c r="DW28" s="65">
        <v>44290</v>
      </c>
      <c r="DX28">
        <v>60</v>
      </c>
      <c r="DY28" s="65">
        <v>44353</v>
      </c>
      <c r="EB28">
        <v>60</v>
      </c>
      <c r="EC28" s="65">
        <v>44362</v>
      </c>
      <c r="ED28">
        <v>50</v>
      </c>
      <c r="EE28" s="65">
        <v>44291</v>
      </c>
      <c r="EF28">
        <v>16</v>
      </c>
      <c r="EG28" s="65">
        <v>44353</v>
      </c>
      <c r="EJ28">
        <v>10</v>
      </c>
      <c r="EK28" s="65">
        <v>44354</v>
      </c>
      <c r="EL28">
        <v>120</v>
      </c>
      <c r="EM28" s="65">
        <v>44291</v>
      </c>
      <c r="EN28">
        <v>120</v>
      </c>
      <c r="EO28" s="65">
        <v>44359</v>
      </c>
      <c r="EP28">
        <v>60</v>
      </c>
      <c r="EQ28" s="65">
        <v>44292</v>
      </c>
      <c r="ER28">
        <v>60</v>
      </c>
      <c r="ES28" s="65">
        <v>44355</v>
      </c>
      <c r="EV28">
        <v>23</v>
      </c>
      <c r="EW28" s="65">
        <v>44355</v>
      </c>
      <c r="EX28">
        <v>300</v>
      </c>
      <c r="EY28" s="65">
        <v>44292</v>
      </c>
      <c r="FA28" s="65"/>
      <c r="FB28">
        <v>45</v>
      </c>
      <c r="FC28" s="65">
        <v>44293</v>
      </c>
      <c r="FD28">
        <v>30</v>
      </c>
      <c r="FE28" s="65">
        <v>44358</v>
      </c>
      <c r="FF28">
        <v>60</v>
      </c>
      <c r="FG28" s="65">
        <v>44294</v>
      </c>
      <c r="FH28">
        <v>60</v>
      </c>
      <c r="FI28" s="65">
        <v>44358</v>
      </c>
      <c r="FP28">
        <v>10</v>
      </c>
      <c r="FQ28" s="65">
        <v>44362</v>
      </c>
      <c r="FR28">
        <v>60</v>
      </c>
      <c r="FS28" s="65">
        <v>44295</v>
      </c>
      <c r="FT28">
        <v>60</v>
      </c>
      <c r="FU28" s="65">
        <v>44359</v>
      </c>
      <c r="FV28">
        <v>25</v>
      </c>
      <c r="FW28" s="65">
        <v>44303</v>
      </c>
      <c r="FX28">
        <v>91</v>
      </c>
      <c r="FY28" s="65">
        <v>44367</v>
      </c>
      <c r="FZ28">
        <v>240</v>
      </c>
      <c r="GA28" s="65">
        <v>44303</v>
      </c>
      <c r="GB28">
        <v>240</v>
      </c>
      <c r="GC28" s="65">
        <v>44367</v>
      </c>
      <c r="GD28">
        <v>60</v>
      </c>
      <c r="GE28" s="65">
        <v>44307</v>
      </c>
      <c r="GF28">
        <v>60</v>
      </c>
      <c r="GG28" s="65">
        <v>44371</v>
      </c>
      <c r="GH28">
        <v>42</v>
      </c>
      <c r="GI28" s="65">
        <v>44312</v>
      </c>
      <c r="GJ28">
        <v>60</v>
      </c>
      <c r="GK28" s="65">
        <v>44380</v>
      </c>
      <c r="GL28">
        <v>60</v>
      </c>
      <c r="GM28" s="65">
        <v>44320</v>
      </c>
      <c r="GN28">
        <v>30</v>
      </c>
      <c r="GO28" s="65">
        <v>44384</v>
      </c>
      <c r="GP28">
        <v>104</v>
      </c>
      <c r="GQ28" s="65">
        <v>44324</v>
      </c>
      <c r="GR28">
        <v>65</v>
      </c>
      <c r="GS28" s="65">
        <v>44388</v>
      </c>
      <c r="GT28" s="55">
        <v>120</v>
      </c>
      <c r="GU28" s="65">
        <v>44333</v>
      </c>
      <c r="GV28">
        <v>160</v>
      </c>
      <c r="GW28" s="65">
        <v>44397</v>
      </c>
      <c r="GX28">
        <v>60</v>
      </c>
      <c r="GY28" s="65">
        <v>44340</v>
      </c>
      <c r="GZ28">
        <v>37</v>
      </c>
      <c r="HA28" s="65">
        <v>44405</v>
      </c>
      <c r="HB28">
        <v>608</v>
      </c>
      <c r="HC28" s="65">
        <v>44341</v>
      </c>
      <c r="HD28">
        <v>504</v>
      </c>
      <c r="HE28" s="65">
        <v>44405</v>
      </c>
      <c r="HF28">
        <v>97</v>
      </c>
      <c r="HG28" s="65">
        <v>44343</v>
      </c>
      <c r="HH28">
        <v>60</v>
      </c>
      <c r="HI28" s="65">
        <v>44409</v>
      </c>
      <c r="HJ28">
        <v>30</v>
      </c>
      <c r="HK28" s="65">
        <v>44346</v>
      </c>
      <c r="HL28">
        <v>30</v>
      </c>
      <c r="HM28" s="65">
        <v>44413</v>
      </c>
      <c r="HO28" s="65"/>
      <c r="HP28">
        <v>60</v>
      </c>
      <c r="HQ28" s="65">
        <v>44414</v>
      </c>
      <c r="HR28">
        <v>60</v>
      </c>
      <c r="HS28" s="65">
        <v>44352</v>
      </c>
      <c r="HT28">
        <v>60</v>
      </c>
      <c r="HU28" s="65">
        <v>44416</v>
      </c>
      <c r="HV28">
        <v>60</v>
      </c>
      <c r="HW28" s="65">
        <v>44330</v>
      </c>
      <c r="HX28">
        <v>60</v>
      </c>
      <c r="HY28" s="65">
        <v>44396</v>
      </c>
      <c r="HZ28">
        <v>120</v>
      </c>
      <c r="IA28" s="65">
        <v>44353</v>
      </c>
      <c r="IB28">
        <v>60</v>
      </c>
      <c r="IC28" s="65">
        <v>44416</v>
      </c>
      <c r="ID28">
        <v>23</v>
      </c>
      <c r="IE28" s="65">
        <v>44290</v>
      </c>
      <c r="IF28">
        <v>25</v>
      </c>
      <c r="IG28" s="65">
        <v>44363</v>
      </c>
      <c r="II28" s="65"/>
      <c r="IJ28">
        <v>60</v>
      </c>
      <c r="IK28" s="65">
        <v>44435</v>
      </c>
      <c r="IL28">
        <v>45</v>
      </c>
      <c r="IM28" s="65">
        <v>44389</v>
      </c>
      <c r="IN28">
        <v>40</v>
      </c>
      <c r="IO28" s="179">
        <v>44454</v>
      </c>
      <c r="IP28">
        <v>37</v>
      </c>
      <c r="IQ28" s="65">
        <v>44385</v>
      </c>
      <c r="IR28">
        <v>30</v>
      </c>
      <c r="IS28" s="179">
        <v>44457</v>
      </c>
      <c r="IT28">
        <v>60</v>
      </c>
      <c r="IU28" s="65">
        <v>44401</v>
      </c>
      <c r="IV28">
        <v>60</v>
      </c>
      <c r="IW28" s="65">
        <v>44465</v>
      </c>
      <c r="IY28" s="65"/>
      <c r="IZ28">
        <v>60</v>
      </c>
      <c r="JA28" s="65">
        <v>44505</v>
      </c>
      <c r="JB28">
        <v>40</v>
      </c>
      <c r="JC28" s="65">
        <v>44420</v>
      </c>
      <c r="JD28">
        <v>35</v>
      </c>
      <c r="JE28" s="65">
        <v>44486</v>
      </c>
      <c r="JF28">
        <v>120</v>
      </c>
      <c r="JG28" s="65">
        <v>44423</v>
      </c>
      <c r="JH28">
        <v>195</v>
      </c>
      <c r="JI28" s="65">
        <v>44486</v>
      </c>
      <c r="JJ28">
        <v>8</v>
      </c>
      <c r="JK28" s="65">
        <v>44429</v>
      </c>
      <c r="JL28">
        <v>5</v>
      </c>
      <c r="JM28" s="65">
        <v>44495</v>
      </c>
      <c r="JN28">
        <v>120</v>
      </c>
      <c r="JO28" s="65">
        <v>44436</v>
      </c>
      <c r="JP28">
        <v>150</v>
      </c>
      <c r="JQ28" s="65">
        <v>44499</v>
      </c>
      <c r="JS28" s="65"/>
      <c r="JT28">
        <v>60</v>
      </c>
      <c r="JU28" s="65">
        <v>44519</v>
      </c>
      <c r="JV28">
        <v>60</v>
      </c>
      <c r="JW28" s="65">
        <v>44447</v>
      </c>
      <c r="JX28">
        <v>60</v>
      </c>
      <c r="JY28" s="65">
        <v>44510</v>
      </c>
      <c r="JZ28">
        <v>60</v>
      </c>
      <c r="KA28" s="65">
        <v>44449</v>
      </c>
      <c r="KB28">
        <v>60</v>
      </c>
      <c r="KC28" s="65">
        <v>44512</v>
      </c>
      <c r="KD28">
        <v>30</v>
      </c>
      <c r="KE28" s="65">
        <v>44449</v>
      </c>
      <c r="KF28">
        <v>30</v>
      </c>
      <c r="KG28" s="65">
        <v>44512</v>
      </c>
      <c r="KH28">
        <v>60</v>
      </c>
      <c r="KI28" s="65">
        <v>44456</v>
      </c>
      <c r="KJ28">
        <v>60</v>
      </c>
      <c r="KK28" s="65">
        <v>44519</v>
      </c>
      <c r="KL28">
        <v>60</v>
      </c>
      <c r="KM28" s="65">
        <v>44459</v>
      </c>
      <c r="KN28">
        <v>32</v>
      </c>
      <c r="KO28" s="65">
        <v>44529</v>
      </c>
      <c r="KP28">
        <v>30</v>
      </c>
      <c r="KQ28" s="36">
        <v>44472</v>
      </c>
      <c r="KT28">
        <v>32</v>
      </c>
      <c r="KU28" s="36">
        <v>44472</v>
      </c>
      <c r="KV28">
        <v>50</v>
      </c>
      <c r="KW28" s="65">
        <v>44536</v>
      </c>
      <c r="KX28">
        <v>60</v>
      </c>
      <c r="KY28" s="65">
        <v>44495</v>
      </c>
      <c r="KZ28" s="219">
        <v>60</v>
      </c>
      <c r="LA28" s="65">
        <v>44193</v>
      </c>
      <c r="LC28" s="65"/>
      <c r="LD28">
        <v>50</v>
      </c>
      <c r="LE28" s="65">
        <v>44559</v>
      </c>
      <c r="LF28">
        <v>40</v>
      </c>
      <c r="LG28" s="65">
        <v>44495</v>
      </c>
      <c r="LH28">
        <v>30</v>
      </c>
      <c r="LI28" s="65">
        <v>44558</v>
      </c>
      <c r="LJ28">
        <v>60</v>
      </c>
      <c r="LK28" s="65">
        <v>44536</v>
      </c>
      <c r="LL28">
        <v>60</v>
      </c>
      <c r="LM28" s="65">
        <v>44601</v>
      </c>
      <c r="LN28">
        <v>60</v>
      </c>
      <c r="LO28" s="65">
        <v>44518</v>
      </c>
      <c r="LP28" s="219">
        <v>60</v>
      </c>
      <c r="LQ28" s="65">
        <v>44593</v>
      </c>
      <c r="LR28">
        <v>60</v>
      </c>
      <c r="LS28" s="65">
        <v>44528</v>
      </c>
      <c r="LT28">
        <v>60</v>
      </c>
      <c r="LU28" s="65">
        <v>44592</v>
      </c>
      <c r="LV28">
        <v>60</v>
      </c>
      <c r="LW28" s="65">
        <v>44556</v>
      </c>
      <c r="LX28" s="219">
        <v>60</v>
      </c>
      <c r="LY28" s="65">
        <v>44620</v>
      </c>
    </row>
    <row r="29" spans="1:337" x14ac:dyDescent="0.25">
      <c r="A29" s="28">
        <v>27</v>
      </c>
      <c r="B29">
        <v>83.77</v>
      </c>
      <c r="C29" s="34">
        <v>44539</v>
      </c>
      <c r="D29">
        <v>60</v>
      </c>
      <c r="E29" s="65">
        <v>44241</v>
      </c>
      <c r="F29">
        <v>30</v>
      </c>
      <c r="G29" s="57">
        <v>44896</v>
      </c>
      <c r="J29">
        <v>30</v>
      </c>
      <c r="K29" s="65">
        <v>44240</v>
      </c>
      <c r="L29">
        <v>40</v>
      </c>
      <c r="M29" s="65">
        <v>44307</v>
      </c>
      <c r="N29">
        <v>19</v>
      </c>
      <c r="O29" s="57">
        <v>42736</v>
      </c>
      <c r="P29">
        <v>39</v>
      </c>
      <c r="Q29" s="65">
        <v>44276</v>
      </c>
      <c r="R29">
        <v>5</v>
      </c>
      <c r="S29" s="57">
        <v>11658</v>
      </c>
      <c r="T29">
        <v>30</v>
      </c>
      <c r="U29" s="65">
        <v>44255</v>
      </c>
      <c r="V29">
        <v>180</v>
      </c>
      <c r="W29" s="57">
        <v>43070</v>
      </c>
      <c r="Z29">
        <v>60</v>
      </c>
      <c r="AA29" s="57">
        <v>45992</v>
      </c>
      <c r="AB29">
        <v>60</v>
      </c>
      <c r="AC29" s="65">
        <v>44251</v>
      </c>
      <c r="AE29" s="57">
        <v>42005</v>
      </c>
      <c r="AH29">
        <v>0</v>
      </c>
      <c r="AI29" s="57">
        <v>45992</v>
      </c>
      <c r="AJ29">
        <v>60</v>
      </c>
      <c r="AK29" s="65">
        <v>44259</v>
      </c>
      <c r="AL29">
        <v>120</v>
      </c>
      <c r="AM29" s="57">
        <v>47088</v>
      </c>
      <c r="AN29">
        <v>90</v>
      </c>
      <c r="AO29" s="65">
        <v>44254</v>
      </c>
      <c r="AP29">
        <v>60</v>
      </c>
      <c r="AQ29" s="57">
        <v>45992</v>
      </c>
      <c r="AR29" s="45">
        <v>60</v>
      </c>
      <c r="AS29" s="67">
        <v>44255</v>
      </c>
      <c r="AT29">
        <v>50</v>
      </c>
      <c r="AU29" s="57">
        <v>43435</v>
      </c>
      <c r="AV29">
        <v>36</v>
      </c>
      <c r="AW29" s="65">
        <v>44282</v>
      </c>
      <c r="AX29">
        <v>36</v>
      </c>
      <c r="AY29" s="57">
        <v>43800</v>
      </c>
      <c r="AZ29">
        <v>43</v>
      </c>
      <c r="BA29" s="65">
        <v>44256</v>
      </c>
      <c r="BF29">
        <v>60</v>
      </c>
      <c r="BG29" s="57">
        <v>46357</v>
      </c>
      <c r="BH29">
        <v>60</v>
      </c>
      <c r="BI29" s="65">
        <v>44250</v>
      </c>
      <c r="BJ29">
        <v>32</v>
      </c>
      <c r="BK29" s="37">
        <v>44197</v>
      </c>
      <c r="BL29">
        <v>30</v>
      </c>
      <c r="BM29" s="65">
        <v>44251</v>
      </c>
      <c r="BN29">
        <v>60</v>
      </c>
      <c r="BO29" s="57">
        <v>43800</v>
      </c>
      <c r="BP29">
        <v>60</v>
      </c>
      <c r="BQ29" s="65">
        <v>44246</v>
      </c>
      <c r="BR29">
        <v>32</v>
      </c>
      <c r="BS29" s="34">
        <v>44197</v>
      </c>
      <c r="BT29">
        <v>42</v>
      </c>
      <c r="BU29" s="65">
        <v>44251</v>
      </c>
      <c r="BV29">
        <v>95</v>
      </c>
      <c r="BW29" s="65">
        <v>44242</v>
      </c>
      <c r="BX29">
        <v>73</v>
      </c>
      <c r="BY29" s="36">
        <v>44305</v>
      </c>
      <c r="CD29">
        <v>20</v>
      </c>
      <c r="CE29" s="65">
        <v>44279</v>
      </c>
      <c r="CF29">
        <v>20</v>
      </c>
      <c r="CG29" s="65">
        <v>44344</v>
      </c>
      <c r="CH29">
        <v>35</v>
      </c>
      <c r="CI29" s="65">
        <v>44282</v>
      </c>
      <c r="CJ29">
        <v>40</v>
      </c>
      <c r="CK29" s="65">
        <v>44345</v>
      </c>
      <c r="CL29">
        <v>120</v>
      </c>
      <c r="CM29" s="65">
        <v>44282</v>
      </c>
      <c r="CN29">
        <v>158</v>
      </c>
      <c r="CO29" s="65">
        <v>44345</v>
      </c>
      <c r="CR29">
        <v>60</v>
      </c>
      <c r="CS29" s="65">
        <v>44353</v>
      </c>
      <c r="CT29">
        <v>50</v>
      </c>
      <c r="CU29" s="65">
        <v>44282</v>
      </c>
      <c r="CV29">
        <v>45</v>
      </c>
      <c r="CW29" s="65">
        <v>44346</v>
      </c>
      <c r="CX29">
        <v>47</v>
      </c>
      <c r="CY29" s="65">
        <v>44282</v>
      </c>
      <c r="DA29" s="65"/>
      <c r="DB29">
        <v>120</v>
      </c>
      <c r="DC29" s="65">
        <v>44281</v>
      </c>
      <c r="DD29">
        <v>135</v>
      </c>
      <c r="DE29" s="65">
        <v>44344</v>
      </c>
      <c r="DF29">
        <v>152</v>
      </c>
      <c r="DG29" s="36">
        <v>44288</v>
      </c>
      <c r="DH29" s="55">
        <v>90</v>
      </c>
      <c r="DI29" s="65">
        <v>44353</v>
      </c>
      <c r="DJ29">
        <v>120</v>
      </c>
      <c r="DK29" s="65">
        <v>44288</v>
      </c>
      <c r="DL29">
        <v>60</v>
      </c>
      <c r="DM29" s="65">
        <v>44355</v>
      </c>
      <c r="DO29"/>
      <c r="DP29" s="55"/>
      <c r="DQ29" s="65"/>
      <c r="DR29">
        <v>31</v>
      </c>
      <c r="DS29" s="65">
        <v>44289</v>
      </c>
      <c r="DT29">
        <v>47</v>
      </c>
      <c r="DU29" s="65">
        <v>44355</v>
      </c>
      <c r="DV29">
        <v>60</v>
      </c>
      <c r="DW29" s="65">
        <v>44291</v>
      </c>
      <c r="DX29">
        <v>60</v>
      </c>
      <c r="DY29" s="65">
        <v>44354</v>
      </c>
      <c r="DZ29">
        <v>60</v>
      </c>
      <c r="EA29" s="65">
        <v>44291</v>
      </c>
      <c r="EC29" s="65"/>
      <c r="ED29">
        <v>33</v>
      </c>
      <c r="EE29" s="65">
        <v>44292</v>
      </c>
      <c r="EF29">
        <v>33</v>
      </c>
      <c r="EG29" s="65">
        <v>44354</v>
      </c>
      <c r="EH29">
        <v>15</v>
      </c>
      <c r="EI29" s="65">
        <v>44292</v>
      </c>
      <c r="EJ29">
        <v>14</v>
      </c>
      <c r="EK29" s="65">
        <v>44355</v>
      </c>
      <c r="EL29">
        <v>150</v>
      </c>
      <c r="EM29" s="65">
        <v>44292</v>
      </c>
      <c r="EN29">
        <v>160</v>
      </c>
      <c r="EO29" s="65">
        <v>44360</v>
      </c>
      <c r="EP29">
        <v>60</v>
      </c>
      <c r="EQ29" s="65">
        <v>44293</v>
      </c>
      <c r="ER29">
        <v>60</v>
      </c>
      <c r="ES29" s="65">
        <v>44356</v>
      </c>
      <c r="ET29">
        <v>60</v>
      </c>
      <c r="EU29" s="65">
        <v>44293</v>
      </c>
      <c r="EV29">
        <v>10</v>
      </c>
      <c r="EW29" s="65">
        <v>44356</v>
      </c>
      <c r="EX29">
        <v>300</v>
      </c>
      <c r="EY29" s="65">
        <v>44293</v>
      </c>
      <c r="EZ29">
        <v>180</v>
      </c>
      <c r="FA29" s="65">
        <v>44348</v>
      </c>
      <c r="FB29">
        <v>55</v>
      </c>
      <c r="FC29" s="65">
        <v>44294</v>
      </c>
      <c r="FD29">
        <v>30</v>
      </c>
      <c r="FE29" s="65">
        <v>44359</v>
      </c>
      <c r="FF29">
        <v>60</v>
      </c>
      <c r="FG29" s="65">
        <v>44295</v>
      </c>
      <c r="FH29">
        <v>60</v>
      </c>
      <c r="FI29" s="65">
        <v>44359</v>
      </c>
      <c r="FN29">
        <v>10</v>
      </c>
      <c r="FO29" s="65">
        <v>44300</v>
      </c>
      <c r="FP29">
        <v>50</v>
      </c>
      <c r="FQ29" s="65">
        <v>44363</v>
      </c>
      <c r="FR29">
        <v>60</v>
      </c>
      <c r="FS29" s="65">
        <v>44296</v>
      </c>
      <c r="FT29">
        <v>60</v>
      </c>
      <c r="FU29" s="65">
        <v>44360</v>
      </c>
      <c r="FV29">
        <v>60</v>
      </c>
      <c r="FW29" s="65">
        <v>44304</v>
      </c>
      <c r="FX29">
        <v>49</v>
      </c>
      <c r="FY29" s="65">
        <v>44368</v>
      </c>
      <c r="FZ29">
        <v>240</v>
      </c>
      <c r="GA29" s="65">
        <v>44304</v>
      </c>
      <c r="GB29">
        <v>240</v>
      </c>
      <c r="GC29" s="65">
        <v>44368</v>
      </c>
      <c r="GD29">
        <v>60</v>
      </c>
      <c r="GE29" s="65">
        <v>44308</v>
      </c>
      <c r="GG29" s="65"/>
      <c r="GH29">
        <v>50</v>
      </c>
      <c r="GI29" s="65">
        <v>44313</v>
      </c>
      <c r="GJ29">
        <v>35</v>
      </c>
      <c r="GK29" s="65">
        <v>44381</v>
      </c>
      <c r="GL29">
        <v>35</v>
      </c>
      <c r="GM29" s="65">
        <v>44321</v>
      </c>
      <c r="GN29">
        <v>45</v>
      </c>
      <c r="GO29" s="65">
        <v>44385</v>
      </c>
      <c r="GR29">
        <v>36</v>
      </c>
      <c r="GS29" s="65">
        <v>44389</v>
      </c>
      <c r="GT29" s="55">
        <v>150</v>
      </c>
      <c r="GU29" s="65">
        <v>44334</v>
      </c>
      <c r="GV29">
        <v>160</v>
      </c>
      <c r="GW29" s="65">
        <v>44398</v>
      </c>
      <c r="GX29">
        <v>52</v>
      </c>
      <c r="GY29" s="65">
        <v>44341</v>
      </c>
      <c r="GZ29">
        <v>60</v>
      </c>
      <c r="HA29" s="65">
        <v>44406</v>
      </c>
      <c r="HB29">
        <v>180</v>
      </c>
      <c r="HC29" s="65">
        <v>44342</v>
      </c>
      <c r="HD29">
        <v>480</v>
      </c>
      <c r="HE29" s="65">
        <v>44406</v>
      </c>
      <c r="HF29">
        <v>30</v>
      </c>
      <c r="HG29" s="65">
        <v>44344</v>
      </c>
      <c r="HH29">
        <v>60</v>
      </c>
      <c r="HI29" s="65">
        <v>44410</v>
      </c>
      <c r="HJ29">
        <v>45</v>
      </c>
      <c r="HK29" s="65">
        <v>44347</v>
      </c>
      <c r="HL29">
        <v>30</v>
      </c>
      <c r="HM29" s="65">
        <v>44414</v>
      </c>
      <c r="HO29" s="65"/>
      <c r="HP29">
        <v>60</v>
      </c>
      <c r="HQ29" s="65">
        <v>44415</v>
      </c>
      <c r="HR29">
        <v>60</v>
      </c>
      <c r="HS29" s="65">
        <v>44353</v>
      </c>
      <c r="HT29">
        <v>60</v>
      </c>
      <c r="HU29" s="65">
        <v>44417</v>
      </c>
      <c r="HY29" s="65"/>
      <c r="HZ29">
        <v>180</v>
      </c>
      <c r="IA29" s="65">
        <v>44354</v>
      </c>
      <c r="IB29">
        <v>60</v>
      </c>
      <c r="IC29" s="65">
        <v>44417</v>
      </c>
      <c r="ID29">
        <v>23</v>
      </c>
      <c r="IE29" s="65">
        <v>44291</v>
      </c>
      <c r="IF29">
        <v>25</v>
      </c>
      <c r="IG29" s="65">
        <v>44364</v>
      </c>
      <c r="IH29">
        <v>60</v>
      </c>
      <c r="II29" s="65">
        <v>44374</v>
      </c>
      <c r="IK29" s="65"/>
      <c r="IL29">
        <v>45</v>
      </c>
      <c r="IM29" s="65">
        <v>44390</v>
      </c>
      <c r="IN29">
        <v>45</v>
      </c>
      <c r="IO29" s="179">
        <v>44455</v>
      </c>
      <c r="IQ29" s="65"/>
      <c r="IR29">
        <v>30</v>
      </c>
      <c r="IS29" s="179">
        <v>44458</v>
      </c>
      <c r="IT29">
        <v>60</v>
      </c>
      <c r="IU29" s="65">
        <v>44402</v>
      </c>
      <c r="IW29" s="65"/>
      <c r="IX29">
        <v>60</v>
      </c>
      <c r="IY29" s="65">
        <v>44410</v>
      </c>
      <c r="IZ29">
        <v>60</v>
      </c>
      <c r="JA29" s="65">
        <v>44506</v>
      </c>
      <c r="JC29" s="65"/>
      <c r="JD29">
        <v>40</v>
      </c>
      <c r="JE29" s="65">
        <v>44487</v>
      </c>
      <c r="JF29">
        <v>180</v>
      </c>
      <c r="JG29" s="65">
        <v>44424</v>
      </c>
      <c r="JH29">
        <v>180</v>
      </c>
      <c r="JI29" s="65">
        <v>44487</v>
      </c>
      <c r="JJ29">
        <v>10</v>
      </c>
      <c r="JK29" s="65">
        <v>44430</v>
      </c>
      <c r="JL29">
        <v>6</v>
      </c>
      <c r="JM29" s="65">
        <v>44496</v>
      </c>
      <c r="JO29" s="65"/>
      <c r="JP29">
        <v>120</v>
      </c>
      <c r="JQ29" s="65">
        <v>44500</v>
      </c>
      <c r="JS29" s="65"/>
      <c r="JT29">
        <v>60</v>
      </c>
      <c r="JU29" s="65">
        <v>44520</v>
      </c>
      <c r="JV29">
        <v>105</v>
      </c>
      <c r="JW29" s="65">
        <v>44448</v>
      </c>
      <c r="JX29">
        <v>60</v>
      </c>
      <c r="JY29" s="65">
        <v>44511</v>
      </c>
      <c r="JZ29">
        <v>90</v>
      </c>
      <c r="KA29" s="65">
        <v>44450</v>
      </c>
      <c r="KB29">
        <v>100</v>
      </c>
      <c r="KC29" s="65">
        <v>44513</v>
      </c>
      <c r="KD29">
        <v>30</v>
      </c>
      <c r="KE29" s="65">
        <v>44450</v>
      </c>
      <c r="KF29">
        <v>30</v>
      </c>
      <c r="KG29" s="65">
        <v>44513</v>
      </c>
      <c r="KH29">
        <v>60</v>
      </c>
      <c r="KI29" s="65">
        <v>44457</v>
      </c>
      <c r="KJ29">
        <v>60</v>
      </c>
      <c r="KK29" s="65">
        <v>44520</v>
      </c>
      <c r="KL29">
        <v>20</v>
      </c>
      <c r="KM29" s="65">
        <v>44460</v>
      </c>
      <c r="KN29">
        <v>40</v>
      </c>
      <c r="KO29" s="65">
        <v>44530</v>
      </c>
      <c r="KP29">
        <v>30</v>
      </c>
      <c r="KQ29" s="36">
        <v>44473</v>
      </c>
      <c r="KT29">
        <v>43</v>
      </c>
      <c r="KU29" s="36">
        <v>44473</v>
      </c>
      <c r="KV29">
        <v>45</v>
      </c>
      <c r="KW29" s="65">
        <v>44537</v>
      </c>
      <c r="KY29" s="65"/>
      <c r="LA29" s="65"/>
      <c r="LB29">
        <v>20</v>
      </c>
      <c r="LC29" s="65">
        <v>44496</v>
      </c>
      <c r="LD29">
        <v>60</v>
      </c>
      <c r="LE29" s="65">
        <v>44560</v>
      </c>
      <c r="LG29" s="65"/>
      <c r="LI29" s="65"/>
      <c r="LJ29">
        <v>120</v>
      </c>
      <c r="LK29" s="65">
        <v>44537</v>
      </c>
      <c r="LL29">
        <v>140</v>
      </c>
      <c r="LM29" s="65">
        <v>44602</v>
      </c>
      <c r="LO29" s="65"/>
      <c r="LP29" s="219">
        <v>60</v>
      </c>
      <c r="LQ29" s="65">
        <v>44594</v>
      </c>
      <c r="LR29">
        <v>70</v>
      </c>
      <c r="LS29" s="65">
        <v>44529</v>
      </c>
      <c r="LT29">
        <v>60</v>
      </c>
      <c r="LU29" s="65">
        <v>44593</v>
      </c>
      <c r="LV29">
        <v>60</v>
      </c>
      <c r="LW29" s="65">
        <v>44557</v>
      </c>
      <c r="LX29" s="219">
        <v>60</v>
      </c>
      <c r="LY29" s="65">
        <v>44621</v>
      </c>
    </row>
    <row r="30" spans="1:337" s="45" customFormat="1" x14ac:dyDescent="0.25">
      <c r="A30" s="28">
        <v>28</v>
      </c>
      <c r="B30" s="45">
        <v>81.88</v>
      </c>
      <c r="C30" s="59">
        <v>44540</v>
      </c>
      <c r="D30" s="45">
        <v>56.03</v>
      </c>
      <c r="E30" s="67">
        <v>44242</v>
      </c>
      <c r="F30" s="45">
        <v>30</v>
      </c>
      <c r="G30" s="58">
        <v>45261</v>
      </c>
      <c r="I30" s="46"/>
      <c r="J30" s="45">
        <v>60</v>
      </c>
      <c r="K30" s="67">
        <v>44241</v>
      </c>
      <c r="L30" s="45">
        <v>30</v>
      </c>
      <c r="M30" s="67">
        <v>44308</v>
      </c>
      <c r="N30" s="45">
        <v>23</v>
      </c>
      <c r="O30" s="58">
        <v>43101</v>
      </c>
      <c r="P30" s="45">
        <v>27</v>
      </c>
      <c r="Q30" s="67">
        <v>44277</v>
      </c>
      <c r="R30" s="45">
        <v>60</v>
      </c>
      <c r="S30" s="59">
        <v>44287</v>
      </c>
      <c r="T30" s="45">
        <v>30</v>
      </c>
      <c r="U30" s="67">
        <v>44256</v>
      </c>
      <c r="V30" s="45">
        <v>120</v>
      </c>
      <c r="W30" s="58">
        <v>43435</v>
      </c>
      <c r="Y30" s="46"/>
      <c r="Z30" s="45">
        <v>60</v>
      </c>
      <c r="AA30" s="58">
        <v>46357</v>
      </c>
      <c r="AB30" s="45">
        <v>60</v>
      </c>
      <c r="AC30" s="67">
        <v>44252</v>
      </c>
      <c r="AD30" s="45">
        <v>60</v>
      </c>
      <c r="AE30" s="59">
        <v>44420</v>
      </c>
      <c r="AG30" s="46"/>
      <c r="AH30" s="45">
        <v>60</v>
      </c>
      <c r="AI30" s="58">
        <v>46357</v>
      </c>
      <c r="AK30" s="46"/>
      <c r="AL30" s="45">
        <v>120</v>
      </c>
      <c r="AM30" s="58">
        <v>11658</v>
      </c>
      <c r="AN30" s="45">
        <v>90</v>
      </c>
      <c r="AO30" s="67">
        <v>44255</v>
      </c>
      <c r="AP30" s="45">
        <v>60</v>
      </c>
      <c r="AQ30" s="58">
        <v>46357</v>
      </c>
      <c r="AR30" s="45">
        <v>60</v>
      </c>
      <c r="AS30" s="67">
        <v>44256</v>
      </c>
      <c r="AT30" s="45">
        <v>31</v>
      </c>
      <c r="AU30" s="58">
        <v>43800</v>
      </c>
      <c r="AV30" s="45">
        <v>30</v>
      </c>
      <c r="AW30" s="67">
        <v>44283</v>
      </c>
      <c r="AX30" s="45">
        <v>36</v>
      </c>
      <c r="AY30" s="58">
        <v>43800</v>
      </c>
      <c r="AZ30" s="45">
        <v>31</v>
      </c>
      <c r="BA30" s="67">
        <v>44257</v>
      </c>
      <c r="BC30" s="46"/>
      <c r="BE30" s="46"/>
      <c r="BF30" s="45">
        <v>60</v>
      </c>
      <c r="BG30" s="58">
        <v>46722</v>
      </c>
      <c r="BH30" s="45">
        <v>60</v>
      </c>
      <c r="BI30" s="67">
        <v>44251</v>
      </c>
      <c r="BJ30" s="45">
        <v>32</v>
      </c>
      <c r="BK30" s="53">
        <v>44256</v>
      </c>
      <c r="BM30" s="46"/>
      <c r="BN30" s="45">
        <v>60</v>
      </c>
      <c r="BO30" s="58">
        <v>44166</v>
      </c>
      <c r="BP30" s="45">
        <v>60</v>
      </c>
      <c r="BQ30" s="67">
        <v>44247</v>
      </c>
      <c r="BR30" s="45">
        <v>17</v>
      </c>
      <c r="BS30" s="59">
        <v>44228</v>
      </c>
      <c r="BT30" s="45">
        <v>35</v>
      </c>
      <c r="BU30" s="67">
        <v>44252</v>
      </c>
      <c r="BV30" s="54">
        <v>90</v>
      </c>
      <c r="BW30" s="67">
        <v>44243</v>
      </c>
      <c r="BX30" s="54">
        <v>90</v>
      </c>
      <c r="BY30" s="66">
        <v>44306</v>
      </c>
      <c r="BZ30" s="54">
        <v>120</v>
      </c>
      <c r="CA30" s="67">
        <v>44244</v>
      </c>
      <c r="CB30" s="45">
        <v>215</v>
      </c>
      <c r="CC30" s="67">
        <v>44308</v>
      </c>
      <c r="CD30" s="45">
        <v>20</v>
      </c>
      <c r="CE30" s="67">
        <v>44280</v>
      </c>
      <c r="CF30" s="45">
        <v>20</v>
      </c>
      <c r="CG30" s="67">
        <v>44345</v>
      </c>
      <c r="CH30" s="45">
        <v>40</v>
      </c>
      <c r="CI30" s="67">
        <v>44283</v>
      </c>
      <c r="CJ30" s="45">
        <v>35</v>
      </c>
      <c r="CK30" s="67">
        <v>44346</v>
      </c>
      <c r="CM30" s="46"/>
      <c r="CO30" s="67"/>
      <c r="CP30" s="45">
        <v>60</v>
      </c>
      <c r="CQ30" s="67">
        <v>44283</v>
      </c>
      <c r="CS30" s="67"/>
      <c r="CT30" s="45">
        <v>45</v>
      </c>
      <c r="CU30" s="67">
        <v>44283</v>
      </c>
      <c r="CV30" s="45">
        <v>30</v>
      </c>
      <c r="CW30" s="67">
        <v>44347</v>
      </c>
      <c r="CX30" s="45">
        <v>52</v>
      </c>
      <c r="CY30" s="67">
        <v>44283</v>
      </c>
      <c r="CZ30" s="45">
        <v>60</v>
      </c>
      <c r="DA30" s="67">
        <v>44346</v>
      </c>
      <c r="DB30" s="45">
        <v>60</v>
      </c>
      <c r="DC30" s="67">
        <v>44282</v>
      </c>
      <c r="DD30" s="45">
        <v>90</v>
      </c>
      <c r="DE30" s="67">
        <v>44345</v>
      </c>
      <c r="DF30" s="45">
        <v>145</v>
      </c>
      <c r="DG30" s="66">
        <v>44289</v>
      </c>
      <c r="DH30" s="54">
        <v>90</v>
      </c>
      <c r="DI30" s="67">
        <v>44354</v>
      </c>
      <c r="DJ30" s="45">
        <v>120</v>
      </c>
      <c r="DK30" s="67">
        <v>44289</v>
      </c>
      <c r="DL30" s="45">
        <v>60</v>
      </c>
      <c r="DM30" s="67">
        <v>44356</v>
      </c>
      <c r="DN30" s="45">
        <v>65</v>
      </c>
      <c r="DO30" s="66">
        <v>44290</v>
      </c>
      <c r="DP30" s="54">
        <v>60</v>
      </c>
      <c r="DQ30" s="67">
        <v>44356</v>
      </c>
      <c r="DR30" s="45">
        <v>21</v>
      </c>
      <c r="DS30" s="67">
        <v>44290</v>
      </c>
      <c r="DT30" s="45">
        <v>31</v>
      </c>
      <c r="DU30" s="67">
        <v>44356</v>
      </c>
      <c r="DV30" s="45">
        <v>60</v>
      </c>
      <c r="DW30" s="67">
        <v>44292</v>
      </c>
      <c r="DX30" s="45">
        <v>60</v>
      </c>
      <c r="DY30" s="67">
        <v>44355</v>
      </c>
      <c r="DZ30" s="45">
        <v>60</v>
      </c>
      <c r="EA30" s="67">
        <v>44292</v>
      </c>
      <c r="EB30" s="45">
        <v>60</v>
      </c>
      <c r="EC30" s="67">
        <v>44364</v>
      </c>
      <c r="ED30" s="45">
        <v>45</v>
      </c>
      <c r="EE30" s="67">
        <v>44293</v>
      </c>
      <c r="EF30" s="45">
        <v>17</v>
      </c>
      <c r="EG30" s="67">
        <v>44355</v>
      </c>
      <c r="EH30" s="45">
        <v>23</v>
      </c>
      <c r="EI30" s="67">
        <v>44293</v>
      </c>
      <c r="EJ30" s="45">
        <v>15</v>
      </c>
      <c r="EK30" s="67">
        <v>44356</v>
      </c>
      <c r="EL30" s="45">
        <v>90</v>
      </c>
      <c r="EM30" s="67">
        <v>44293</v>
      </c>
      <c r="EN30">
        <v>140</v>
      </c>
      <c r="EO30" s="67">
        <v>44361</v>
      </c>
      <c r="EP30" s="45">
        <v>60</v>
      </c>
      <c r="EQ30" s="67">
        <v>44294</v>
      </c>
      <c r="ER30" s="45">
        <v>60</v>
      </c>
      <c r="ES30" s="67">
        <v>44357</v>
      </c>
      <c r="ET30" s="45">
        <v>15</v>
      </c>
      <c r="EU30" s="67">
        <v>44294</v>
      </c>
      <c r="EV30" s="45">
        <v>48</v>
      </c>
      <c r="EW30" s="67">
        <v>44357</v>
      </c>
      <c r="EX30" s="45">
        <v>240</v>
      </c>
      <c r="EY30" s="67">
        <v>44294</v>
      </c>
      <c r="EZ30" s="45">
        <v>300</v>
      </c>
      <c r="FA30" s="67">
        <v>44349</v>
      </c>
      <c r="FB30" s="45">
        <v>55</v>
      </c>
      <c r="FC30" s="67">
        <v>44295</v>
      </c>
      <c r="FD30" s="45">
        <v>59</v>
      </c>
      <c r="FE30" s="67">
        <v>44360</v>
      </c>
      <c r="FF30" s="45">
        <v>60</v>
      </c>
      <c r="FG30" s="67">
        <v>44296</v>
      </c>
      <c r="FH30" s="45">
        <v>60</v>
      </c>
      <c r="FI30" s="67">
        <v>44360</v>
      </c>
      <c r="FK30" s="46"/>
      <c r="FM30" s="46"/>
      <c r="FN30" s="45">
        <v>15</v>
      </c>
      <c r="FO30" s="67">
        <v>44301</v>
      </c>
      <c r="FP30" s="45">
        <v>10</v>
      </c>
      <c r="FQ30" s="67">
        <v>44364</v>
      </c>
      <c r="FR30" s="45">
        <v>120</v>
      </c>
      <c r="FS30" s="67">
        <v>44297</v>
      </c>
      <c r="FT30" s="45">
        <v>60</v>
      </c>
      <c r="FU30" s="67">
        <v>44361</v>
      </c>
      <c r="FV30" s="45">
        <v>91.46</v>
      </c>
      <c r="FW30" s="67">
        <v>44305</v>
      </c>
      <c r="FX30" s="45">
        <v>116</v>
      </c>
      <c r="FY30" s="67">
        <v>44369</v>
      </c>
      <c r="FZ30" s="45">
        <v>300</v>
      </c>
      <c r="GA30" s="67">
        <v>44305</v>
      </c>
      <c r="GB30" s="45">
        <v>240</v>
      </c>
      <c r="GC30" s="67">
        <v>44369</v>
      </c>
      <c r="GE30" s="46"/>
      <c r="GG30" s="67"/>
      <c r="GH30" s="45">
        <v>41</v>
      </c>
      <c r="GI30" s="67">
        <v>44314</v>
      </c>
      <c r="GJ30" s="45">
        <v>26</v>
      </c>
      <c r="GK30" s="67">
        <v>44382</v>
      </c>
      <c r="GL30" s="45">
        <v>45</v>
      </c>
      <c r="GM30" s="67">
        <v>44322</v>
      </c>
      <c r="GN30" s="45">
        <v>60</v>
      </c>
      <c r="GO30" s="65">
        <v>44386</v>
      </c>
      <c r="GP30" s="45">
        <v>126</v>
      </c>
      <c r="GQ30" s="67">
        <v>44326</v>
      </c>
      <c r="GR30" s="45">
        <v>71</v>
      </c>
      <c r="GS30" s="65">
        <v>44390</v>
      </c>
      <c r="GT30" s="54">
        <v>120</v>
      </c>
      <c r="GU30" s="67">
        <v>44335</v>
      </c>
      <c r="GV30" s="45">
        <v>160</v>
      </c>
      <c r="GW30" s="65">
        <v>44399</v>
      </c>
      <c r="GX30" s="45">
        <v>52</v>
      </c>
      <c r="GY30" s="67">
        <v>44342</v>
      </c>
      <c r="GZ30" s="45">
        <v>35</v>
      </c>
      <c r="HA30" s="65">
        <v>44407</v>
      </c>
      <c r="HB30" s="45">
        <v>476</v>
      </c>
      <c r="HC30" s="67">
        <v>44343</v>
      </c>
      <c r="HD30" s="45">
        <v>120</v>
      </c>
      <c r="HE30" s="65">
        <v>44407</v>
      </c>
      <c r="HF30" s="45">
        <v>56</v>
      </c>
      <c r="HG30" s="67">
        <v>44345</v>
      </c>
      <c r="HH30" s="45">
        <v>60</v>
      </c>
      <c r="HI30" s="65">
        <v>44411</v>
      </c>
      <c r="HJ30" s="45">
        <v>30</v>
      </c>
      <c r="HK30" s="67">
        <v>44348</v>
      </c>
      <c r="HL30" s="45">
        <v>30</v>
      </c>
      <c r="HM30" s="65">
        <v>44415</v>
      </c>
      <c r="HO30" s="67"/>
      <c r="HP30" s="45">
        <v>60</v>
      </c>
      <c r="HQ30" s="65">
        <v>44416</v>
      </c>
      <c r="HR30" s="45">
        <v>60</v>
      </c>
      <c r="HS30" s="67">
        <v>44354</v>
      </c>
      <c r="HT30" s="45">
        <v>60</v>
      </c>
      <c r="HU30" s="65">
        <v>44418</v>
      </c>
      <c r="HW30" s="46"/>
      <c r="HX30" s="45">
        <v>60</v>
      </c>
      <c r="HY30" s="65">
        <v>44398</v>
      </c>
      <c r="IA30" s="67"/>
      <c r="IB30" s="45">
        <v>80</v>
      </c>
      <c r="IC30" s="65">
        <v>44418</v>
      </c>
      <c r="ID30" s="54">
        <v>23</v>
      </c>
      <c r="IE30" s="67">
        <v>44292</v>
      </c>
      <c r="IF30" s="45">
        <v>25</v>
      </c>
      <c r="IG30" s="67">
        <v>44365</v>
      </c>
      <c r="IH30" s="45">
        <v>60</v>
      </c>
      <c r="II30" s="67">
        <v>44375</v>
      </c>
      <c r="IJ30" s="45">
        <v>60</v>
      </c>
      <c r="IK30" s="65">
        <v>44437</v>
      </c>
      <c r="IL30" s="45">
        <v>40</v>
      </c>
      <c r="IM30" s="65">
        <v>44391</v>
      </c>
      <c r="IN30" s="45">
        <v>25</v>
      </c>
      <c r="IO30" s="179">
        <v>44456</v>
      </c>
      <c r="IP30" s="45">
        <v>60</v>
      </c>
      <c r="IQ30" s="65">
        <v>44387</v>
      </c>
      <c r="IR30" s="45">
        <v>30</v>
      </c>
      <c r="IS30" s="179">
        <v>44459</v>
      </c>
      <c r="IT30" s="45">
        <v>60</v>
      </c>
      <c r="IU30" s="65">
        <v>44403</v>
      </c>
      <c r="IW30" s="65"/>
      <c r="IX30" s="45">
        <v>60</v>
      </c>
      <c r="IY30" s="65">
        <v>44411</v>
      </c>
      <c r="JA30" s="65"/>
      <c r="JB30" s="45">
        <v>50</v>
      </c>
      <c r="JC30" s="65">
        <v>44422</v>
      </c>
      <c r="JD30" s="45">
        <v>40</v>
      </c>
      <c r="JE30" s="65">
        <v>44488</v>
      </c>
      <c r="JF30" s="45">
        <v>160</v>
      </c>
      <c r="JG30" s="65">
        <v>44425</v>
      </c>
      <c r="JH30" s="45">
        <v>240</v>
      </c>
      <c r="JI30" s="65">
        <v>44488</v>
      </c>
      <c r="JK30" s="65"/>
      <c r="JL30" s="45">
        <v>5</v>
      </c>
      <c r="JM30" s="65">
        <v>44497</v>
      </c>
      <c r="JN30" s="45">
        <v>120</v>
      </c>
      <c r="JO30" s="65">
        <v>44438</v>
      </c>
      <c r="JP30" s="45">
        <v>80</v>
      </c>
      <c r="JQ30" s="65">
        <v>44501</v>
      </c>
      <c r="JR30" s="45">
        <v>60</v>
      </c>
      <c r="JS30" s="65">
        <v>44448</v>
      </c>
      <c r="JT30" s="45">
        <v>32</v>
      </c>
      <c r="JU30" s="65">
        <v>44521</v>
      </c>
      <c r="JV30" s="45">
        <v>60</v>
      </c>
      <c r="JW30" s="65">
        <v>44449</v>
      </c>
      <c r="JX30" s="45">
        <v>35</v>
      </c>
      <c r="JY30" s="65">
        <v>44512</v>
      </c>
      <c r="JZ30" s="45">
        <v>60</v>
      </c>
      <c r="KA30" s="65">
        <v>44451</v>
      </c>
      <c r="KB30" s="45">
        <v>60</v>
      </c>
      <c r="KC30" s="65">
        <v>44514</v>
      </c>
      <c r="KD30" s="45">
        <v>30</v>
      </c>
      <c r="KE30" s="65">
        <v>44451</v>
      </c>
      <c r="KF30" s="45">
        <v>30</v>
      </c>
      <c r="KG30" s="65">
        <v>44514</v>
      </c>
      <c r="KH30" s="45">
        <v>60</v>
      </c>
      <c r="KI30" s="65">
        <v>44458</v>
      </c>
      <c r="KJ30" s="45">
        <v>60</v>
      </c>
      <c r="KK30" s="65">
        <v>44521</v>
      </c>
      <c r="KL30" s="45">
        <v>60</v>
      </c>
      <c r="KM30" s="65">
        <v>44461</v>
      </c>
      <c r="KN30" s="45">
        <v>35</v>
      </c>
      <c r="KO30" s="65">
        <v>44531</v>
      </c>
      <c r="KP30" s="45">
        <v>30</v>
      </c>
      <c r="KQ30" s="36">
        <v>44474</v>
      </c>
      <c r="KS30" s="46"/>
      <c r="KT30" s="45">
        <v>38</v>
      </c>
      <c r="KU30" s="36">
        <v>44474</v>
      </c>
      <c r="KW30" s="65"/>
      <c r="KX30" s="45">
        <v>60</v>
      </c>
      <c r="KY30" s="65">
        <v>44497</v>
      </c>
      <c r="KZ30" s="45">
        <v>60</v>
      </c>
      <c r="LA30" s="65">
        <v>44195</v>
      </c>
      <c r="LB30" s="45">
        <v>45</v>
      </c>
      <c r="LC30" s="65">
        <v>44497</v>
      </c>
      <c r="LD30" s="45">
        <v>35</v>
      </c>
      <c r="LE30" s="65">
        <v>44561</v>
      </c>
      <c r="LF30" s="45">
        <v>60</v>
      </c>
      <c r="LG30" s="65">
        <v>44497</v>
      </c>
      <c r="LH30" s="45">
        <v>60</v>
      </c>
      <c r="LI30" s="65">
        <v>44560</v>
      </c>
      <c r="LJ30" s="45">
        <v>120</v>
      </c>
      <c r="LK30" s="65">
        <v>44538</v>
      </c>
      <c r="LL30" s="45">
        <v>180</v>
      </c>
      <c r="LM30" s="65">
        <v>44603</v>
      </c>
      <c r="LN30" s="45">
        <v>60</v>
      </c>
      <c r="LO30" s="65">
        <v>44520</v>
      </c>
      <c r="LP30" s="45">
        <v>60</v>
      </c>
      <c r="LQ30" s="65">
        <v>44595</v>
      </c>
      <c r="LR30" s="45">
        <v>60</v>
      </c>
      <c r="LS30" s="65">
        <v>44530</v>
      </c>
      <c r="LT30" s="45">
        <v>60</v>
      </c>
      <c r="LU30" s="65">
        <v>44594</v>
      </c>
      <c r="LV30" s="45">
        <v>60</v>
      </c>
      <c r="LW30" s="65">
        <v>44558</v>
      </c>
      <c r="LX30" s="45">
        <v>60</v>
      </c>
      <c r="LY30" s="65">
        <v>44622</v>
      </c>
    </row>
    <row r="31" spans="1:337" x14ac:dyDescent="0.25">
      <c r="A31" s="41">
        <v>29</v>
      </c>
      <c r="B31">
        <v>60</v>
      </c>
      <c r="C31" s="34">
        <v>44541</v>
      </c>
      <c r="D31">
        <v>60</v>
      </c>
      <c r="E31" s="65">
        <v>44243</v>
      </c>
      <c r="F31">
        <v>30</v>
      </c>
      <c r="G31" s="57">
        <v>45992</v>
      </c>
      <c r="H31">
        <v>60</v>
      </c>
      <c r="I31" s="65">
        <v>44246</v>
      </c>
      <c r="J31">
        <v>35</v>
      </c>
      <c r="K31" s="65">
        <v>44242</v>
      </c>
      <c r="L31">
        <v>60</v>
      </c>
      <c r="M31" s="65">
        <v>44309</v>
      </c>
      <c r="N31">
        <v>29</v>
      </c>
      <c r="O31" s="57">
        <v>43466</v>
      </c>
      <c r="P31">
        <v>28</v>
      </c>
      <c r="Q31" s="65">
        <v>44278</v>
      </c>
      <c r="R31">
        <v>45</v>
      </c>
      <c r="S31" s="34">
        <v>44317</v>
      </c>
      <c r="T31">
        <v>30</v>
      </c>
      <c r="U31" s="65">
        <v>44257</v>
      </c>
      <c r="V31">
        <v>0</v>
      </c>
      <c r="W31" s="57">
        <v>43800</v>
      </c>
      <c r="Z31">
        <v>60</v>
      </c>
      <c r="AA31" s="57">
        <v>46722</v>
      </c>
      <c r="AB31">
        <v>60</v>
      </c>
      <c r="AC31" s="65">
        <v>44253</v>
      </c>
      <c r="AD31" s="219">
        <v>60</v>
      </c>
      <c r="AF31">
        <v>90</v>
      </c>
      <c r="AG31" s="65">
        <v>44267</v>
      </c>
      <c r="AH31">
        <v>32</v>
      </c>
      <c r="AI31" s="57">
        <v>46722</v>
      </c>
      <c r="AL31">
        <v>120</v>
      </c>
      <c r="AM31" s="34">
        <v>44197</v>
      </c>
      <c r="AN31">
        <v>90</v>
      </c>
      <c r="AO31" s="65">
        <v>44256</v>
      </c>
      <c r="AP31">
        <v>60</v>
      </c>
      <c r="AQ31" s="57">
        <v>46722</v>
      </c>
      <c r="AR31">
        <v>60</v>
      </c>
      <c r="AS31" s="65">
        <v>44257</v>
      </c>
      <c r="AT31">
        <v>44</v>
      </c>
      <c r="AU31" s="57">
        <v>44166</v>
      </c>
      <c r="AV31">
        <v>30</v>
      </c>
      <c r="AW31" s="65">
        <v>44284</v>
      </c>
      <c r="AX31">
        <v>36</v>
      </c>
      <c r="AY31" s="57">
        <v>43800</v>
      </c>
      <c r="BF31">
        <v>60</v>
      </c>
      <c r="BG31" s="57">
        <v>47088</v>
      </c>
      <c r="BH31">
        <v>60</v>
      </c>
      <c r="BI31" s="65">
        <v>44252</v>
      </c>
      <c r="BJ31">
        <v>26</v>
      </c>
      <c r="BK31" s="37">
        <v>44287</v>
      </c>
      <c r="BL31">
        <v>35</v>
      </c>
      <c r="BM31" s="65">
        <v>44253</v>
      </c>
      <c r="BN31">
        <v>60</v>
      </c>
      <c r="BO31" s="57">
        <v>44531</v>
      </c>
      <c r="BP31">
        <v>60</v>
      </c>
      <c r="BQ31" s="65">
        <v>44248</v>
      </c>
      <c r="BR31">
        <v>24</v>
      </c>
      <c r="BS31" s="34">
        <v>44256</v>
      </c>
      <c r="BT31">
        <v>40</v>
      </c>
      <c r="BU31" s="65">
        <v>44253</v>
      </c>
      <c r="BV31">
        <v>90</v>
      </c>
      <c r="BW31" s="65">
        <v>44244</v>
      </c>
      <c r="BX31">
        <v>83</v>
      </c>
      <c r="BY31" s="36">
        <v>44307</v>
      </c>
      <c r="BZ31" s="55">
        <v>120</v>
      </c>
      <c r="CA31" s="65">
        <v>44245</v>
      </c>
      <c r="CB31">
        <v>150</v>
      </c>
      <c r="CC31" s="65">
        <v>44309</v>
      </c>
      <c r="CD31">
        <v>20</v>
      </c>
      <c r="CE31" s="65">
        <v>44281</v>
      </c>
      <c r="CF31">
        <v>20</v>
      </c>
      <c r="CG31" s="65">
        <v>44346</v>
      </c>
      <c r="CH31">
        <v>28</v>
      </c>
      <c r="CI31" s="65">
        <v>44284</v>
      </c>
      <c r="CJ31">
        <v>32</v>
      </c>
      <c r="CK31" s="65">
        <v>44347</v>
      </c>
      <c r="CL31">
        <v>120</v>
      </c>
      <c r="CM31" s="65">
        <v>44284</v>
      </c>
      <c r="CN31">
        <v>120</v>
      </c>
      <c r="CO31" s="65">
        <v>44347</v>
      </c>
      <c r="CR31">
        <v>60</v>
      </c>
      <c r="CS31" s="65">
        <v>44355</v>
      </c>
      <c r="CT31">
        <v>55</v>
      </c>
      <c r="CU31" s="65">
        <v>44284</v>
      </c>
      <c r="CV31">
        <v>40</v>
      </c>
      <c r="CW31" s="65">
        <v>44348</v>
      </c>
      <c r="CX31">
        <v>48</v>
      </c>
      <c r="CY31" s="65">
        <v>44284</v>
      </c>
      <c r="CZ31">
        <v>30</v>
      </c>
      <c r="DA31" s="65">
        <v>44347</v>
      </c>
      <c r="DB31">
        <v>70</v>
      </c>
      <c r="DC31" s="65">
        <v>44283</v>
      </c>
      <c r="DD31">
        <v>150</v>
      </c>
      <c r="DE31" s="65">
        <v>44346</v>
      </c>
      <c r="DF31">
        <v>150</v>
      </c>
      <c r="DG31" s="36">
        <v>44290</v>
      </c>
      <c r="DH31" s="55">
        <v>60</v>
      </c>
      <c r="DI31" s="65">
        <v>44355</v>
      </c>
      <c r="DJ31">
        <v>120</v>
      </c>
      <c r="DK31" s="65">
        <v>44290</v>
      </c>
      <c r="DL31">
        <v>60</v>
      </c>
      <c r="DM31" s="65">
        <v>44357</v>
      </c>
      <c r="DN31">
        <v>60</v>
      </c>
      <c r="DO31" s="36">
        <v>44291</v>
      </c>
      <c r="DP31" s="55">
        <v>74</v>
      </c>
      <c r="DQ31" s="65">
        <v>44357</v>
      </c>
      <c r="DR31">
        <v>30</v>
      </c>
      <c r="DS31" s="65">
        <v>44291</v>
      </c>
      <c r="DT31">
        <v>44</v>
      </c>
      <c r="DU31" s="65">
        <v>44357</v>
      </c>
      <c r="DV31">
        <v>60</v>
      </c>
      <c r="DW31" s="65">
        <v>44293</v>
      </c>
      <c r="DX31">
        <v>40</v>
      </c>
      <c r="DY31" s="65">
        <v>44356</v>
      </c>
      <c r="DZ31">
        <v>60</v>
      </c>
      <c r="EA31" s="65">
        <v>44293</v>
      </c>
      <c r="EC31" s="65"/>
      <c r="ED31">
        <v>25</v>
      </c>
      <c r="EE31" s="65">
        <v>44294</v>
      </c>
      <c r="EF31">
        <v>21</v>
      </c>
      <c r="EG31" s="65">
        <v>44356</v>
      </c>
      <c r="EH31">
        <v>16</v>
      </c>
      <c r="EI31" s="65">
        <v>44294</v>
      </c>
      <c r="EK31" s="65"/>
      <c r="EL31">
        <v>120</v>
      </c>
      <c r="EM31" s="65">
        <v>44294</v>
      </c>
      <c r="EN31" s="45">
        <v>180</v>
      </c>
      <c r="EO31" s="65">
        <v>44362</v>
      </c>
      <c r="EP31">
        <v>60</v>
      </c>
      <c r="EQ31" s="65">
        <v>44295</v>
      </c>
      <c r="ER31">
        <v>60</v>
      </c>
      <c r="ES31" s="65">
        <v>44358</v>
      </c>
      <c r="ET31">
        <v>10</v>
      </c>
      <c r="EU31" s="65">
        <v>44295</v>
      </c>
      <c r="EV31">
        <v>10</v>
      </c>
      <c r="EW31" s="65">
        <v>44358</v>
      </c>
      <c r="FA31" s="65"/>
      <c r="FB31">
        <v>50</v>
      </c>
      <c r="FC31" s="65">
        <v>44296</v>
      </c>
      <c r="FD31">
        <v>50</v>
      </c>
      <c r="FE31" s="65">
        <v>44361</v>
      </c>
      <c r="FF31">
        <v>60</v>
      </c>
      <c r="FG31" s="65">
        <v>44297</v>
      </c>
      <c r="FH31">
        <v>60</v>
      </c>
      <c r="FI31" s="65">
        <v>44361</v>
      </c>
      <c r="FN31">
        <v>15</v>
      </c>
      <c r="FO31" s="65">
        <v>44302</v>
      </c>
      <c r="FQ31" s="65"/>
      <c r="FR31">
        <v>60</v>
      </c>
      <c r="FS31" s="65">
        <v>44298</v>
      </c>
      <c r="FT31">
        <v>60</v>
      </c>
      <c r="FU31" s="65">
        <v>44362</v>
      </c>
      <c r="FV31">
        <v>35</v>
      </c>
      <c r="FW31" s="65">
        <v>44306</v>
      </c>
      <c r="FX31">
        <v>140</v>
      </c>
      <c r="FY31" s="65">
        <v>44370</v>
      </c>
      <c r="FZ31">
        <v>240</v>
      </c>
      <c r="GA31" s="65">
        <v>44306</v>
      </c>
      <c r="GB31">
        <v>240</v>
      </c>
      <c r="GC31" s="65">
        <v>44370</v>
      </c>
      <c r="GF31">
        <v>60</v>
      </c>
      <c r="GG31" s="65">
        <v>44374</v>
      </c>
      <c r="GH31">
        <v>60</v>
      </c>
      <c r="GI31" s="65">
        <v>44315</v>
      </c>
      <c r="GJ31">
        <v>54</v>
      </c>
      <c r="GK31" s="65">
        <v>44383</v>
      </c>
      <c r="GL31">
        <v>60</v>
      </c>
      <c r="GM31" s="65">
        <v>44323</v>
      </c>
      <c r="GN31">
        <v>60</v>
      </c>
      <c r="GO31" s="65">
        <v>44387</v>
      </c>
      <c r="GP31">
        <v>60</v>
      </c>
      <c r="GQ31" s="65">
        <v>44327</v>
      </c>
      <c r="GR31">
        <v>34</v>
      </c>
      <c r="GS31" s="65">
        <v>44391</v>
      </c>
      <c r="GT31" s="55">
        <v>100</v>
      </c>
      <c r="GU31" s="65">
        <v>44336</v>
      </c>
      <c r="GV31">
        <v>150</v>
      </c>
      <c r="GW31" s="65">
        <v>44400</v>
      </c>
      <c r="GX31">
        <v>39</v>
      </c>
      <c r="GY31" s="65">
        <v>44343</v>
      </c>
      <c r="GZ31">
        <v>60</v>
      </c>
      <c r="HA31" s="65">
        <v>44408</v>
      </c>
      <c r="HB31">
        <v>114</v>
      </c>
      <c r="HC31" s="65">
        <v>44344</v>
      </c>
      <c r="HD31">
        <v>420</v>
      </c>
      <c r="HE31" s="65">
        <v>44408</v>
      </c>
      <c r="HF31">
        <v>60</v>
      </c>
      <c r="HG31" s="65">
        <v>44346</v>
      </c>
      <c r="HH31">
        <v>60</v>
      </c>
      <c r="HI31" s="65">
        <v>44412</v>
      </c>
      <c r="HK31" s="65"/>
      <c r="HL31">
        <v>30</v>
      </c>
      <c r="HM31" s="65">
        <v>44416</v>
      </c>
      <c r="HO31" s="65"/>
      <c r="HP31">
        <v>60</v>
      </c>
      <c r="HQ31" s="65">
        <v>44417</v>
      </c>
      <c r="HR31">
        <v>50</v>
      </c>
      <c r="HS31" s="65">
        <v>44355</v>
      </c>
      <c r="HT31">
        <v>60</v>
      </c>
      <c r="HU31" s="65">
        <v>44419</v>
      </c>
      <c r="HV31">
        <v>60</v>
      </c>
      <c r="HW31" s="65">
        <v>44333</v>
      </c>
      <c r="HX31">
        <v>60</v>
      </c>
      <c r="HY31" s="65">
        <v>44399</v>
      </c>
      <c r="HZ31">
        <v>120</v>
      </c>
      <c r="IA31" s="65">
        <v>44356</v>
      </c>
      <c r="IB31">
        <v>120</v>
      </c>
      <c r="IC31" s="65">
        <v>44419</v>
      </c>
      <c r="ID31">
        <v>23</v>
      </c>
      <c r="IE31" s="65">
        <v>44293</v>
      </c>
      <c r="IF31">
        <v>25</v>
      </c>
      <c r="IG31" s="65">
        <v>44366</v>
      </c>
      <c r="IH31">
        <v>60</v>
      </c>
      <c r="II31" s="65">
        <v>44376</v>
      </c>
      <c r="IJ31">
        <v>60</v>
      </c>
      <c r="IK31" s="65">
        <v>44438</v>
      </c>
      <c r="IL31">
        <v>45</v>
      </c>
      <c r="IM31" s="65">
        <v>44392</v>
      </c>
      <c r="IN31">
        <v>35</v>
      </c>
      <c r="IO31" s="179">
        <v>44457</v>
      </c>
      <c r="IQ31" s="65"/>
      <c r="IR31">
        <v>30</v>
      </c>
      <c r="IS31" s="179">
        <v>44460</v>
      </c>
      <c r="IT31">
        <v>60</v>
      </c>
      <c r="IU31" s="65">
        <v>44404</v>
      </c>
      <c r="IV31">
        <v>60</v>
      </c>
      <c r="IW31" s="65">
        <v>44468</v>
      </c>
      <c r="IX31">
        <v>60</v>
      </c>
      <c r="IY31" s="65">
        <v>44412</v>
      </c>
      <c r="JA31" s="65"/>
      <c r="JB31">
        <v>30</v>
      </c>
      <c r="JC31" s="65">
        <v>44423</v>
      </c>
      <c r="JD31">
        <v>30</v>
      </c>
      <c r="JE31" s="65">
        <v>44489</v>
      </c>
      <c r="JF31">
        <v>260</v>
      </c>
      <c r="JG31" s="65">
        <v>44426</v>
      </c>
      <c r="JH31">
        <v>240</v>
      </c>
      <c r="JI31" s="65">
        <v>44489</v>
      </c>
      <c r="JJ31">
        <v>10</v>
      </c>
      <c r="JK31" s="65">
        <v>44432</v>
      </c>
      <c r="JL31">
        <v>5</v>
      </c>
      <c r="JM31" s="65">
        <v>44498</v>
      </c>
      <c r="JN31">
        <v>120</v>
      </c>
      <c r="JO31" s="65">
        <v>44439</v>
      </c>
      <c r="JP31">
        <v>120</v>
      </c>
      <c r="JQ31" s="65">
        <v>44502</v>
      </c>
      <c r="JS31" s="65"/>
      <c r="JT31">
        <v>17</v>
      </c>
      <c r="JU31" s="65">
        <v>44522</v>
      </c>
      <c r="JV31">
        <v>60</v>
      </c>
      <c r="JW31" s="65">
        <v>44450</v>
      </c>
      <c r="JX31">
        <v>60</v>
      </c>
      <c r="JY31" s="65">
        <v>44513</v>
      </c>
      <c r="JZ31">
        <v>60</v>
      </c>
      <c r="KA31" s="65">
        <v>44452</v>
      </c>
      <c r="KC31" s="65"/>
      <c r="KD31">
        <v>30</v>
      </c>
      <c r="KE31" s="65">
        <v>44452</v>
      </c>
      <c r="KF31">
        <v>30</v>
      </c>
      <c r="KG31" s="65">
        <v>44515</v>
      </c>
      <c r="KH31">
        <v>60</v>
      </c>
      <c r="KI31" s="65">
        <v>44459</v>
      </c>
      <c r="KJ31">
        <v>60</v>
      </c>
      <c r="KK31" s="65">
        <v>44522</v>
      </c>
      <c r="KL31">
        <v>60</v>
      </c>
      <c r="KM31" s="65">
        <v>44462</v>
      </c>
      <c r="KN31">
        <v>40</v>
      </c>
      <c r="KO31" s="65">
        <v>44532</v>
      </c>
      <c r="KP31">
        <v>30</v>
      </c>
      <c r="KQ31" s="36">
        <v>44475</v>
      </c>
      <c r="KT31">
        <v>60</v>
      </c>
      <c r="KU31" s="36">
        <v>44475</v>
      </c>
      <c r="KW31" s="65"/>
      <c r="KX31">
        <v>60</v>
      </c>
      <c r="KY31" s="65">
        <v>44498</v>
      </c>
      <c r="KZ31" s="219">
        <v>60</v>
      </c>
      <c r="LA31" s="65">
        <v>44196</v>
      </c>
      <c r="LB31">
        <v>60</v>
      </c>
      <c r="LC31" s="65">
        <v>44498</v>
      </c>
      <c r="LD31" s="219">
        <v>60</v>
      </c>
      <c r="LE31" s="65">
        <v>44562</v>
      </c>
      <c r="LF31">
        <v>60</v>
      </c>
      <c r="LG31" s="65">
        <v>44498</v>
      </c>
      <c r="LH31" s="219">
        <v>30</v>
      </c>
      <c r="LI31" s="65">
        <v>44561</v>
      </c>
      <c r="LJ31">
        <v>140</v>
      </c>
      <c r="LK31" s="65">
        <v>44539</v>
      </c>
      <c r="LL31" s="219">
        <v>60</v>
      </c>
      <c r="LM31" s="65">
        <v>44604</v>
      </c>
      <c r="LN31">
        <v>60</v>
      </c>
      <c r="LO31" s="65">
        <v>44521</v>
      </c>
      <c r="LP31" s="219">
        <v>60</v>
      </c>
      <c r="LQ31" s="65">
        <v>44596</v>
      </c>
      <c r="LR31">
        <v>60</v>
      </c>
      <c r="LS31" s="65">
        <v>44531</v>
      </c>
      <c r="LU31" s="65"/>
      <c r="LV31" s="219">
        <v>60</v>
      </c>
      <c r="LW31" s="65">
        <v>44559</v>
      </c>
      <c r="LX31" s="219">
        <v>60</v>
      </c>
      <c r="LY31" s="65">
        <v>44623</v>
      </c>
    </row>
    <row r="32" spans="1:337" x14ac:dyDescent="0.25">
      <c r="A32" s="28">
        <v>30</v>
      </c>
      <c r="B32">
        <v>60</v>
      </c>
      <c r="C32" s="34">
        <v>44542</v>
      </c>
      <c r="D32">
        <v>60</v>
      </c>
      <c r="E32" s="65">
        <v>44244</v>
      </c>
      <c r="F32">
        <v>60</v>
      </c>
      <c r="G32" s="57">
        <v>46357</v>
      </c>
      <c r="J32">
        <v>50</v>
      </c>
      <c r="K32" s="65">
        <v>44243</v>
      </c>
      <c r="L32">
        <v>40</v>
      </c>
      <c r="M32" s="65">
        <v>44310</v>
      </c>
      <c r="N32">
        <v>27</v>
      </c>
      <c r="O32" s="57">
        <v>43831</v>
      </c>
      <c r="P32">
        <v>22</v>
      </c>
      <c r="Q32" s="65">
        <v>44279</v>
      </c>
      <c r="R32">
        <v>50</v>
      </c>
      <c r="S32" s="34">
        <v>44348</v>
      </c>
      <c r="T32">
        <v>30</v>
      </c>
      <c r="U32" s="65">
        <v>44258</v>
      </c>
      <c r="V32">
        <v>240</v>
      </c>
      <c r="W32" s="57">
        <v>44166</v>
      </c>
      <c r="X32">
        <v>60</v>
      </c>
      <c r="Y32" s="65">
        <v>44248</v>
      </c>
      <c r="Z32">
        <v>60</v>
      </c>
      <c r="AA32" s="57">
        <v>47088</v>
      </c>
      <c r="AB32">
        <v>60</v>
      </c>
      <c r="AC32" s="65">
        <v>44254</v>
      </c>
      <c r="AD32" s="219">
        <v>60</v>
      </c>
      <c r="AF32">
        <v>60</v>
      </c>
      <c r="AG32" s="65">
        <v>44268</v>
      </c>
      <c r="AH32">
        <v>120</v>
      </c>
      <c r="AI32" s="57">
        <v>47088</v>
      </c>
      <c r="AL32">
        <v>120</v>
      </c>
      <c r="AM32" s="34">
        <v>44228</v>
      </c>
      <c r="AN32">
        <v>90</v>
      </c>
      <c r="AO32" s="65">
        <v>44257</v>
      </c>
      <c r="AP32">
        <v>60</v>
      </c>
      <c r="AQ32" s="57">
        <v>47088</v>
      </c>
      <c r="AR32">
        <v>60</v>
      </c>
      <c r="AS32" s="65">
        <v>44258</v>
      </c>
      <c r="AT32">
        <v>35</v>
      </c>
      <c r="AU32" s="57">
        <v>44531</v>
      </c>
      <c r="AV32">
        <v>30</v>
      </c>
      <c r="AW32" s="65">
        <v>44285</v>
      </c>
      <c r="AX32">
        <v>16</v>
      </c>
      <c r="AY32" s="57">
        <v>44166</v>
      </c>
      <c r="AZ32">
        <v>40</v>
      </c>
      <c r="BA32" s="65">
        <v>44259</v>
      </c>
      <c r="BD32">
        <v>120</v>
      </c>
      <c r="BE32" s="65">
        <v>44253</v>
      </c>
      <c r="BF32">
        <v>60</v>
      </c>
      <c r="BG32" s="57">
        <v>47453</v>
      </c>
      <c r="BH32">
        <v>60</v>
      </c>
      <c r="BI32" s="65">
        <v>44253</v>
      </c>
      <c r="BJ32">
        <v>35</v>
      </c>
      <c r="BK32" s="37">
        <v>44317</v>
      </c>
      <c r="BN32">
        <v>60</v>
      </c>
      <c r="BO32" s="57">
        <v>44896</v>
      </c>
      <c r="BP32">
        <v>60</v>
      </c>
      <c r="BQ32" s="65">
        <v>44249</v>
      </c>
      <c r="BR32">
        <v>18</v>
      </c>
      <c r="BS32" s="34">
        <v>44287</v>
      </c>
      <c r="BT32">
        <v>19</v>
      </c>
      <c r="BU32" s="65">
        <v>44254</v>
      </c>
      <c r="BV32">
        <v>105</v>
      </c>
      <c r="BW32" s="65">
        <v>44245</v>
      </c>
      <c r="BX32">
        <v>80</v>
      </c>
      <c r="BY32" s="36">
        <v>44308</v>
      </c>
      <c r="BZ32" s="55">
        <v>240</v>
      </c>
      <c r="CA32" s="65">
        <v>44246</v>
      </c>
      <c r="CB32">
        <v>180</v>
      </c>
      <c r="CC32" s="65">
        <v>44310</v>
      </c>
      <c r="CD32">
        <v>20</v>
      </c>
      <c r="CE32" s="65">
        <v>44282</v>
      </c>
      <c r="CF32">
        <v>15</v>
      </c>
      <c r="CG32" s="65">
        <v>44347</v>
      </c>
      <c r="CH32">
        <v>52</v>
      </c>
      <c r="CI32" s="65">
        <v>44285</v>
      </c>
      <c r="CJ32">
        <v>24</v>
      </c>
      <c r="CK32" s="65">
        <v>44348</v>
      </c>
      <c r="CL32">
        <v>50</v>
      </c>
      <c r="CM32" s="65">
        <v>44285</v>
      </c>
      <c r="CN32">
        <v>188</v>
      </c>
      <c r="CO32" s="65">
        <v>44348</v>
      </c>
      <c r="CP32">
        <v>60</v>
      </c>
      <c r="CQ32" s="65">
        <v>44285</v>
      </c>
      <c r="CR32">
        <v>60</v>
      </c>
      <c r="CS32" s="65">
        <v>44356</v>
      </c>
      <c r="CT32">
        <v>45</v>
      </c>
      <c r="CU32" s="65">
        <v>44285</v>
      </c>
      <c r="CV32">
        <v>40</v>
      </c>
      <c r="CW32" s="65">
        <v>44349</v>
      </c>
      <c r="CX32">
        <v>40</v>
      </c>
      <c r="CY32" s="65">
        <v>44285</v>
      </c>
      <c r="CZ32">
        <v>60</v>
      </c>
      <c r="DA32" s="65">
        <v>44348</v>
      </c>
      <c r="DB32">
        <v>130</v>
      </c>
      <c r="DC32" s="65">
        <v>44284</v>
      </c>
      <c r="DD32">
        <v>60</v>
      </c>
      <c r="DE32" s="65">
        <v>44347</v>
      </c>
      <c r="DF32">
        <v>215</v>
      </c>
      <c r="DG32" s="36">
        <v>44291</v>
      </c>
      <c r="DH32" s="55"/>
      <c r="DI32" s="65"/>
      <c r="DJ32">
        <v>120</v>
      </c>
      <c r="DK32" s="65">
        <v>44291</v>
      </c>
      <c r="DL32">
        <v>60</v>
      </c>
      <c r="DM32" s="65">
        <v>44358</v>
      </c>
      <c r="DN32">
        <v>60</v>
      </c>
      <c r="DO32" s="36">
        <v>44292</v>
      </c>
      <c r="DP32" s="55"/>
      <c r="DQ32" s="65"/>
      <c r="DR32">
        <v>30</v>
      </c>
      <c r="DS32" s="65">
        <v>44292</v>
      </c>
      <c r="DT32">
        <v>47</v>
      </c>
      <c r="DU32" s="65">
        <v>44358</v>
      </c>
      <c r="DV32">
        <v>60</v>
      </c>
      <c r="DW32" s="65">
        <v>44294</v>
      </c>
      <c r="DX32">
        <v>60</v>
      </c>
      <c r="DY32" s="65">
        <v>44357</v>
      </c>
      <c r="DZ32">
        <v>60</v>
      </c>
      <c r="EA32" s="65">
        <v>44294</v>
      </c>
      <c r="EB32">
        <v>60</v>
      </c>
      <c r="EC32" s="65">
        <v>44366</v>
      </c>
      <c r="ED32">
        <v>60</v>
      </c>
      <c r="EE32" s="65">
        <v>44295</v>
      </c>
      <c r="EF32">
        <v>27</v>
      </c>
      <c r="EG32" s="65">
        <v>44357</v>
      </c>
      <c r="EH32">
        <v>25</v>
      </c>
      <c r="EI32" s="65">
        <v>44295</v>
      </c>
      <c r="EJ32">
        <v>12</v>
      </c>
      <c r="EK32" s="65">
        <v>44358</v>
      </c>
      <c r="EN32">
        <v>120</v>
      </c>
      <c r="EO32" s="65">
        <v>44363</v>
      </c>
      <c r="EP32">
        <v>60</v>
      </c>
      <c r="EQ32" s="65">
        <v>44296</v>
      </c>
      <c r="ER32">
        <v>60</v>
      </c>
      <c r="ES32" s="65">
        <v>44359</v>
      </c>
      <c r="ET32">
        <v>10</v>
      </c>
      <c r="EU32" s="65">
        <v>44296</v>
      </c>
      <c r="EV32">
        <v>10</v>
      </c>
      <c r="EW32" s="65">
        <v>44359</v>
      </c>
      <c r="FA32" s="65"/>
      <c r="FB32">
        <v>40</v>
      </c>
      <c r="FC32" s="65">
        <v>44297</v>
      </c>
      <c r="FD32">
        <v>60</v>
      </c>
      <c r="FE32" s="65">
        <v>44362</v>
      </c>
      <c r="FF32">
        <v>60</v>
      </c>
      <c r="FG32" s="65">
        <v>44298</v>
      </c>
      <c r="FH32">
        <v>60</v>
      </c>
      <c r="FI32" s="65">
        <v>44362</v>
      </c>
      <c r="FP32">
        <v>45</v>
      </c>
      <c r="FQ32" s="65">
        <v>44366</v>
      </c>
      <c r="FR32">
        <v>120</v>
      </c>
      <c r="FS32" s="65">
        <v>44299</v>
      </c>
      <c r="FT32">
        <v>60</v>
      </c>
      <c r="FU32" s="65">
        <v>44363</v>
      </c>
      <c r="FV32">
        <v>109.5</v>
      </c>
      <c r="FW32" s="65">
        <v>44307</v>
      </c>
      <c r="FX32">
        <v>60</v>
      </c>
      <c r="FY32" s="65">
        <v>44371</v>
      </c>
      <c r="FZ32">
        <v>240</v>
      </c>
      <c r="GA32" s="65">
        <v>44307</v>
      </c>
      <c r="GB32">
        <v>240</v>
      </c>
      <c r="GC32" s="65">
        <v>44371</v>
      </c>
      <c r="GD32">
        <v>50</v>
      </c>
      <c r="GE32" s="65">
        <v>44311</v>
      </c>
      <c r="GF32">
        <v>60</v>
      </c>
      <c r="GG32" s="65">
        <v>44375</v>
      </c>
      <c r="GH32">
        <v>50</v>
      </c>
      <c r="GI32" s="65">
        <v>44316</v>
      </c>
      <c r="GJ32">
        <v>60</v>
      </c>
      <c r="GK32" s="65">
        <v>44384</v>
      </c>
      <c r="GL32">
        <v>60</v>
      </c>
      <c r="GM32" s="65">
        <v>44324</v>
      </c>
      <c r="GN32">
        <v>52</v>
      </c>
      <c r="GO32" s="65">
        <v>44388</v>
      </c>
      <c r="GP32">
        <v>101</v>
      </c>
      <c r="GQ32" s="65">
        <v>44328</v>
      </c>
      <c r="GR32">
        <v>60</v>
      </c>
      <c r="GS32" s="65">
        <v>44392</v>
      </c>
      <c r="GT32" s="55">
        <v>120</v>
      </c>
      <c r="GU32" s="65">
        <v>44337</v>
      </c>
      <c r="GV32">
        <v>190</v>
      </c>
      <c r="GW32" s="65">
        <v>44401</v>
      </c>
      <c r="GX32">
        <v>50</v>
      </c>
      <c r="GY32" s="65">
        <v>44344</v>
      </c>
      <c r="GZ32">
        <v>28</v>
      </c>
      <c r="HA32" s="65">
        <v>44409</v>
      </c>
      <c r="HD32">
        <v>420</v>
      </c>
      <c r="HE32" s="65">
        <v>44409</v>
      </c>
      <c r="HF32">
        <v>60</v>
      </c>
      <c r="HG32" s="65">
        <v>44347</v>
      </c>
      <c r="HH32">
        <v>60</v>
      </c>
      <c r="HI32" s="65">
        <v>44413</v>
      </c>
      <c r="HK32" s="65"/>
      <c r="HL32">
        <v>30</v>
      </c>
      <c r="HM32" s="65">
        <v>44417</v>
      </c>
      <c r="HN32">
        <v>60</v>
      </c>
      <c r="HO32" s="65">
        <v>44354</v>
      </c>
      <c r="HP32">
        <v>60</v>
      </c>
      <c r="HQ32" s="65">
        <v>44418</v>
      </c>
      <c r="HR32">
        <v>60</v>
      </c>
      <c r="HS32" s="65">
        <v>44356</v>
      </c>
      <c r="HT32">
        <v>60</v>
      </c>
      <c r="HU32" s="65">
        <v>44420</v>
      </c>
      <c r="HV32">
        <v>60</v>
      </c>
      <c r="HW32" s="65">
        <v>44334</v>
      </c>
      <c r="HX32">
        <v>60</v>
      </c>
      <c r="HY32" s="65">
        <v>44400</v>
      </c>
      <c r="HZ32">
        <v>120</v>
      </c>
      <c r="IA32" s="65">
        <v>44357</v>
      </c>
      <c r="IB32">
        <v>60</v>
      </c>
      <c r="IC32" s="65">
        <v>44420</v>
      </c>
      <c r="ID32">
        <v>23</v>
      </c>
      <c r="IE32" s="65">
        <v>44294</v>
      </c>
      <c r="IF32">
        <v>25</v>
      </c>
      <c r="IG32" s="65">
        <v>44367</v>
      </c>
      <c r="II32" s="65">
        <v>44377</v>
      </c>
      <c r="IJ32">
        <v>60</v>
      </c>
      <c r="IK32" s="65">
        <v>44439</v>
      </c>
      <c r="IM32" s="65"/>
      <c r="IN32">
        <v>40</v>
      </c>
      <c r="IO32" s="179">
        <v>44458</v>
      </c>
      <c r="IP32">
        <v>40</v>
      </c>
      <c r="IQ32" s="65">
        <v>44389</v>
      </c>
      <c r="IR32">
        <v>30</v>
      </c>
      <c r="IS32" s="179">
        <v>44461</v>
      </c>
      <c r="IT32">
        <v>60</v>
      </c>
      <c r="IU32" s="65">
        <v>44405</v>
      </c>
      <c r="IV32">
        <v>60</v>
      </c>
      <c r="IW32" s="65">
        <v>44469</v>
      </c>
      <c r="IX32">
        <v>60</v>
      </c>
      <c r="IY32" s="65">
        <v>44413</v>
      </c>
      <c r="IZ32">
        <v>60</v>
      </c>
      <c r="JA32" s="65">
        <v>44509</v>
      </c>
      <c r="JB32">
        <v>60</v>
      </c>
      <c r="JC32" s="65">
        <v>44424</v>
      </c>
      <c r="JD32">
        <v>36</v>
      </c>
      <c r="JE32" s="65">
        <v>44490</v>
      </c>
      <c r="JF32">
        <v>240</v>
      </c>
      <c r="JG32" s="65">
        <v>44427</v>
      </c>
      <c r="JH32">
        <v>180</v>
      </c>
      <c r="JI32" s="65">
        <v>44490</v>
      </c>
      <c r="JJ32">
        <v>8</v>
      </c>
      <c r="JK32" s="65">
        <v>44433</v>
      </c>
      <c r="JL32">
        <v>6</v>
      </c>
      <c r="JM32" s="65">
        <v>44499</v>
      </c>
      <c r="JN32">
        <v>120</v>
      </c>
      <c r="JO32" s="65">
        <v>44440</v>
      </c>
      <c r="JP32">
        <v>60</v>
      </c>
      <c r="JQ32" s="65">
        <v>44503</v>
      </c>
      <c r="JR32">
        <v>20</v>
      </c>
      <c r="JS32" s="65">
        <v>44450</v>
      </c>
      <c r="JU32" s="65"/>
      <c r="JW32" s="65"/>
      <c r="JY32" s="65"/>
      <c r="JZ32">
        <v>60</v>
      </c>
      <c r="KA32" s="65">
        <v>44453</v>
      </c>
      <c r="KB32">
        <v>60</v>
      </c>
      <c r="KC32" s="65">
        <v>44516</v>
      </c>
      <c r="KD32">
        <v>30</v>
      </c>
      <c r="KE32" s="65">
        <v>44453</v>
      </c>
      <c r="KF32">
        <v>30</v>
      </c>
      <c r="KG32" s="65">
        <v>44516</v>
      </c>
      <c r="KH32">
        <v>20</v>
      </c>
      <c r="KI32" s="65">
        <v>44460</v>
      </c>
      <c r="KJ32">
        <v>60</v>
      </c>
      <c r="KK32" s="65">
        <v>44523</v>
      </c>
      <c r="KL32">
        <v>60</v>
      </c>
      <c r="KM32" s="65">
        <v>44463</v>
      </c>
      <c r="KO32" s="65"/>
      <c r="KP32">
        <v>30</v>
      </c>
      <c r="KQ32" s="36">
        <v>44476</v>
      </c>
      <c r="KT32">
        <v>30</v>
      </c>
      <c r="KU32" s="36">
        <v>44476</v>
      </c>
      <c r="KV32">
        <v>60</v>
      </c>
      <c r="KW32" s="65">
        <v>44540</v>
      </c>
      <c r="KX32">
        <v>60</v>
      </c>
      <c r="KY32" s="65">
        <v>44499</v>
      </c>
      <c r="KZ32" s="219">
        <v>60</v>
      </c>
      <c r="LA32" s="65">
        <v>44197</v>
      </c>
      <c r="LB32">
        <v>60</v>
      </c>
      <c r="LC32" s="65">
        <v>44499</v>
      </c>
      <c r="LD32" s="219">
        <v>30</v>
      </c>
      <c r="LE32" s="65">
        <v>44563</v>
      </c>
      <c r="LF32">
        <v>30</v>
      </c>
      <c r="LG32" s="65">
        <v>44499</v>
      </c>
      <c r="LH32" s="219">
        <v>60</v>
      </c>
      <c r="LI32" s="65">
        <v>44562</v>
      </c>
      <c r="LJ32">
        <v>60</v>
      </c>
      <c r="LK32" s="65">
        <v>44540</v>
      </c>
      <c r="LL32" s="219">
        <v>60</v>
      </c>
      <c r="LM32" s="65">
        <v>44605</v>
      </c>
      <c r="LN32">
        <v>60</v>
      </c>
      <c r="LO32" s="65">
        <v>44522</v>
      </c>
      <c r="LP32" s="219">
        <v>35</v>
      </c>
      <c r="LQ32" s="65">
        <v>44597</v>
      </c>
      <c r="LR32">
        <v>60</v>
      </c>
      <c r="LS32" s="65">
        <v>44532</v>
      </c>
      <c r="LU32" s="65"/>
      <c r="LV32" s="219">
        <v>60</v>
      </c>
      <c r="LW32" s="65">
        <v>44560</v>
      </c>
      <c r="LX32" s="219">
        <v>60</v>
      </c>
      <c r="LY32" s="65">
        <v>44624</v>
      </c>
    </row>
    <row r="33" spans="1:337" x14ac:dyDescent="0.25">
      <c r="A33" s="28">
        <v>31</v>
      </c>
      <c r="B33">
        <v>60</v>
      </c>
      <c r="C33" s="57">
        <v>41609</v>
      </c>
      <c r="D33">
        <v>60</v>
      </c>
      <c r="E33" s="65">
        <v>44245</v>
      </c>
      <c r="F33">
        <v>60</v>
      </c>
      <c r="G33" s="57">
        <v>46722</v>
      </c>
      <c r="H33">
        <v>60</v>
      </c>
      <c r="I33" s="65">
        <v>44248</v>
      </c>
      <c r="J33">
        <v>60</v>
      </c>
      <c r="K33" s="65">
        <v>44244</v>
      </c>
      <c r="L33">
        <v>45</v>
      </c>
      <c r="M33" s="65">
        <v>44311</v>
      </c>
      <c r="N33">
        <v>28</v>
      </c>
      <c r="O33" s="9" t="s">
        <v>136</v>
      </c>
      <c r="P33">
        <v>60</v>
      </c>
      <c r="Q33" s="65">
        <v>44280</v>
      </c>
      <c r="R33">
        <v>20</v>
      </c>
      <c r="S33" s="34">
        <v>44378</v>
      </c>
      <c r="T33">
        <v>30</v>
      </c>
      <c r="U33" s="65">
        <v>44259</v>
      </c>
      <c r="V33">
        <v>60</v>
      </c>
      <c r="W33" s="57">
        <v>44531</v>
      </c>
      <c r="Z33">
        <v>60</v>
      </c>
      <c r="AA33" s="57">
        <v>47453</v>
      </c>
      <c r="AB33">
        <v>60</v>
      </c>
      <c r="AC33" s="65">
        <v>44255</v>
      </c>
      <c r="AD33" s="219">
        <v>60</v>
      </c>
      <c r="AF33">
        <v>60</v>
      </c>
      <c r="AG33" s="65">
        <v>44269</v>
      </c>
      <c r="AH33">
        <v>60</v>
      </c>
      <c r="AI33" s="57">
        <v>47453</v>
      </c>
      <c r="AL33">
        <v>90</v>
      </c>
      <c r="AM33" s="34">
        <v>44256</v>
      </c>
      <c r="AN33">
        <v>90</v>
      </c>
      <c r="AO33" s="65">
        <v>44258</v>
      </c>
      <c r="AP33">
        <v>60</v>
      </c>
      <c r="AQ33" s="57">
        <v>47453</v>
      </c>
      <c r="AR33">
        <v>60</v>
      </c>
      <c r="AS33" s="65">
        <v>44259</v>
      </c>
      <c r="AT33">
        <v>35</v>
      </c>
      <c r="AU33" s="57">
        <v>44896</v>
      </c>
      <c r="AV33">
        <v>36</v>
      </c>
      <c r="AW33" s="65">
        <v>44286</v>
      </c>
      <c r="AX33">
        <v>16</v>
      </c>
      <c r="AY33" s="57">
        <v>44166</v>
      </c>
      <c r="BF33">
        <v>60</v>
      </c>
      <c r="BG33" s="57">
        <v>11658</v>
      </c>
      <c r="BH33">
        <v>60</v>
      </c>
      <c r="BI33" s="65">
        <v>44254</v>
      </c>
      <c r="BJ33">
        <v>50</v>
      </c>
      <c r="BK33" s="37">
        <v>44348</v>
      </c>
      <c r="BL33">
        <v>45</v>
      </c>
      <c r="BM33" s="65">
        <v>44255</v>
      </c>
      <c r="BN33">
        <v>60</v>
      </c>
      <c r="BO33" s="57">
        <v>45261</v>
      </c>
      <c r="BP33">
        <v>60</v>
      </c>
      <c r="BQ33" s="65">
        <v>44250</v>
      </c>
      <c r="BR33">
        <v>40</v>
      </c>
      <c r="BS33" s="34">
        <v>44317</v>
      </c>
      <c r="BT33">
        <v>13</v>
      </c>
      <c r="BU33" s="65">
        <v>44255</v>
      </c>
      <c r="BV33">
        <v>90</v>
      </c>
      <c r="BW33" s="65">
        <v>44246</v>
      </c>
      <c r="BX33">
        <v>52</v>
      </c>
      <c r="BY33" s="36">
        <v>44309</v>
      </c>
      <c r="BZ33" s="55">
        <v>120</v>
      </c>
      <c r="CA33" s="65">
        <v>44247</v>
      </c>
      <c r="CB33">
        <v>120</v>
      </c>
      <c r="CC33" s="65">
        <v>44311</v>
      </c>
      <c r="CD33">
        <v>20</v>
      </c>
      <c r="CE33" s="65">
        <v>44283</v>
      </c>
      <c r="CF33">
        <v>20</v>
      </c>
      <c r="CG33" s="65">
        <v>44348</v>
      </c>
      <c r="CH33">
        <v>30</v>
      </c>
      <c r="CI33" s="65">
        <v>44286</v>
      </c>
      <c r="CJ33">
        <v>35</v>
      </c>
      <c r="CK33" s="65">
        <v>44349</v>
      </c>
      <c r="CL33">
        <v>120</v>
      </c>
      <c r="CM33" s="65">
        <v>44286</v>
      </c>
      <c r="CN33">
        <v>114</v>
      </c>
      <c r="CO33" s="65">
        <v>44349</v>
      </c>
      <c r="CP33">
        <v>60</v>
      </c>
      <c r="CQ33" s="65">
        <v>44286</v>
      </c>
      <c r="CR33">
        <v>60</v>
      </c>
      <c r="CS33" s="65">
        <v>44357</v>
      </c>
      <c r="CT33">
        <v>50</v>
      </c>
      <c r="CU33" s="65">
        <v>44286</v>
      </c>
      <c r="CV33">
        <v>40</v>
      </c>
      <c r="CW33" s="65">
        <v>44350</v>
      </c>
      <c r="CX33">
        <v>60</v>
      </c>
      <c r="CY33" s="65">
        <v>44286</v>
      </c>
      <c r="CZ33">
        <v>25</v>
      </c>
      <c r="DA33" s="65">
        <v>44349</v>
      </c>
      <c r="DB33">
        <v>120</v>
      </c>
      <c r="DC33" s="65">
        <v>44285</v>
      </c>
      <c r="DD33">
        <v>100</v>
      </c>
      <c r="DE33" s="65">
        <v>44348</v>
      </c>
      <c r="DF33">
        <v>125</v>
      </c>
      <c r="DG33" s="36">
        <v>44292</v>
      </c>
      <c r="DH33" s="55">
        <v>80</v>
      </c>
      <c r="DI33" s="65">
        <v>44357</v>
      </c>
      <c r="DJ33">
        <v>120</v>
      </c>
      <c r="DK33" s="65">
        <v>44292</v>
      </c>
      <c r="DL33">
        <v>120</v>
      </c>
      <c r="DM33" s="65">
        <v>44359</v>
      </c>
      <c r="DO33"/>
      <c r="DP33" s="55"/>
      <c r="DQ33" s="65"/>
      <c r="DR33">
        <v>8</v>
      </c>
      <c r="DS33" s="65">
        <v>44293</v>
      </c>
      <c r="DT33">
        <v>35</v>
      </c>
      <c r="DU33" s="65">
        <v>44359</v>
      </c>
      <c r="DV33">
        <v>60</v>
      </c>
      <c r="DW33" s="65">
        <v>44295</v>
      </c>
      <c r="DX33">
        <v>35</v>
      </c>
      <c r="DY33" s="65">
        <v>44358</v>
      </c>
      <c r="DZ33">
        <v>60</v>
      </c>
      <c r="EA33" s="65">
        <v>44295</v>
      </c>
      <c r="EB33">
        <v>60</v>
      </c>
      <c r="EC33" s="65">
        <v>44367</v>
      </c>
      <c r="ED33">
        <v>20</v>
      </c>
      <c r="EE33" s="65">
        <v>44296</v>
      </c>
      <c r="EF33">
        <v>14</v>
      </c>
      <c r="EG33" s="65">
        <v>44358</v>
      </c>
      <c r="EH33">
        <v>25</v>
      </c>
      <c r="EI33" s="65">
        <v>44296</v>
      </c>
      <c r="EJ33">
        <v>20</v>
      </c>
      <c r="EK33" s="65">
        <v>44359</v>
      </c>
      <c r="EL33">
        <v>60</v>
      </c>
      <c r="EM33" s="65">
        <v>44296</v>
      </c>
      <c r="EN33">
        <v>120</v>
      </c>
      <c r="EO33" s="65">
        <v>44364</v>
      </c>
      <c r="EP33">
        <v>60</v>
      </c>
      <c r="EQ33" s="65">
        <v>44297</v>
      </c>
      <c r="ER33">
        <v>60</v>
      </c>
      <c r="ES33" s="65">
        <v>44360</v>
      </c>
      <c r="ET33">
        <v>25</v>
      </c>
      <c r="EU33" s="65">
        <v>44297</v>
      </c>
      <c r="EV33">
        <v>31</v>
      </c>
      <c r="EW33" s="65">
        <v>44360</v>
      </c>
      <c r="EX33">
        <v>60</v>
      </c>
      <c r="EY33" s="65">
        <v>44297</v>
      </c>
      <c r="EZ33">
        <v>300</v>
      </c>
      <c r="FA33" s="65">
        <v>44352</v>
      </c>
      <c r="FD33">
        <v>57</v>
      </c>
      <c r="FE33" s="65">
        <v>44363</v>
      </c>
      <c r="FF33">
        <v>60</v>
      </c>
      <c r="FG33" s="65">
        <v>44299</v>
      </c>
      <c r="FH33">
        <v>60</v>
      </c>
      <c r="FI33" s="65">
        <v>44363</v>
      </c>
      <c r="FN33">
        <v>25</v>
      </c>
      <c r="FO33" s="65">
        <v>44304</v>
      </c>
      <c r="FP33">
        <v>25</v>
      </c>
      <c r="FQ33" s="65">
        <v>44367</v>
      </c>
      <c r="FR33">
        <v>60</v>
      </c>
      <c r="FS33" s="65">
        <v>44300</v>
      </c>
      <c r="FT33">
        <v>60</v>
      </c>
      <c r="FU33" s="65">
        <v>44364</v>
      </c>
      <c r="FV33">
        <v>57.43</v>
      </c>
      <c r="FW33" s="65">
        <v>44308</v>
      </c>
      <c r="FX33">
        <v>110</v>
      </c>
      <c r="FY33" s="65">
        <v>44372</v>
      </c>
      <c r="FZ33">
        <v>240</v>
      </c>
      <c r="GA33" s="65">
        <v>44308</v>
      </c>
      <c r="GB33">
        <v>240</v>
      </c>
      <c r="GC33" s="65">
        <v>44372</v>
      </c>
      <c r="GD33">
        <v>60</v>
      </c>
      <c r="GE33" s="65">
        <v>44312</v>
      </c>
      <c r="GF33">
        <v>60</v>
      </c>
      <c r="GG33" s="65">
        <v>44376</v>
      </c>
      <c r="GH33">
        <v>60</v>
      </c>
      <c r="GI33" s="65">
        <v>44317</v>
      </c>
      <c r="GJ33">
        <v>60</v>
      </c>
      <c r="GK33" s="65">
        <v>44385</v>
      </c>
      <c r="GL33">
        <v>60</v>
      </c>
      <c r="GM33" s="65">
        <v>44325</v>
      </c>
      <c r="GN33">
        <v>51</v>
      </c>
      <c r="GO33" s="65">
        <v>44389</v>
      </c>
      <c r="GP33">
        <v>58</v>
      </c>
      <c r="GQ33" s="65">
        <v>44329</v>
      </c>
      <c r="GR33">
        <v>9</v>
      </c>
      <c r="GS33" s="65">
        <v>44393</v>
      </c>
      <c r="GT33" s="55">
        <v>130</v>
      </c>
      <c r="GU33" s="65">
        <v>44338</v>
      </c>
      <c r="GV33">
        <v>160</v>
      </c>
      <c r="GW33" s="65">
        <v>44402</v>
      </c>
      <c r="GX33">
        <v>47</v>
      </c>
      <c r="GY33" s="65">
        <v>44345</v>
      </c>
      <c r="GZ33">
        <v>51</v>
      </c>
      <c r="HA33" s="65">
        <v>44410</v>
      </c>
      <c r="HB33">
        <v>90</v>
      </c>
      <c r="HC33" s="65">
        <v>44346</v>
      </c>
      <c r="HD33">
        <v>380</v>
      </c>
      <c r="HE33" s="65">
        <v>44410</v>
      </c>
      <c r="HG33" s="65"/>
      <c r="HH33">
        <v>60</v>
      </c>
      <c r="HI33" s="65">
        <v>44414</v>
      </c>
      <c r="HJ33">
        <v>30</v>
      </c>
      <c r="HK33" s="65"/>
      <c r="HL33">
        <v>30</v>
      </c>
      <c r="HM33" s="65">
        <v>44418</v>
      </c>
      <c r="HN33">
        <v>60</v>
      </c>
      <c r="HO33" s="65">
        <v>44355</v>
      </c>
      <c r="HP33">
        <v>60</v>
      </c>
      <c r="HQ33" s="65">
        <v>44419</v>
      </c>
      <c r="HR33">
        <v>60</v>
      </c>
      <c r="HS33" s="65">
        <v>44357</v>
      </c>
      <c r="HT33">
        <v>60</v>
      </c>
      <c r="HU33" s="65">
        <v>44421</v>
      </c>
      <c r="HV33">
        <v>60</v>
      </c>
      <c r="HW33" s="65">
        <v>44335</v>
      </c>
      <c r="HY33" s="65"/>
      <c r="HZ33">
        <v>120</v>
      </c>
      <c r="IA33" s="65">
        <v>44358</v>
      </c>
      <c r="IB33">
        <v>120</v>
      </c>
      <c r="IC33" s="65">
        <v>44421</v>
      </c>
      <c r="ID33">
        <v>23</v>
      </c>
      <c r="IE33" s="65">
        <v>44295</v>
      </c>
      <c r="IF33">
        <v>25</v>
      </c>
      <c r="IG33" s="65">
        <v>44368</v>
      </c>
      <c r="IH33">
        <v>60</v>
      </c>
      <c r="II33" s="65">
        <v>44378</v>
      </c>
      <c r="IJ33">
        <v>60</v>
      </c>
      <c r="IK33" s="65">
        <v>44440</v>
      </c>
      <c r="IL33">
        <v>45</v>
      </c>
      <c r="IM33" s="65">
        <v>44394</v>
      </c>
      <c r="IN33">
        <v>40</v>
      </c>
      <c r="IO33" s="179">
        <v>44459</v>
      </c>
      <c r="IQ33" s="65"/>
      <c r="IR33">
        <v>49</v>
      </c>
      <c r="IS33" s="179">
        <v>44462</v>
      </c>
      <c r="IT33">
        <v>60</v>
      </c>
      <c r="IU33" s="65">
        <v>44406</v>
      </c>
      <c r="IV33">
        <v>60</v>
      </c>
      <c r="IW33" s="65">
        <v>44470</v>
      </c>
      <c r="IX33">
        <v>54</v>
      </c>
      <c r="IY33" s="65">
        <v>44414</v>
      </c>
      <c r="IZ33">
        <v>120</v>
      </c>
      <c r="JA33" s="65">
        <v>44510</v>
      </c>
      <c r="JB33">
        <v>60</v>
      </c>
      <c r="JC33" s="65">
        <v>44425</v>
      </c>
      <c r="JD33">
        <v>40</v>
      </c>
      <c r="JE33" s="65">
        <v>44491</v>
      </c>
      <c r="JF33">
        <v>180</v>
      </c>
      <c r="JG33" s="65">
        <v>44428</v>
      </c>
      <c r="JH33">
        <v>120</v>
      </c>
      <c r="JI33" s="65">
        <v>44491</v>
      </c>
      <c r="JJ33">
        <v>10</v>
      </c>
      <c r="JK33" s="65">
        <v>44434</v>
      </c>
      <c r="JL33">
        <v>6</v>
      </c>
      <c r="JM33" s="65">
        <v>44500</v>
      </c>
      <c r="JN33">
        <v>120</v>
      </c>
      <c r="JO33" s="65">
        <v>44441</v>
      </c>
      <c r="JQ33" s="65"/>
      <c r="JR33">
        <v>20</v>
      </c>
      <c r="JS33" s="65">
        <v>44451</v>
      </c>
      <c r="JT33">
        <v>60</v>
      </c>
      <c r="JU33" s="65">
        <v>44524</v>
      </c>
      <c r="JV33">
        <v>60</v>
      </c>
      <c r="JW33" s="65">
        <v>44452</v>
      </c>
      <c r="JX33">
        <v>60</v>
      </c>
      <c r="JY33" s="65">
        <v>44515</v>
      </c>
      <c r="KA33" s="65"/>
      <c r="KB33">
        <v>60</v>
      </c>
      <c r="KC33" s="65">
        <v>44517</v>
      </c>
      <c r="KD33">
        <v>30</v>
      </c>
      <c r="KE33" s="65">
        <v>44454</v>
      </c>
      <c r="KF33">
        <v>30</v>
      </c>
      <c r="KG33" s="65">
        <v>44517</v>
      </c>
      <c r="KH33">
        <v>60</v>
      </c>
      <c r="KI33" s="65">
        <v>44461</v>
      </c>
      <c r="KJ33">
        <v>60</v>
      </c>
      <c r="KK33" s="65">
        <v>44524</v>
      </c>
      <c r="KL33">
        <v>60</v>
      </c>
      <c r="KM33" s="65">
        <v>44464</v>
      </c>
      <c r="KN33">
        <v>35</v>
      </c>
      <c r="KO33" s="65">
        <v>44534</v>
      </c>
      <c r="KP33">
        <v>30</v>
      </c>
      <c r="KQ33" s="36">
        <v>44477</v>
      </c>
      <c r="KT33">
        <v>51</v>
      </c>
      <c r="KU33" s="36">
        <v>44477</v>
      </c>
      <c r="KW33" s="65"/>
      <c r="KY33" s="65"/>
      <c r="KZ33" s="219">
        <v>60</v>
      </c>
      <c r="LA33" s="65">
        <v>44198</v>
      </c>
      <c r="LB33">
        <v>55</v>
      </c>
      <c r="LC33" s="65">
        <v>44500</v>
      </c>
      <c r="LD33" s="219">
        <v>60</v>
      </c>
      <c r="LE33" s="65">
        <v>44564</v>
      </c>
      <c r="LF33">
        <v>30</v>
      </c>
      <c r="LG33" s="65">
        <v>44500</v>
      </c>
      <c r="LH33" s="219">
        <v>30</v>
      </c>
      <c r="LI33" s="65">
        <v>44563</v>
      </c>
      <c r="LK33" s="65"/>
      <c r="LM33" s="65"/>
      <c r="LN33">
        <v>60</v>
      </c>
      <c r="LO33" s="65">
        <v>44523</v>
      </c>
      <c r="LP33" s="219">
        <v>30</v>
      </c>
      <c r="LQ33" s="65">
        <v>44598</v>
      </c>
      <c r="LR33">
        <v>75</v>
      </c>
      <c r="LS33" s="65">
        <v>44533</v>
      </c>
      <c r="LT33">
        <v>70</v>
      </c>
      <c r="LU33" s="65">
        <v>44597</v>
      </c>
      <c r="LV33" s="219">
        <v>60</v>
      </c>
      <c r="LW33" s="65">
        <v>44561</v>
      </c>
      <c r="LX33" s="219">
        <v>60</v>
      </c>
      <c r="LY33" s="65">
        <v>44625</v>
      </c>
    </row>
    <row r="34" spans="1:337" x14ac:dyDescent="0.25">
      <c r="A34" s="28">
        <v>32</v>
      </c>
      <c r="B34">
        <v>78.459999999999994</v>
      </c>
      <c r="C34" s="57">
        <v>41974</v>
      </c>
      <c r="D34">
        <v>60</v>
      </c>
      <c r="E34" s="65">
        <v>44246</v>
      </c>
      <c r="H34">
        <v>60</v>
      </c>
      <c r="I34" s="65">
        <v>44249</v>
      </c>
      <c r="J34">
        <v>50</v>
      </c>
      <c r="K34" s="65">
        <v>44245</v>
      </c>
      <c r="L34">
        <v>60</v>
      </c>
      <c r="M34" s="65">
        <v>44312</v>
      </c>
      <c r="N34">
        <v>13</v>
      </c>
      <c r="O34" s="65">
        <v>44218</v>
      </c>
      <c r="P34">
        <v>26</v>
      </c>
      <c r="Q34" s="65">
        <v>44281</v>
      </c>
      <c r="R34">
        <v>15</v>
      </c>
      <c r="S34" s="34">
        <v>44501</v>
      </c>
      <c r="T34">
        <v>40</v>
      </c>
      <c r="U34" s="65">
        <v>44260</v>
      </c>
      <c r="V34">
        <v>300</v>
      </c>
      <c r="W34" s="57">
        <v>44896</v>
      </c>
      <c r="Z34">
        <v>60</v>
      </c>
      <c r="AA34" s="34">
        <v>44197</v>
      </c>
      <c r="AB34">
        <v>60</v>
      </c>
      <c r="AC34" s="65">
        <v>44256</v>
      </c>
      <c r="AD34" s="219">
        <v>60</v>
      </c>
      <c r="AH34">
        <v>40</v>
      </c>
      <c r="AI34" s="57">
        <v>11658</v>
      </c>
      <c r="AL34">
        <v>120</v>
      </c>
      <c r="AM34" s="34">
        <v>44317</v>
      </c>
      <c r="AN34">
        <v>210</v>
      </c>
      <c r="AO34" s="65">
        <v>44259</v>
      </c>
      <c r="AP34">
        <v>60</v>
      </c>
      <c r="AQ34" s="57">
        <v>11293</v>
      </c>
      <c r="AR34">
        <v>60</v>
      </c>
      <c r="AS34" s="65">
        <v>44260</v>
      </c>
      <c r="AT34">
        <v>30</v>
      </c>
      <c r="AU34" s="57">
        <v>45261</v>
      </c>
      <c r="AX34">
        <v>28</v>
      </c>
      <c r="AY34" s="57">
        <v>44531</v>
      </c>
      <c r="AZ34">
        <v>84</v>
      </c>
      <c r="BA34" s="65">
        <v>44261</v>
      </c>
      <c r="BD34">
        <v>120</v>
      </c>
      <c r="BE34" s="65">
        <v>44255</v>
      </c>
      <c r="BF34">
        <v>60</v>
      </c>
      <c r="BG34" s="34">
        <v>44197</v>
      </c>
      <c r="BJ34">
        <v>31</v>
      </c>
      <c r="BK34" s="37">
        <v>44378</v>
      </c>
      <c r="BL34">
        <v>42</v>
      </c>
      <c r="BM34" s="65">
        <v>44256</v>
      </c>
      <c r="BN34">
        <v>60</v>
      </c>
      <c r="BO34" s="57">
        <v>45627</v>
      </c>
      <c r="BP34">
        <v>60</v>
      </c>
      <c r="BQ34" s="65">
        <v>44251</v>
      </c>
      <c r="BR34">
        <v>45</v>
      </c>
      <c r="BS34" s="34">
        <v>44378</v>
      </c>
      <c r="BT34">
        <v>30</v>
      </c>
      <c r="BU34" s="36">
        <v>44256</v>
      </c>
      <c r="BV34" s="55">
        <v>90</v>
      </c>
      <c r="BW34" s="65">
        <v>44247</v>
      </c>
      <c r="BX34" s="55">
        <v>80</v>
      </c>
      <c r="BY34" s="36">
        <v>44310</v>
      </c>
      <c r="BZ34" s="55">
        <v>100</v>
      </c>
      <c r="CA34" s="65">
        <v>44248</v>
      </c>
      <c r="CB34">
        <v>120</v>
      </c>
      <c r="CC34" s="65">
        <v>44312</v>
      </c>
      <c r="CD34">
        <v>20</v>
      </c>
      <c r="CE34" s="65">
        <v>44284</v>
      </c>
      <c r="CF34">
        <v>20</v>
      </c>
      <c r="CG34" s="65">
        <v>44349</v>
      </c>
      <c r="CH34">
        <v>36</v>
      </c>
      <c r="CI34" s="65">
        <v>44287</v>
      </c>
      <c r="CJ34">
        <v>41</v>
      </c>
      <c r="CK34" s="65">
        <v>44350</v>
      </c>
      <c r="CL34">
        <v>90</v>
      </c>
      <c r="CM34" s="65">
        <v>44287</v>
      </c>
      <c r="CN34">
        <v>158</v>
      </c>
      <c r="CO34" s="65">
        <v>44350</v>
      </c>
      <c r="CP34">
        <v>60</v>
      </c>
      <c r="CQ34" s="65">
        <v>44287</v>
      </c>
      <c r="CS34" s="65"/>
      <c r="CT34">
        <v>30</v>
      </c>
      <c r="CU34" s="65">
        <v>44287</v>
      </c>
      <c r="CV34">
        <v>50</v>
      </c>
      <c r="CW34" s="65">
        <v>44351</v>
      </c>
      <c r="CX34">
        <v>50</v>
      </c>
      <c r="CY34" s="65">
        <v>44287</v>
      </c>
      <c r="CZ34">
        <v>20</v>
      </c>
      <c r="DA34" s="65">
        <v>44350</v>
      </c>
      <c r="DD34">
        <v>60</v>
      </c>
      <c r="DE34" s="65">
        <v>44349</v>
      </c>
      <c r="DF34">
        <v>120</v>
      </c>
      <c r="DG34" s="36">
        <v>44293</v>
      </c>
      <c r="DH34" s="55">
        <v>120</v>
      </c>
      <c r="DI34" s="65">
        <v>44358</v>
      </c>
      <c r="DJ34">
        <v>60</v>
      </c>
      <c r="DK34" s="65">
        <v>44293</v>
      </c>
      <c r="DL34">
        <v>60</v>
      </c>
      <c r="DM34" s="65">
        <v>44360</v>
      </c>
      <c r="DN34">
        <v>67</v>
      </c>
      <c r="DO34" s="36">
        <v>44294</v>
      </c>
      <c r="DP34" s="55">
        <v>60</v>
      </c>
      <c r="DQ34" s="65">
        <v>44360</v>
      </c>
      <c r="DT34">
        <v>33</v>
      </c>
      <c r="DU34" s="65">
        <v>44360</v>
      </c>
      <c r="DV34">
        <v>30</v>
      </c>
      <c r="DW34" s="65">
        <v>44296</v>
      </c>
      <c r="DX34">
        <v>60</v>
      </c>
      <c r="DY34" s="65">
        <v>44359</v>
      </c>
      <c r="DZ34">
        <v>60</v>
      </c>
      <c r="EA34" s="65">
        <v>44296</v>
      </c>
      <c r="EC34" s="65"/>
      <c r="ED34">
        <v>22</v>
      </c>
      <c r="EE34" s="65">
        <v>44297</v>
      </c>
      <c r="EF34">
        <v>17</v>
      </c>
      <c r="EG34" s="65">
        <v>44359</v>
      </c>
      <c r="EH34">
        <v>15</v>
      </c>
      <c r="EI34" s="65">
        <v>44297</v>
      </c>
      <c r="EJ34">
        <v>10</v>
      </c>
      <c r="EK34" s="65">
        <v>44360</v>
      </c>
      <c r="EN34">
        <v>160</v>
      </c>
      <c r="EO34" s="65">
        <v>44365</v>
      </c>
      <c r="EP34">
        <v>60</v>
      </c>
      <c r="EQ34" s="65">
        <v>44298</v>
      </c>
      <c r="ES34" s="65"/>
      <c r="ET34">
        <v>21</v>
      </c>
      <c r="EU34" s="65">
        <v>44298</v>
      </c>
      <c r="EV34">
        <v>34</v>
      </c>
      <c r="EW34" s="65">
        <v>44361</v>
      </c>
      <c r="FA34" s="65">
        <v>44353</v>
      </c>
      <c r="FB34">
        <v>40</v>
      </c>
      <c r="FC34" s="65">
        <v>44299</v>
      </c>
      <c r="FD34">
        <v>57</v>
      </c>
      <c r="FE34" s="65">
        <v>44364</v>
      </c>
      <c r="FF34">
        <v>60</v>
      </c>
      <c r="FG34" s="65">
        <v>44300</v>
      </c>
      <c r="FH34">
        <v>60</v>
      </c>
      <c r="FI34" s="65">
        <v>44364</v>
      </c>
      <c r="FN34">
        <v>20</v>
      </c>
      <c r="FO34" s="65">
        <v>44305</v>
      </c>
      <c r="FP34">
        <v>10</v>
      </c>
      <c r="FQ34" s="65">
        <v>44368</v>
      </c>
      <c r="FR34">
        <v>60</v>
      </c>
      <c r="FS34" s="65">
        <v>44301</v>
      </c>
      <c r="FT34">
        <v>120</v>
      </c>
      <c r="FU34" s="65">
        <v>44365</v>
      </c>
      <c r="FV34">
        <v>102.29</v>
      </c>
      <c r="FW34" s="65">
        <v>44309</v>
      </c>
      <c r="FX34">
        <v>60</v>
      </c>
      <c r="FY34" s="65">
        <v>44373</v>
      </c>
      <c r="FZ34">
        <v>240</v>
      </c>
      <c r="GA34" s="65">
        <v>44309</v>
      </c>
      <c r="GB34">
        <v>240</v>
      </c>
      <c r="GC34" s="65">
        <v>44373</v>
      </c>
      <c r="GD34">
        <v>60</v>
      </c>
      <c r="GE34" s="65">
        <v>44313</v>
      </c>
      <c r="GF34">
        <v>60</v>
      </c>
      <c r="GG34" s="65">
        <v>44377</v>
      </c>
      <c r="GH34">
        <v>35</v>
      </c>
      <c r="GI34" s="65">
        <v>44318</v>
      </c>
      <c r="GJ34">
        <v>96</v>
      </c>
      <c r="GK34" s="65">
        <v>44386</v>
      </c>
      <c r="GL34">
        <v>60</v>
      </c>
      <c r="GM34" s="65">
        <v>44326</v>
      </c>
      <c r="GN34">
        <v>60</v>
      </c>
      <c r="GO34" s="65">
        <v>44390</v>
      </c>
      <c r="GP34">
        <v>60</v>
      </c>
      <c r="GQ34" s="65">
        <v>44330</v>
      </c>
      <c r="GR34">
        <v>60</v>
      </c>
      <c r="GS34" s="65">
        <v>44394</v>
      </c>
      <c r="GT34" s="55">
        <v>140</v>
      </c>
      <c r="GU34" s="65">
        <v>44339</v>
      </c>
      <c r="GV34">
        <v>150</v>
      </c>
      <c r="GW34" s="65">
        <v>44403</v>
      </c>
      <c r="GX34">
        <v>34</v>
      </c>
      <c r="GY34" s="65">
        <v>44346</v>
      </c>
      <c r="GZ34">
        <v>40</v>
      </c>
      <c r="HA34" s="65">
        <v>44411</v>
      </c>
      <c r="HB34">
        <v>300</v>
      </c>
      <c r="HC34" s="65">
        <v>44347</v>
      </c>
      <c r="HD34">
        <v>420</v>
      </c>
      <c r="HE34" s="65">
        <v>44411</v>
      </c>
      <c r="HF34">
        <v>60</v>
      </c>
      <c r="HG34" s="65">
        <v>44349</v>
      </c>
      <c r="HH34">
        <v>60</v>
      </c>
      <c r="HI34" s="65">
        <v>44415</v>
      </c>
      <c r="HJ34">
        <v>30</v>
      </c>
      <c r="HK34" s="65">
        <v>44352</v>
      </c>
      <c r="HL34">
        <v>45</v>
      </c>
      <c r="HM34" s="65">
        <v>44419</v>
      </c>
      <c r="HN34">
        <v>60</v>
      </c>
      <c r="HO34" s="65">
        <v>44356</v>
      </c>
      <c r="HP34">
        <v>60</v>
      </c>
      <c r="HQ34" s="65">
        <v>44420</v>
      </c>
      <c r="HR34">
        <v>90</v>
      </c>
      <c r="HS34" s="65">
        <v>44358</v>
      </c>
      <c r="HT34">
        <v>60</v>
      </c>
      <c r="HU34" s="65">
        <v>44422</v>
      </c>
      <c r="HV34">
        <v>10</v>
      </c>
      <c r="HW34" s="65">
        <v>44336</v>
      </c>
      <c r="HY34" s="65"/>
      <c r="HZ34">
        <v>60</v>
      </c>
      <c r="IA34" s="65">
        <v>44359</v>
      </c>
      <c r="IB34">
        <v>60</v>
      </c>
      <c r="IC34" s="65">
        <v>44422</v>
      </c>
      <c r="ID34">
        <v>23</v>
      </c>
      <c r="IE34" s="65">
        <v>44296</v>
      </c>
      <c r="IF34">
        <v>25</v>
      </c>
      <c r="IG34" s="65">
        <v>44369</v>
      </c>
      <c r="IH34">
        <v>60</v>
      </c>
      <c r="II34" s="65">
        <v>44379</v>
      </c>
      <c r="IJ34">
        <v>60</v>
      </c>
      <c r="IK34" s="65">
        <v>44441</v>
      </c>
      <c r="IL34">
        <v>40</v>
      </c>
      <c r="IM34" s="65">
        <v>44395</v>
      </c>
      <c r="IN34">
        <v>45</v>
      </c>
      <c r="IO34" s="179">
        <v>44460</v>
      </c>
      <c r="IP34">
        <v>32</v>
      </c>
      <c r="IQ34" s="65">
        <v>44391</v>
      </c>
      <c r="IR34">
        <v>46</v>
      </c>
      <c r="IS34" s="179">
        <v>44463</v>
      </c>
      <c r="IU34" s="65"/>
      <c r="IV34">
        <v>60</v>
      </c>
      <c r="IW34" s="65">
        <v>44471</v>
      </c>
      <c r="IX34">
        <v>60</v>
      </c>
      <c r="IY34" s="65">
        <v>44415</v>
      </c>
      <c r="IZ34">
        <v>60</v>
      </c>
      <c r="JA34" s="65">
        <v>44511</v>
      </c>
      <c r="JB34">
        <v>60</v>
      </c>
      <c r="JC34" s="65">
        <v>44426</v>
      </c>
      <c r="JD34">
        <v>33</v>
      </c>
      <c r="JE34" s="65">
        <v>44492</v>
      </c>
      <c r="JF34">
        <v>120</v>
      </c>
      <c r="JG34" s="65">
        <v>44429</v>
      </c>
      <c r="JI34" s="65"/>
      <c r="JJ34">
        <v>10</v>
      </c>
      <c r="JK34" s="65">
        <v>44435</v>
      </c>
      <c r="JM34" s="65">
        <v>44501</v>
      </c>
      <c r="JN34">
        <v>120</v>
      </c>
      <c r="JO34" s="65">
        <v>44442</v>
      </c>
      <c r="JP34">
        <v>120</v>
      </c>
      <c r="JQ34" s="65">
        <v>44505</v>
      </c>
      <c r="JR34">
        <v>20</v>
      </c>
      <c r="JS34" s="65">
        <v>44452</v>
      </c>
      <c r="JU34" s="65"/>
      <c r="JV34">
        <v>60</v>
      </c>
      <c r="JW34" s="65">
        <v>44453</v>
      </c>
      <c r="JX34">
        <v>60</v>
      </c>
      <c r="JY34" s="65">
        <v>44516</v>
      </c>
      <c r="KA34" s="65"/>
      <c r="KB34">
        <v>60</v>
      </c>
      <c r="KC34" s="65">
        <v>44518</v>
      </c>
      <c r="KD34">
        <v>30</v>
      </c>
      <c r="KE34" s="65">
        <v>44455</v>
      </c>
      <c r="KF34">
        <v>30</v>
      </c>
      <c r="KG34" s="65">
        <v>44518</v>
      </c>
      <c r="KH34">
        <v>60</v>
      </c>
      <c r="KI34" s="65">
        <v>44462</v>
      </c>
      <c r="KJ34">
        <v>60</v>
      </c>
      <c r="KK34" s="65">
        <v>44525</v>
      </c>
      <c r="KL34">
        <v>30</v>
      </c>
      <c r="KM34" s="65">
        <v>44465</v>
      </c>
      <c r="KN34">
        <v>41</v>
      </c>
      <c r="KO34" s="65">
        <v>44535</v>
      </c>
      <c r="KP34">
        <v>30</v>
      </c>
      <c r="KQ34" s="36">
        <v>44478</v>
      </c>
      <c r="KT34">
        <v>32</v>
      </c>
      <c r="KU34" s="36">
        <v>44478</v>
      </c>
      <c r="KW34" s="65"/>
      <c r="KX34">
        <v>60</v>
      </c>
      <c r="KY34" s="65">
        <v>44501</v>
      </c>
      <c r="LA34" s="65"/>
      <c r="LB34">
        <v>60</v>
      </c>
      <c r="LC34" s="65">
        <v>44501</v>
      </c>
      <c r="LD34" s="219">
        <v>50</v>
      </c>
      <c r="LE34" s="65">
        <v>44565</v>
      </c>
      <c r="LG34" s="65"/>
      <c r="LH34" s="219">
        <v>30</v>
      </c>
      <c r="LI34" s="65">
        <v>44564</v>
      </c>
      <c r="LJ34">
        <v>60</v>
      </c>
      <c r="LK34" s="65">
        <v>44542</v>
      </c>
      <c r="LL34">
        <v>30</v>
      </c>
      <c r="LM34" s="65">
        <v>44607</v>
      </c>
      <c r="LN34">
        <v>60</v>
      </c>
      <c r="LO34" s="65">
        <v>44524</v>
      </c>
      <c r="LP34" s="219">
        <v>60</v>
      </c>
      <c r="LQ34" s="65">
        <v>44599</v>
      </c>
      <c r="LR34">
        <v>60</v>
      </c>
      <c r="LS34" s="65">
        <v>44534</v>
      </c>
      <c r="LT34">
        <v>60</v>
      </c>
      <c r="LU34" s="65">
        <v>44598</v>
      </c>
      <c r="LV34" s="219">
        <v>60</v>
      </c>
      <c r="LW34" s="65">
        <v>44562</v>
      </c>
      <c r="LX34" s="219">
        <v>60</v>
      </c>
      <c r="LY34" s="65">
        <v>44626</v>
      </c>
    </row>
    <row r="35" spans="1:337" x14ac:dyDescent="0.25">
      <c r="A35" s="28">
        <v>33</v>
      </c>
      <c r="B35">
        <v>60</v>
      </c>
      <c r="C35" s="57">
        <v>42339</v>
      </c>
      <c r="D35">
        <v>60</v>
      </c>
      <c r="E35" s="65">
        <v>44247</v>
      </c>
      <c r="F35">
        <v>30</v>
      </c>
      <c r="G35" s="57">
        <v>11293</v>
      </c>
      <c r="J35">
        <v>25</v>
      </c>
      <c r="K35" s="65">
        <v>44246</v>
      </c>
      <c r="N35">
        <v>60</v>
      </c>
      <c r="O35" s="65">
        <v>44219</v>
      </c>
      <c r="P35">
        <v>33</v>
      </c>
      <c r="Q35" s="65">
        <v>44282</v>
      </c>
      <c r="R35">
        <v>15</v>
      </c>
      <c r="S35" s="34">
        <v>44531</v>
      </c>
      <c r="T35">
        <v>10</v>
      </c>
      <c r="U35" s="65">
        <v>44261</v>
      </c>
      <c r="V35">
        <v>180</v>
      </c>
      <c r="W35" s="57">
        <v>45261</v>
      </c>
      <c r="Z35">
        <v>60</v>
      </c>
      <c r="AA35" s="34">
        <v>44228</v>
      </c>
      <c r="AB35">
        <v>60</v>
      </c>
      <c r="AC35" s="65">
        <v>44257</v>
      </c>
      <c r="AF35">
        <v>60</v>
      </c>
      <c r="AG35" s="65">
        <v>44271</v>
      </c>
      <c r="AH35">
        <v>60</v>
      </c>
      <c r="AI35" s="34">
        <v>44197</v>
      </c>
      <c r="AJ35">
        <v>35</v>
      </c>
      <c r="AK35" s="65">
        <v>44265</v>
      </c>
      <c r="AL35">
        <v>90</v>
      </c>
      <c r="AM35" s="34">
        <v>44353</v>
      </c>
      <c r="AN35">
        <v>90</v>
      </c>
      <c r="AO35" s="65">
        <v>44260</v>
      </c>
      <c r="AP35">
        <v>60</v>
      </c>
      <c r="AQ35" s="57">
        <v>11658</v>
      </c>
      <c r="AR35">
        <v>60</v>
      </c>
      <c r="AS35" s="65">
        <v>44261</v>
      </c>
      <c r="AT35">
        <v>25</v>
      </c>
      <c r="AU35" s="57">
        <v>45627</v>
      </c>
      <c r="AV35">
        <v>25</v>
      </c>
      <c r="AW35" s="65">
        <v>44288</v>
      </c>
      <c r="AX35">
        <v>38</v>
      </c>
      <c r="AY35" s="57">
        <v>44896</v>
      </c>
      <c r="AZ35">
        <v>29</v>
      </c>
      <c r="BA35" s="65">
        <v>44262</v>
      </c>
      <c r="BD35">
        <v>120</v>
      </c>
      <c r="BE35" s="65">
        <v>44256</v>
      </c>
      <c r="BF35">
        <v>60</v>
      </c>
      <c r="BG35" s="34">
        <v>44228</v>
      </c>
      <c r="BH35">
        <v>60</v>
      </c>
      <c r="BI35" s="65">
        <v>44256</v>
      </c>
      <c r="BN35">
        <v>60</v>
      </c>
      <c r="BO35" s="57">
        <v>45992</v>
      </c>
      <c r="BP35">
        <v>60</v>
      </c>
      <c r="BQ35" s="65">
        <v>44252</v>
      </c>
      <c r="BR35">
        <v>34</v>
      </c>
      <c r="BS35" s="34">
        <v>44420</v>
      </c>
      <c r="BT35">
        <v>25</v>
      </c>
      <c r="BU35" s="65">
        <v>44257</v>
      </c>
      <c r="BV35">
        <v>95</v>
      </c>
      <c r="BW35" s="65">
        <v>44248</v>
      </c>
      <c r="BX35">
        <v>129</v>
      </c>
      <c r="BY35" s="36">
        <v>44311</v>
      </c>
      <c r="BZ35" s="55">
        <v>180</v>
      </c>
      <c r="CA35" s="65">
        <v>44249</v>
      </c>
      <c r="CB35">
        <v>180</v>
      </c>
      <c r="CC35" s="65">
        <v>44313</v>
      </c>
      <c r="CD35">
        <v>20</v>
      </c>
      <c r="CE35" s="65">
        <v>44285</v>
      </c>
      <c r="CF35">
        <v>20</v>
      </c>
      <c r="CG35" s="65">
        <v>44350</v>
      </c>
      <c r="CH35">
        <v>28</v>
      </c>
      <c r="CI35" s="65">
        <v>44288</v>
      </c>
      <c r="CK35" s="65"/>
      <c r="CL35">
        <v>160</v>
      </c>
      <c r="CM35" s="65">
        <v>44288</v>
      </c>
      <c r="CN35">
        <v>178</v>
      </c>
      <c r="CO35" s="65">
        <v>44351</v>
      </c>
      <c r="CP35">
        <v>60</v>
      </c>
      <c r="CQ35" s="65">
        <v>44288</v>
      </c>
      <c r="CR35">
        <v>60</v>
      </c>
      <c r="CS35" s="65">
        <v>44359</v>
      </c>
      <c r="CT35">
        <v>55</v>
      </c>
      <c r="CU35" s="65">
        <v>44288</v>
      </c>
      <c r="CV35">
        <v>45</v>
      </c>
      <c r="CW35" s="65">
        <v>44352</v>
      </c>
      <c r="CX35">
        <v>25</v>
      </c>
      <c r="CY35" s="65">
        <v>44288</v>
      </c>
      <c r="CZ35">
        <v>25</v>
      </c>
      <c r="DA35" s="65">
        <v>44351</v>
      </c>
      <c r="DB35">
        <v>115</v>
      </c>
      <c r="DC35" s="65">
        <v>44287</v>
      </c>
      <c r="DD35">
        <v>90</v>
      </c>
      <c r="DE35" s="65">
        <v>44350</v>
      </c>
      <c r="DF35">
        <v>75</v>
      </c>
      <c r="DG35" s="36">
        <v>44294</v>
      </c>
      <c r="DH35" s="55">
        <v>90</v>
      </c>
      <c r="DI35" s="65">
        <v>44359</v>
      </c>
      <c r="DJ35">
        <v>120</v>
      </c>
      <c r="DK35" s="65">
        <v>44294</v>
      </c>
      <c r="DL35">
        <v>60</v>
      </c>
      <c r="DM35" s="65">
        <v>44361</v>
      </c>
      <c r="DO35"/>
      <c r="DP35" s="55"/>
      <c r="DQ35" s="65"/>
      <c r="DR35">
        <v>60</v>
      </c>
      <c r="DS35" s="65">
        <v>44295</v>
      </c>
      <c r="DT35">
        <v>30</v>
      </c>
      <c r="DU35" s="65">
        <v>44361</v>
      </c>
      <c r="DV35">
        <v>45</v>
      </c>
      <c r="DW35" s="65">
        <v>44297</v>
      </c>
      <c r="DX35">
        <v>35</v>
      </c>
      <c r="DY35" s="65">
        <v>44360</v>
      </c>
      <c r="DZ35">
        <v>60</v>
      </c>
      <c r="EA35" s="65">
        <v>44297</v>
      </c>
      <c r="EB35">
        <v>60</v>
      </c>
      <c r="EC35" s="65">
        <v>44369</v>
      </c>
      <c r="ED35">
        <v>59</v>
      </c>
      <c r="EE35" s="65">
        <v>44298</v>
      </c>
      <c r="EF35">
        <v>11</v>
      </c>
      <c r="EG35" s="65">
        <v>44360</v>
      </c>
      <c r="EJ35">
        <v>15</v>
      </c>
      <c r="EK35" s="65">
        <v>44361</v>
      </c>
      <c r="EN35">
        <v>140</v>
      </c>
      <c r="EO35" s="65">
        <v>44366</v>
      </c>
      <c r="EP35">
        <v>60</v>
      </c>
      <c r="EQ35" s="65">
        <v>44299</v>
      </c>
      <c r="ER35">
        <v>60</v>
      </c>
      <c r="ES35" s="65">
        <v>44362</v>
      </c>
      <c r="ET35">
        <v>33</v>
      </c>
      <c r="EU35" s="65">
        <v>44299</v>
      </c>
      <c r="EV35">
        <v>41</v>
      </c>
      <c r="EW35" s="65">
        <v>44362</v>
      </c>
      <c r="EX35">
        <v>230</v>
      </c>
      <c r="EY35" s="65">
        <v>44299</v>
      </c>
      <c r="FA35" s="65">
        <v>44354</v>
      </c>
      <c r="FB35">
        <v>55</v>
      </c>
      <c r="FC35" s="65">
        <v>44300</v>
      </c>
      <c r="FD35">
        <v>58</v>
      </c>
      <c r="FE35" s="65">
        <v>44365</v>
      </c>
      <c r="FF35">
        <v>60</v>
      </c>
      <c r="FG35" s="65">
        <v>44301</v>
      </c>
      <c r="FH35">
        <v>60</v>
      </c>
      <c r="FI35" s="65">
        <v>44365</v>
      </c>
      <c r="FN35">
        <v>25</v>
      </c>
      <c r="FO35" s="65">
        <v>44306</v>
      </c>
      <c r="FP35">
        <v>20</v>
      </c>
      <c r="FQ35" s="65">
        <v>44369</v>
      </c>
      <c r="FR35">
        <v>120</v>
      </c>
      <c r="FS35" s="65">
        <v>44302</v>
      </c>
      <c r="FT35">
        <v>60</v>
      </c>
      <c r="FU35" s="65">
        <v>44366</v>
      </c>
      <c r="FV35">
        <v>80.73</v>
      </c>
      <c r="FW35" s="65">
        <v>44310</v>
      </c>
      <c r="FX35">
        <v>72</v>
      </c>
      <c r="FY35" s="65">
        <v>44374</v>
      </c>
      <c r="FZ35">
        <v>240</v>
      </c>
      <c r="GA35" s="65">
        <v>44310</v>
      </c>
      <c r="GB35">
        <v>225</v>
      </c>
      <c r="GC35" s="65">
        <v>44374</v>
      </c>
      <c r="GD35">
        <v>60</v>
      </c>
      <c r="GE35" s="65">
        <v>44314</v>
      </c>
      <c r="GF35">
        <v>60</v>
      </c>
      <c r="GG35" s="65">
        <v>44378</v>
      </c>
      <c r="GH35">
        <v>60</v>
      </c>
      <c r="GI35" s="65">
        <v>44319</v>
      </c>
      <c r="GJ35">
        <v>48</v>
      </c>
      <c r="GK35" s="65">
        <v>44387</v>
      </c>
      <c r="GL35">
        <v>60</v>
      </c>
      <c r="GM35" s="65">
        <v>44327</v>
      </c>
      <c r="GN35">
        <v>40</v>
      </c>
      <c r="GO35" s="65">
        <v>44391</v>
      </c>
      <c r="GP35">
        <v>37</v>
      </c>
      <c r="GQ35" s="65">
        <v>44331</v>
      </c>
      <c r="GR35">
        <v>28</v>
      </c>
      <c r="GS35" s="65">
        <v>44395</v>
      </c>
      <c r="GT35" s="55">
        <v>120</v>
      </c>
      <c r="GU35" s="65">
        <v>44340</v>
      </c>
      <c r="GV35">
        <v>160</v>
      </c>
      <c r="GW35" s="65">
        <v>44404</v>
      </c>
      <c r="GX35">
        <v>60</v>
      </c>
      <c r="GY35" s="65">
        <v>44347</v>
      </c>
      <c r="GZ35">
        <v>46</v>
      </c>
      <c r="HA35" s="65">
        <v>44412</v>
      </c>
      <c r="HB35">
        <v>360</v>
      </c>
      <c r="HC35" s="65">
        <v>44348</v>
      </c>
      <c r="HD35">
        <v>460</v>
      </c>
      <c r="HE35" s="65">
        <v>44412</v>
      </c>
      <c r="HF35">
        <v>120</v>
      </c>
      <c r="HG35" s="65">
        <v>44350</v>
      </c>
      <c r="HH35">
        <v>71</v>
      </c>
      <c r="HI35" s="65">
        <v>44416</v>
      </c>
      <c r="HJ35">
        <v>30</v>
      </c>
      <c r="HK35" s="65">
        <v>44353</v>
      </c>
      <c r="HL35">
        <v>30</v>
      </c>
      <c r="HM35" s="65">
        <v>44420</v>
      </c>
      <c r="HN35">
        <v>60</v>
      </c>
      <c r="HO35" s="65">
        <v>44357</v>
      </c>
      <c r="HP35">
        <v>60</v>
      </c>
      <c r="HQ35" s="65">
        <v>44421</v>
      </c>
      <c r="HS35" s="65"/>
      <c r="HT35">
        <v>60</v>
      </c>
      <c r="HU35" s="65">
        <v>44423</v>
      </c>
      <c r="HV35">
        <v>45</v>
      </c>
      <c r="HW35" s="65">
        <v>44337</v>
      </c>
      <c r="HX35">
        <v>60</v>
      </c>
      <c r="HY35" s="65">
        <v>44403</v>
      </c>
      <c r="IA35" s="65"/>
      <c r="IB35">
        <v>180</v>
      </c>
      <c r="IC35" s="65">
        <v>44423</v>
      </c>
      <c r="ID35">
        <v>23</v>
      </c>
      <c r="IE35" s="65">
        <v>44297</v>
      </c>
      <c r="IF35">
        <v>25</v>
      </c>
      <c r="IG35" s="65">
        <v>44370</v>
      </c>
      <c r="IH35">
        <v>60</v>
      </c>
      <c r="II35" s="65">
        <v>44380</v>
      </c>
      <c r="IJ35">
        <v>60</v>
      </c>
      <c r="IK35" s="65">
        <v>44442</v>
      </c>
      <c r="IL35">
        <v>35</v>
      </c>
      <c r="IM35" s="65">
        <v>44396</v>
      </c>
      <c r="IN35">
        <v>20</v>
      </c>
      <c r="IO35" s="179">
        <v>44461</v>
      </c>
      <c r="IQ35" s="65"/>
      <c r="IR35">
        <v>52</v>
      </c>
      <c r="IS35" s="179">
        <v>44464</v>
      </c>
      <c r="IT35">
        <v>60</v>
      </c>
      <c r="IU35" s="65">
        <v>44408</v>
      </c>
      <c r="IW35" s="65"/>
      <c r="IY35" s="65"/>
      <c r="IZ35">
        <v>60</v>
      </c>
      <c r="JA35" s="65">
        <v>44512</v>
      </c>
      <c r="JB35">
        <v>60</v>
      </c>
      <c r="JC35" s="65">
        <v>44427</v>
      </c>
      <c r="JD35">
        <v>30</v>
      </c>
      <c r="JE35" s="65">
        <v>44493</v>
      </c>
      <c r="JF35">
        <v>180</v>
      </c>
      <c r="JG35" s="65">
        <v>44430</v>
      </c>
      <c r="JH35">
        <v>60</v>
      </c>
      <c r="JI35" s="65">
        <v>44493</v>
      </c>
      <c r="JJ35">
        <v>6</v>
      </c>
      <c r="JK35" s="65">
        <v>44436</v>
      </c>
      <c r="JM35" s="65">
        <v>44502</v>
      </c>
      <c r="JO35" s="65"/>
      <c r="JP35">
        <v>120</v>
      </c>
      <c r="JQ35" s="65">
        <v>44506</v>
      </c>
      <c r="JR35">
        <v>20</v>
      </c>
      <c r="JS35" s="65">
        <v>44453</v>
      </c>
      <c r="JT35">
        <v>30</v>
      </c>
      <c r="JU35" s="65">
        <v>44526</v>
      </c>
      <c r="JW35" s="65"/>
      <c r="JX35">
        <v>60</v>
      </c>
      <c r="JY35" s="65">
        <v>44517</v>
      </c>
      <c r="JZ35">
        <v>60</v>
      </c>
      <c r="KA35" s="65">
        <v>44456</v>
      </c>
      <c r="KB35">
        <v>72</v>
      </c>
      <c r="KC35" s="65">
        <v>44519</v>
      </c>
      <c r="KD35">
        <v>30</v>
      </c>
      <c r="KE35" s="65">
        <v>44456</v>
      </c>
      <c r="KF35">
        <v>30</v>
      </c>
      <c r="KG35" s="65">
        <v>44519</v>
      </c>
      <c r="KH35">
        <v>60</v>
      </c>
      <c r="KI35" s="65">
        <v>44463</v>
      </c>
      <c r="KK35" s="65"/>
      <c r="KL35">
        <v>60</v>
      </c>
      <c r="KM35" s="65">
        <v>44466</v>
      </c>
      <c r="KN35">
        <v>41</v>
      </c>
      <c r="KO35" s="65">
        <v>44536</v>
      </c>
      <c r="KP35">
        <v>30</v>
      </c>
      <c r="KQ35" s="36">
        <v>44479</v>
      </c>
      <c r="KT35">
        <v>45</v>
      </c>
      <c r="KU35" s="36">
        <v>44479</v>
      </c>
      <c r="KW35" s="65"/>
      <c r="KX35">
        <v>60</v>
      </c>
      <c r="KY35" s="65">
        <v>44502</v>
      </c>
      <c r="KZ35">
        <v>60</v>
      </c>
      <c r="LA35" s="65">
        <v>44200</v>
      </c>
      <c r="LB35">
        <v>40</v>
      </c>
      <c r="LC35" s="65">
        <v>44502</v>
      </c>
      <c r="LD35" s="219">
        <v>55</v>
      </c>
      <c r="LE35" s="65">
        <v>44566</v>
      </c>
      <c r="LG35" s="65"/>
      <c r="LH35" s="219">
        <v>60</v>
      </c>
      <c r="LI35" s="65">
        <v>44565</v>
      </c>
      <c r="LJ35">
        <v>180</v>
      </c>
      <c r="LK35" s="65">
        <v>44543</v>
      </c>
      <c r="LL35">
        <v>180</v>
      </c>
      <c r="LM35" s="65">
        <v>44608</v>
      </c>
      <c r="LN35">
        <v>60</v>
      </c>
      <c r="LO35" s="65">
        <v>44525</v>
      </c>
      <c r="LP35" s="219">
        <v>60</v>
      </c>
      <c r="LQ35" s="65">
        <v>44600</v>
      </c>
      <c r="LR35">
        <v>65</v>
      </c>
      <c r="LS35" s="65">
        <v>44535</v>
      </c>
      <c r="LT35">
        <v>60</v>
      </c>
      <c r="LU35" s="65">
        <v>44599</v>
      </c>
      <c r="LV35" s="219">
        <v>60</v>
      </c>
      <c r="LW35" s="65">
        <v>44563</v>
      </c>
      <c r="LX35" s="219">
        <v>60</v>
      </c>
      <c r="LY35" s="65">
        <v>44627</v>
      </c>
    </row>
    <row r="36" spans="1:337" x14ac:dyDescent="0.25">
      <c r="A36" s="28">
        <v>34</v>
      </c>
      <c r="B36">
        <v>87.19</v>
      </c>
      <c r="C36" s="57">
        <v>42705</v>
      </c>
      <c r="D36">
        <v>60</v>
      </c>
      <c r="E36" s="65">
        <v>44248</v>
      </c>
      <c r="F36">
        <v>60</v>
      </c>
      <c r="G36" s="57">
        <v>11658</v>
      </c>
      <c r="H36">
        <v>60</v>
      </c>
      <c r="I36" s="65">
        <v>44251</v>
      </c>
      <c r="J36">
        <v>60</v>
      </c>
      <c r="K36" s="65">
        <v>44247</v>
      </c>
      <c r="L36">
        <v>60</v>
      </c>
      <c r="M36" s="65">
        <v>44314</v>
      </c>
      <c r="N36">
        <v>38</v>
      </c>
      <c r="O36" s="65">
        <v>44220</v>
      </c>
      <c r="P36">
        <v>35</v>
      </c>
      <c r="Q36" s="65">
        <v>44283</v>
      </c>
      <c r="R36">
        <v>20</v>
      </c>
      <c r="S36" s="34">
        <v>44409</v>
      </c>
      <c r="T36">
        <v>10</v>
      </c>
      <c r="U36" s="65">
        <v>44262</v>
      </c>
      <c r="V36">
        <v>60</v>
      </c>
      <c r="W36" s="57">
        <v>45627</v>
      </c>
      <c r="Z36">
        <v>60</v>
      </c>
      <c r="AA36" s="34">
        <v>44256</v>
      </c>
      <c r="AB36">
        <v>60</v>
      </c>
      <c r="AC36" s="65">
        <v>44258</v>
      </c>
      <c r="AF36">
        <v>120</v>
      </c>
      <c r="AG36" s="65">
        <v>44272</v>
      </c>
      <c r="AH36">
        <v>43</v>
      </c>
      <c r="AI36" s="34">
        <v>44228</v>
      </c>
      <c r="AJ36">
        <v>60</v>
      </c>
      <c r="AK36" s="65">
        <v>44266</v>
      </c>
      <c r="AL36">
        <v>120</v>
      </c>
      <c r="AM36" s="34">
        <v>44378</v>
      </c>
      <c r="AN36">
        <v>90</v>
      </c>
      <c r="AO36" s="65">
        <v>44261</v>
      </c>
      <c r="AP36">
        <v>60</v>
      </c>
      <c r="AQ36" s="34">
        <v>44197</v>
      </c>
      <c r="AT36">
        <v>38</v>
      </c>
      <c r="AU36" s="57">
        <v>45992</v>
      </c>
      <c r="AV36">
        <v>20</v>
      </c>
      <c r="AW36" s="65">
        <v>44289</v>
      </c>
      <c r="AX36">
        <v>33</v>
      </c>
      <c r="AY36" s="57">
        <v>45261</v>
      </c>
      <c r="AZ36">
        <v>25</v>
      </c>
      <c r="BA36" s="65">
        <v>44263</v>
      </c>
      <c r="BD36">
        <v>120</v>
      </c>
      <c r="BE36" s="65">
        <v>44257</v>
      </c>
      <c r="BF36">
        <v>60</v>
      </c>
      <c r="BG36" s="34">
        <v>44256</v>
      </c>
      <c r="BH36">
        <v>60</v>
      </c>
      <c r="BI36" s="65">
        <v>44257</v>
      </c>
      <c r="BN36">
        <v>60</v>
      </c>
      <c r="BO36" s="57">
        <v>46357</v>
      </c>
      <c r="BP36">
        <v>60</v>
      </c>
      <c r="BQ36" s="65">
        <v>44253</v>
      </c>
      <c r="BV36">
        <v>180</v>
      </c>
      <c r="BW36" s="65">
        <v>44249</v>
      </c>
      <c r="BX36">
        <v>90</v>
      </c>
      <c r="BY36" s="36">
        <v>44312</v>
      </c>
      <c r="BZ36" s="55">
        <v>180</v>
      </c>
      <c r="CA36" s="65">
        <v>44250</v>
      </c>
      <c r="CB36">
        <v>180</v>
      </c>
      <c r="CC36" s="65">
        <v>44314</v>
      </c>
      <c r="CD36">
        <v>20</v>
      </c>
      <c r="CE36" s="65">
        <v>44286</v>
      </c>
      <c r="CF36">
        <v>20</v>
      </c>
      <c r="CG36" s="65">
        <v>44351</v>
      </c>
      <c r="CH36">
        <v>18</v>
      </c>
      <c r="CI36" s="65">
        <v>44289</v>
      </c>
      <c r="CJ36">
        <v>25</v>
      </c>
      <c r="CK36" s="65">
        <v>44352</v>
      </c>
      <c r="CL36">
        <v>115</v>
      </c>
      <c r="CM36" s="65">
        <v>44289</v>
      </c>
      <c r="CN36">
        <v>139</v>
      </c>
      <c r="CO36" s="65">
        <v>44352</v>
      </c>
      <c r="CP36">
        <v>60</v>
      </c>
      <c r="CQ36" s="65">
        <v>44289</v>
      </c>
      <c r="CR36">
        <v>60</v>
      </c>
      <c r="CS36" s="65">
        <v>44360</v>
      </c>
      <c r="CT36">
        <v>45</v>
      </c>
      <c r="CU36" s="65">
        <v>44289</v>
      </c>
      <c r="CV36">
        <v>35</v>
      </c>
      <c r="CW36" s="65">
        <v>44353</v>
      </c>
      <c r="CX36">
        <v>50</v>
      </c>
      <c r="CY36" s="65">
        <v>44289</v>
      </c>
      <c r="CZ36">
        <v>25</v>
      </c>
      <c r="DA36" s="65">
        <v>44352</v>
      </c>
      <c r="DB36">
        <v>70</v>
      </c>
      <c r="DC36" s="65">
        <v>44288</v>
      </c>
      <c r="DD36">
        <v>120</v>
      </c>
      <c r="DE36" s="65">
        <v>44351</v>
      </c>
      <c r="DF36">
        <v>90</v>
      </c>
      <c r="DG36" s="36">
        <v>44295</v>
      </c>
      <c r="DH36" s="55">
        <v>60</v>
      </c>
      <c r="DI36" s="65">
        <v>44360</v>
      </c>
      <c r="DJ36">
        <v>75</v>
      </c>
      <c r="DK36" s="65">
        <v>44295</v>
      </c>
      <c r="DM36" s="65"/>
      <c r="DO36"/>
      <c r="DP36" s="55">
        <v>60</v>
      </c>
      <c r="DQ36" s="65">
        <v>44362</v>
      </c>
      <c r="DR36">
        <v>30</v>
      </c>
      <c r="DS36" s="65">
        <v>44296</v>
      </c>
      <c r="DU36" s="65"/>
      <c r="DV36">
        <v>60</v>
      </c>
      <c r="DW36" s="65">
        <v>44298</v>
      </c>
      <c r="DX36">
        <v>60</v>
      </c>
      <c r="DY36" s="65">
        <v>44361</v>
      </c>
      <c r="DZ36">
        <v>60</v>
      </c>
      <c r="EA36" s="65">
        <v>44298</v>
      </c>
      <c r="EC36" s="65">
        <v>44370</v>
      </c>
      <c r="ED36">
        <v>35</v>
      </c>
      <c r="EE36" s="65">
        <v>44299</v>
      </c>
      <c r="EF36">
        <v>21</v>
      </c>
      <c r="EG36" s="65">
        <v>44361</v>
      </c>
      <c r="EH36">
        <v>20</v>
      </c>
      <c r="EI36" s="65">
        <v>44299</v>
      </c>
      <c r="EJ36">
        <v>20</v>
      </c>
      <c r="EK36" s="65">
        <v>44362</v>
      </c>
      <c r="EL36">
        <v>20</v>
      </c>
      <c r="EM36" s="65">
        <v>44299</v>
      </c>
      <c r="EN36" s="45">
        <v>180</v>
      </c>
      <c r="EO36" s="65">
        <v>44367</v>
      </c>
      <c r="EP36">
        <v>60</v>
      </c>
      <c r="EQ36" s="65">
        <v>44300</v>
      </c>
      <c r="ER36">
        <v>60</v>
      </c>
      <c r="ES36" s="65">
        <v>44363</v>
      </c>
      <c r="EV36">
        <v>48</v>
      </c>
      <c r="EW36" s="65">
        <v>44363</v>
      </c>
      <c r="EX36">
        <v>300</v>
      </c>
      <c r="EY36" s="65">
        <v>44300</v>
      </c>
      <c r="FA36" s="65">
        <v>44355</v>
      </c>
      <c r="FB36">
        <v>42</v>
      </c>
      <c r="FC36" s="65">
        <v>44301</v>
      </c>
      <c r="FD36">
        <v>50</v>
      </c>
      <c r="FE36" s="65">
        <v>44366</v>
      </c>
      <c r="FF36">
        <v>60</v>
      </c>
      <c r="FG36" s="65">
        <v>44302</v>
      </c>
      <c r="FH36">
        <v>60</v>
      </c>
      <c r="FI36" s="65">
        <v>44366</v>
      </c>
      <c r="FN36">
        <v>10</v>
      </c>
      <c r="FO36" s="65">
        <v>44307</v>
      </c>
      <c r="FQ36" s="65"/>
      <c r="FR36">
        <v>120</v>
      </c>
      <c r="FS36" s="65">
        <v>44303</v>
      </c>
      <c r="FT36">
        <v>60</v>
      </c>
      <c r="FU36" s="65">
        <v>44367</v>
      </c>
      <c r="FV36">
        <v>56.2</v>
      </c>
      <c r="FW36" s="65">
        <v>44311</v>
      </c>
      <c r="FX36">
        <v>95</v>
      </c>
      <c r="FY36" s="65">
        <v>44375</v>
      </c>
      <c r="FZ36">
        <v>240</v>
      </c>
      <c r="GA36" s="65">
        <v>44311</v>
      </c>
      <c r="GB36">
        <v>240</v>
      </c>
      <c r="GC36" s="65">
        <v>44375</v>
      </c>
      <c r="GF36">
        <v>60</v>
      </c>
      <c r="GG36" s="65">
        <v>44379</v>
      </c>
      <c r="GH36">
        <v>60</v>
      </c>
      <c r="GI36" s="65">
        <v>44320</v>
      </c>
      <c r="GJ36">
        <v>37</v>
      </c>
      <c r="GK36" s="65">
        <v>44388</v>
      </c>
      <c r="GL36">
        <v>35</v>
      </c>
      <c r="GM36" s="65">
        <v>44328</v>
      </c>
      <c r="GN36">
        <v>55</v>
      </c>
      <c r="GO36" s="65">
        <v>44392</v>
      </c>
      <c r="GP36">
        <v>73</v>
      </c>
      <c r="GQ36" s="65">
        <v>44332</v>
      </c>
      <c r="GR36">
        <v>79</v>
      </c>
      <c r="GS36" s="65">
        <v>44396</v>
      </c>
      <c r="GT36" s="55">
        <v>130</v>
      </c>
      <c r="GU36" s="65">
        <v>44341</v>
      </c>
      <c r="GV36">
        <v>160</v>
      </c>
      <c r="GW36" s="65">
        <v>44405</v>
      </c>
      <c r="GX36">
        <v>54</v>
      </c>
      <c r="GY36" s="65">
        <v>44348</v>
      </c>
      <c r="GZ36">
        <v>25</v>
      </c>
      <c r="HA36" s="65">
        <v>44413</v>
      </c>
      <c r="HB36">
        <v>128</v>
      </c>
      <c r="HC36" s="65">
        <v>44349</v>
      </c>
      <c r="HD36">
        <v>390</v>
      </c>
      <c r="HE36" s="65">
        <v>44413</v>
      </c>
      <c r="HF36">
        <v>60</v>
      </c>
      <c r="HG36" s="65">
        <v>44351</v>
      </c>
      <c r="HH36">
        <v>60</v>
      </c>
      <c r="HI36" s="65">
        <v>44417</v>
      </c>
      <c r="HJ36">
        <v>60</v>
      </c>
      <c r="HK36" s="65">
        <v>44354</v>
      </c>
      <c r="HL36">
        <v>40</v>
      </c>
      <c r="HM36" s="65">
        <v>44421</v>
      </c>
      <c r="HN36">
        <v>60</v>
      </c>
      <c r="HO36" s="65">
        <v>44358</v>
      </c>
      <c r="HP36">
        <v>60</v>
      </c>
      <c r="HQ36" s="65">
        <v>44422</v>
      </c>
      <c r="HR36">
        <v>60</v>
      </c>
      <c r="HS36" s="65">
        <v>44360</v>
      </c>
      <c r="HT36">
        <v>60</v>
      </c>
      <c r="HU36" s="65">
        <v>44424</v>
      </c>
      <c r="HV36">
        <v>30</v>
      </c>
      <c r="HW36" s="65">
        <v>44338</v>
      </c>
      <c r="HX36">
        <v>60</v>
      </c>
      <c r="HY36" s="65">
        <v>44404</v>
      </c>
      <c r="IA36" s="65"/>
      <c r="IB36">
        <v>180</v>
      </c>
      <c r="IC36" s="65">
        <v>44424</v>
      </c>
      <c r="ID36">
        <v>23</v>
      </c>
      <c r="IE36" s="65">
        <v>44298</v>
      </c>
      <c r="IF36">
        <v>25</v>
      </c>
      <c r="IG36" s="65">
        <v>44371</v>
      </c>
      <c r="IH36">
        <v>60</v>
      </c>
      <c r="II36" s="65">
        <v>44381</v>
      </c>
      <c r="IJ36">
        <v>60</v>
      </c>
      <c r="IK36" s="65">
        <v>44443</v>
      </c>
      <c r="IL36">
        <v>40</v>
      </c>
      <c r="IM36" s="65">
        <v>44397</v>
      </c>
      <c r="IO36" s="179"/>
      <c r="IP36">
        <v>15</v>
      </c>
      <c r="IQ36" s="65">
        <v>44393</v>
      </c>
      <c r="IS36" s="179"/>
      <c r="IT36">
        <v>60</v>
      </c>
      <c r="IU36" s="65">
        <v>44409</v>
      </c>
      <c r="IW36" s="65"/>
      <c r="IX36">
        <v>60</v>
      </c>
      <c r="IY36" s="65">
        <v>44417</v>
      </c>
      <c r="IZ36">
        <v>60</v>
      </c>
      <c r="JA36" s="65">
        <v>44513</v>
      </c>
      <c r="JB36">
        <v>60</v>
      </c>
      <c r="JC36" s="65">
        <v>44428</v>
      </c>
      <c r="JD36">
        <v>15</v>
      </c>
      <c r="JE36" s="65">
        <v>44494</v>
      </c>
      <c r="JF36">
        <v>240</v>
      </c>
      <c r="JG36" s="65">
        <v>44431</v>
      </c>
      <c r="JH36">
        <v>60</v>
      </c>
      <c r="JI36" s="65">
        <v>44494</v>
      </c>
      <c r="JJ36">
        <v>6</v>
      </c>
      <c r="JK36" s="65">
        <v>44437</v>
      </c>
      <c r="JM36" s="65">
        <v>44503</v>
      </c>
      <c r="JO36" s="65"/>
      <c r="JQ36" s="65"/>
      <c r="JR36">
        <v>20</v>
      </c>
      <c r="JS36" s="65">
        <v>44454</v>
      </c>
      <c r="JT36">
        <v>30</v>
      </c>
      <c r="JU36" s="65">
        <v>44527</v>
      </c>
      <c r="JV36">
        <v>60</v>
      </c>
      <c r="JW36" s="65">
        <v>44455</v>
      </c>
      <c r="JY36" s="65"/>
      <c r="JZ36">
        <v>60</v>
      </c>
      <c r="KA36" s="65">
        <v>44457</v>
      </c>
      <c r="KB36">
        <v>60</v>
      </c>
      <c r="KC36" s="65">
        <v>44520</v>
      </c>
      <c r="KD36">
        <v>30</v>
      </c>
      <c r="KE36" s="65">
        <v>44457</v>
      </c>
      <c r="KF36">
        <v>30</v>
      </c>
      <c r="KG36" s="65">
        <v>44520</v>
      </c>
      <c r="KH36">
        <v>60</v>
      </c>
      <c r="KI36" s="65">
        <v>44464</v>
      </c>
      <c r="KJ36">
        <v>60</v>
      </c>
      <c r="KK36" s="65">
        <v>44527</v>
      </c>
      <c r="KM36" s="65"/>
      <c r="KN36">
        <v>42</v>
      </c>
      <c r="KO36" s="65">
        <v>44537</v>
      </c>
      <c r="KP36">
        <v>30</v>
      </c>
      <c r="KQ36" s="36">
        <v>44480</v>
      </c>
      <c r="KT36">
        <v>35</v>
      </c>
      <c r="KU36" s="36">
        <v>44480</v>
      </c>
      <c r="KV36">
        <v>42</v>
      </c>
      <c r="KW36" s="65">
        <v>44544</v>
      </c>
      <c r="KX36">
        <v>60</v>
      </c>
      <c r="KY36" s="65">
        <v>44503</v>
      </c>
      <c r="KZ36">
        <v>60</v>
      </c>
      <c r="LA36" s="65">
        <v>44201</v>
      </c>
      <c r="LB36">
        <v>50</v>
      </c>
      <c r="LC36" s="65">
        <v>44503</v>
      </c>
      <c r="LD36" s="219">
        <v>45</v>
      </c>
      <c r="LE36" s="65">
        <v>44567</v>
      </c>
      <c r="LF36">
        <v>30</v>
      </c>
      <c r="LG36" s="65">
        <v>44503</v>
      </c>
      <c r="LH36" s="219">
        <v>60</v>
      </c>
      <c r="LI36" s="65">
        <v>44566</v>
      </c>
      <c r="LJ36">
        <v>120</v>
      </c>
      <c r="LK36" s="65">
        <v>44544</v>
      </c>
      <c r="LL36">
        <v>90</v>
      </c>
      <c r="LM36" s="65">
        <v>44609</v>
      </c>
      <c r="LN36">
        <v>60</v>
      </c>
      <c r="LO36" s="65">
        <v>44526</v>
      </c>
      <c r="LP36" s="219">
        <v>60</v>
      </c>
      <c r="LQ36" s="65">
        <v>44601</v>
      </c>
      <c r="LR36">
        <v>60</v>
      </c>
      <c r="LS36" s="65">
        <v>44536</v>
      </c>
      <c r="LT36">
        <v>60</v>
      </c>
      <c r="LU36" s="65">
        <v>44600</v>
      </c>
      <c r="LV36" s="219">
        <v>60</v>
      </c>
      <c r="LW36" s="65">
        <v>44564</v>
      </c>
      <c r="LX36" s="219">
        <v>60</v>
      </c>
      <c r="LY36" s="65">
        <v>44628</v>
      </c>
    </row>
    <row r="37" spans="1:337" s="45" customFormat="1" x14ac:dyDescent="0.25">
      <c r="A37" s="28">
        <v>35</v>
      </c>
      <c r="B37" s="54">
        <v>60</v>
      </c>
      <c r="C37" s="58">
        <v>43070</v>
      </c>
      <c r="D37" s="45">
        <v>60</v>
      </c>
      <c r="E37" s="67">
        <v>44249</v>
      </c>
      <c r="F37" s="45">
        <v>60</v>
      </c>
      <c r="G37" s="59">
        <v>44197</v>
      </c>
      <c r="H37" s="45">
        <v>60</v>
      </c>
      <c r="I37" s="67">
        <v>44252</v>
      </c>
      <c r="J37" s="45">
        <v>40</v>
      </c>
      <c r="K37" s="67">
        <v>44248</v>
      </c>
      <c r="L37" s="45">
        <v>25</v>
      </c>
      <c r="M37" s="67">
        <v>44315</v>
      </c>
      <c r="N37" s="45">
        <v>36</v>
      </c>
      <c r="O37" s="67">
        <v>44221</v>
      </c>
      <c r="P37" s="45">
        <v>46</v>
      </c>
      <c r="Q37" s="67">
        <v>44284</v>
      </c>
      <c r="R37" s="45">
        <v>20</v>
      </c>
      <c r="S37" s="59">
        <v>44440</v>
      </c>
      <c r="T37" s="45">
        <v>45</v>
      </c>
      <c r="U37" s="67">
        <v>44263</v>
      </c>
      <c r="V37" s="45">
        <v>120</v>
      </c>
      <c r="W37" s="58">
        <v>45992</v>
      </c>
      <c r="Y37" s="46"/>
      <c r="Z37" s="45">
        <v>60</v>
      </c>
      <c r="AA37" s="59">
        <v>44317</v>
      </c>
      <c r="AB37" s="45">
        <v>60</v>
      </c>
      <c r="AC37" s="67">
        <v>44259</v>
      </c>
      <c r="AE37" s="46"/>
      <c r="AF37" s="45">
        <v>60</v>
      </c>
      <c r="AG37" s="67">
        <v>44273</v>
      </c>
      <c r="AH37" s="45">
        <v>60</v>
      </c>
      <c r="AI37" s="59">
        <v>44256</v>
      </c>
      <c r="AJ37" s="45">
        <v>42</v>
      </c>
      <c r="AK37" s="67">
        <v>44267</v>
      </c>
      <c r="AL37" s="45">
        <v>150</v>
      </c>
      <c r="AM37" s="59">
        <v>44440</v>
      </c>
      <c r="AN37" s="45">
        <v>60</v>
      </c>
      <c r="AO37" s="67">
        <v>44262</v>
      </c>
      <c r="AP37" s="45">
        <v>60</v>
      </c>
      <c r="AQ37" s="59">
        <v>44228</v>
      </c>
      <c r="AR37" s="131">
        <v>60</v>
      </c>
      <c r="AS37" s="141">
        <v>44263</v>
      </c>
      <c r="AT37" s="45">
        <v>52</v>
      </c>
      <c r="AU37" s="58">
        <v>46357</v>
      </c>
      <c r="AV37" s="45">
        <v>25</v>
      </c>
      <c r="AW37" s="67">
        <v>44290</v>
      </c>
      <c r="AX37" s="45">
        <v>14</v>
      </c>
      <c r="AY37" s="58">
        <v>45627</v>
      </c>
      <c r="AZ37" s="45">
        <v>39</v>
      </c>
      <c r="BA37" s="67">
        <v>44264</v>
      </c>
      <c r="BC37" s="46"/>
      <c r="BE37" s="46"/>
      <c r="BF37" s="45">
        <v>60</v>
      </c>
      <c r="BG37" s="59">
        <v>44287</v>
      </c>
      <c r="BH37" s="45">
        <v>60</v>
      </c>
      <c r="BI37" s="67">
        <v>44258</v>
      </c>
      <c r="BM37" s="46"/>
      <c r="BN37" s="45">
        <v>60</v>
      </c>
      <c r="BO37" s="58">
        <v>46722</v>
      </c>
      <c r="BP37" s="45">
        <v>60</v>
      </c>
      <c r="BQ37" s="67">
        <v>44254</v>
      </c>
      <c r="BS37" s="46"/>
      <c r="BU37" s="46"/>
      <c r="BV37" s="54">
        <v>180</v>
      </c>
      <c r="BW37" s="67">
        <v>44250</v>
      </c>
      <c r="BX37" s="54">
        <v>62</v>
      </c>
      <c r="BY37" s="66">
        <v>44313</v>
      </c>
      <c r="BZ37" s="54">
        <v>180</v>
      </c>
      <c r="CA37" s="67">
        <v>44251</v>
      </c>
      <c r="CB37" s="45">
        <v>210</v>
      </c>
      <c r="CC37" s="67">
        <v>44315</v>
      </c>
      <c r="CD37" s="45">
        <v>20</v>
      </c>
      <c r="CE37" s="67">
        <v>44287</v>
      </c>
      <c r="CF37" s="45">
        <v>20</v>
      </c>
      <c r="CG37" s="67">
        <v>44352</v>
      </c>
      <c r="CH37" s="45">
        <v>40</v>
      </c>
      <c r="CI37" s="67">
        <v>44290</v>
      </c>
      <c r="CJ37" s="45">
        <v>35</v>
      </c>
      <c r="CK37" s="67">
        <v>44353</v>
      </c>
      <c r="CL37" s="45">
        <v>110</v>
      </c>
      <c r="CM37" s="67">
        <v>44290</v>
      </c>
      <c r="CN37" s="45">
        <v>120</v>
      </c>
      <c r="CO37" s="67">
        <v>44353</v>
      </c>
      <c r="CP37" s="45">
        <v>60</v>
      </c>
      <c r="CQ37" s="67">
        <v>44290</v>
      </c>
      <c r="CR37" s="45">
        <v>60</v>
      </c>
      <c r="CS37" s="67">
        <v>44361</v>
      </c>
      <c r="CT37" s="45">
        <v>35</v>
      </c>
      <c r="CU37" s="67">
        <v>44290</v>
      </c>
      <c r="CV37" s="45">
        <v>60</v>
      </c>
      <c r="CW37" s="67">
        <v>44354</v>
      </c>
      <c r="CX37" s="45">
        <v>46</v>
      </c>
      <c r="CY37" s="67">
        <v>44290</v>
      </c>
      <c r="CZ37" s="45">
        <v>40</v>
      </c>
      <c r="DA37" s="67">
        <v>44353</v>
      </c>
      <c r="DB37" s="45">
        <v>60</v>
      </c>
      <c r="DC37" s="67">
        <v>44289</v>
      </c>
      <c r="DD37" s="45">
        <v>64</v>
      </c>
      <c r="DE37" s="67">
        <v>44352</v>
      </c>
      <c r="DF37" s="45">
        <v>120</v>
      </c>
      <c r="DG37" s="66">
        <v>44296</v>
      </c>
      <c r="DH37" s="54">
        <v>75</v>
      </c>
      <c r="DI37" s="67">
        <v>44361</v>
      </c>
      <c r="DJ37" s="45">
        <v>120</v>
      </c>
      <c r="DK37" s="67">
        <v>44296</v>
      </c>
      <c r="DL37" s="45">
        <v>85</v>
      </c>
      <c r="DM37" s="67">
        <v>44363</v>
      </c>
      <c r="DN37" s="45">
        <v>60</v>
      </c>
      <c r="DO37" s="66">
        <v>44297</v>
      </c>
      <c r="DP37" s="54">
        <v>60</v>
      </c>
      <c r="DQ37" s="67">
        <v>44363</v>
      </c>
      <c r="DR37" s="45">
        <v>31</v>
      </c>
      <c r="DS37" s="67">
        <v>44297</v>
      </c>
      <c r="DT37" s="45">
        <v>20</v>
      </c>
      <c r="DU37" s="67">
        <v>44363</v>
      </c>
      <c r="DV37" s="45">
        <v>60</v>
      </c>
      <c r="DW37" s="67">
        <v>44299</v>
      </c>
      <c r="DX37" s="45">
        <v>30</v>
      </c>
      <c r="DY37" s="67">
        <v>44362</v>
      </c>
      <c r="DZ37" s="45">
        <v>60</v>
      </c>
      <c r="EA37" s="67">
        <v>44299</v>
      </c>
      <c r="EC37" s="67">
        <v>44371</v>
      </c>
      <c r="ED37" s="45">
        <v>27</v>
      </c>
      <c r="EE37" s="67">
        <v>44300</v>
      </c>
      <c r="EF37" s="45">
        <v>13</v>
      </c>
      <c r="EG37" s="67">
        <v>44362</v>
      </c>
      <c r="EH37" s="45">
        <v>20</v>
      </c>
      <c r="EI37" s="67">
        <v>44300</v>
      </c>
      <c r="EJ37" s="45">
        <v>22</v>
      </c>
      <c r="EK37" s="67">
        <v>44363</v>
      </c>
      <c r="EL37" s="45">
        <v>180</v>
      </c>
      <c r="EM37" s="67">
        <v>44300</v>
      </c>
      <c r="EN37">
        <v>120</v>
      </c>
      <c r="EO37" s="67">
        <v>44368</v>
      </c>
      <c r="EP37" s="45">
        <v>60</v>
      </c>
      <c r="EQ37" s="67">
        <v>44301</v>
      </c>
      <c r="ER37" s="45">
        <v>60</v>
      </c>
      <c r="ES37" s="67">
        <v>44364</v>
      </c>
      <c r="ET37" s="45">
        <v>41</v>
      </c>
      <c r="EU37" s="67">
        <v>44301</v>
      </c>
      <c r="EV37" s="45">
        <v>34</v>
      </c>
      <c r="EW37" s="67">
        <v>44364</v>
      </c>
      <c r="EX37" s="45">
        <v>240</v>
      </c>
      <c r="EY37" s="67">
        <v>44301</v>
      </c>
      <c r="FA37" s="67">
        <v>44356</v>
      </c>
      <c r="FB37" s="45">
        <v>50</v>
      </c>
      <c r="FC37" s="67">
        <v>44302</v>
      </c>
      <c r="FD37" s="45">
        <v>60</v>
      </c>
      <c r="FE37" s="67">
        <v>44367</v>
      </c>
      <c r="FF37" s="45">
        <v>60</v>
      </c>
      <c r="FG37" s="67">
        <v>44303</v>
      </c>
      <c r="FH37" s="45">
        <v>60</v>
      </c>
      <c r="FI37" s="67">
        <v>44367</v>
      </c>
      <c r="FK37" s="46"/>
      <c r="FM37" s="46"/>
      <c r="FO37" s="46"/>
      <c r="FP37" s="45">
        <v>30</v>
      </c>
      <c r="FQ37" s="67">
        <v>44371</v>
      </c>
      <c r="FR37" s="45">
        <v>60</v>
      </c>
      <c r="FS37" s="67">
        <v>44304</v>
      </c>
      <c r="FT37" s="45">
        <v>120</v>
      </c>
      <c r="FU37" s="67">
        <v>44368</v>
      </c>
      <c r="FV37" s="45">
        <v>82.25</v>
      </c>
      <c r="FW37" s="67">
        <v>44312</v>
      </c>
      <c r="FX37" s="45">
        <v>98</v>
      </c>
      <c r="FY37" s="67">
        <v>44376</v>
      </c>
      <c r="FZ37" s="45">
        <v>240</v>
      </c>
      <c r="GA37" s="67">
        <v>44312</v>
      </c>
      <c r="GB37" s="45">
        <v>245</v>
      </c>
      <c r="GC37" s="67">
        <v>44376</v>
      </c>
      <c r="GD37" s="45">
        <v>60</v>
      </c>
      <c r="GE37" s="67">
        <v>44316</v>
      </c>
      <c r="GF37" s="45">
        <v>60</v>
      </c>
      <c r="GG37" s="67">
        <v>44380</v>
      </c>
      <c r="GH37" s="45">
        <v>45</v>
      </c>
      <c r="GI37" s="67">
        <v>44321</v>
      </c>
      <c r="GJ37" s="45">
        <v>60</v>
      </c>
      <c r="GK37" s="67">
        <v>44389</v>
      </c>
      <c r="GL37" s="45">
        <v>60</v>
      </c>
      <c r="GM37" s="67">
        <v>44329</v>
      </c>
      <c r="GN37" s="45">
        <v>55</v>
      </c>
      <c r="GO37" s="65">
        <v>44393</v>
      </c>
      <c r="GP37" s="45">
        <v>60</v>
      </c>
      <c r="GQ37" s="67">
        <v>44333</v>
      </c>
      <c r="GR37" s="45">
        <v>88</v>
      </c>
      <c r="GS37" s="65">
        <v>44397</v>
      </c>
      <c r="GT37" s="54">
        <v>120</v>
      </c>
      <c r="GU37" s="67">
        <v>44342</v>
      </c>
      <c r="GV37" s="45">
        <v>170</v>
      </c>
      <c r="GW37" s="65">
        <v>44406</v>
      </c>
      <c r="GX37" s="45">
        <v>30</v>
      </c>
      <c r="GY37" s="67">
        <v>44349</v>
      </c>
      <c r="GZ37" s="45">
        <v>48</v>
      </c>
      <c r="HA37" s="65">
        <v>44414</v>
      </c>
      <c r="HB37" s="45">
        <v>680</v>
      </c>
      <c r="HC37" s="67">
        <v>44350</v>
      </c>
      <c r="HD37" s="45">
        <v>300</v>
      </c>
      <c r="HE37" s="65">
        <v>44414</v>
      </c>
      <c r="HF37" s="45">
        <v>60</v>
      </c>
      <c r="HG37" s="67">
        <v>44352</v>
      </c>
      <c r="HH37" s="45">
        <v>60</v>
      </c>
      <c r="HI37" s="65">
        <v>44418</v>
      </c>
      <c r="HK37" s="67"/>
      <c r="HL37" s="45">
        <v>30</v>
      </c>
      <c r="HM37" s="65">
        <v>44422</v>
      </c>
      <c r="HO37" s="67">
        <v>44359</v>
      </c>
      <c r="HP37" s="45">
        <v>60</v>
      </c>
      <c r="HQ37" s="65">
        <v>44423</v>
      </c>
      <c r="HR37" s="45">
        <v>60</v>
      </c>
      <c r="HS37" s="67">
        <v>44361</v>
      </c>
      <c r="HT37" s="45">
        <v>60</v>
      </c>
      <c r="HU37" s="65">
        <v>44425</v>
      </c>
      <c r="HV37" s="45">
        <v>60</v>
      </c>
      <c r="HW37" s="67">
        <v>44339</v>
      </c>
      <c r="HX37" s="45">
        <v>60</v>
      </c>
      <c r="HY37" s="65">
        <v>44405</v>
      </c>
      <c r="HZ37" s="45">
        <v>100</v>
      </c>
      <c r="IA37" s="67">
        <v>44362</v>
      </c>
      <c r="IB37" s="45">
        <v>180</v>
      </c>
      <c r="IC37" s="65">
        <v>44425</v>
      </c>
      <c r="ID37" s="54">
        <v>23</v>
      </c>
      <c r="IE37" s="67">
        <v>44299</v>
      </c>
      <c r="IF37" s="45">
        <v>25</v>
      </c>
      <c r="IG37" s="67">
        <v>44372</v>
      </c>
      <c r="IH37" s="45">
        <v>60</v>
      </c>
      <c r="II37" s="67">
        <v>44382</v>
      </c>
      <c r="IJ37" s="45">
        <v>60</v>
      </c>
      <c r="IK37" s="65">
        <v>44444</v>
      </c>
      <c r="IL37" s="45">
        <v>35</v>
      </c>
      <c r="IM37" s="65">
        <v>44398</v>
      </c>
      <c r="IN37" s="45">
        <v>25</v>
      </c>
      <c r="IO37" s="179">
        <v>44463</v>
      </c>
      <c r="IP37" s="45">
        <v>15</v>
      </c>
      <c r="IQ37" s="65">
        <v>44394</v>
      </c>
      <c r="IR37" s="45">
        <v>45</v>
      </c>
      <c r="IS37" s="179">
        <v>44466</v>
      </c>
      <c r="IT37" s="45">
        <v>60</v>
      </c>
      <c r="IU37" s="65">
        <v>44410</v>
      </c>
      <c r="IV37" s="45">
        <v>60</v>
      </c>
      <c r="IW37" s="65">
        <v>44474</v>
      </c>
      <c r="IY37" s="65"/>
      <c r="IZ37" s="45">
        <v>60</v>
      </c>
      <c r="JA37" s="65">
        <v>44514</v>
      </c>
      <c r="JB37" s="45">
        <v>60</v>
      </c>
      <c r="JC37" s="65">
        <v>44429</v>
      </c>
      <c r="JD37" s="45">
        <v>35</v>
      </c>
      <c r="JE37" s="65">
        <v>44495</v>
      </c>
      <c r="JF37" s="45">
        <v>180</v>
      </c>
      <c r="JG37" s="65">
        <v>44432</v>
      </c>
      <c r="JH37" s="45">
        <v>180</v>
      </c>
      <c r="JI37" s="65">
        <v>44495</v>
      </c>
      <c r="JJ37" s="45">
        <v>10</v>
      </c>
      <c r="JK37" s="65">
        <v>44438</v>
      </c>
      <c r="JM37" s="65">
        <v>44504</v>
      </c>
      <c r="JN37" s="45">
        <v>90</v>
      </c>
      <c r="JO37" s="65">
        <v>44445</v>
      </c>
      <c r="JQ37" s="65"/>
      <c r="JR37" s="45">
        <v>20</v>
      </c>
      <c r="JS37" s="65">
        <v>44455</v>
      </c>
      <c r="JT37" s="45">
        <v>30</v>
      </c>
      <c r="JU37" s="65">
        <v>44528</v>
      </c>
      <c r="JV37" s="45">
        <v>60</v>
      </c>
      <c r="JW37" s="65">
        <v>44456</v>
      </c>
      <c r="JX37" s="45">
        <v>60</v>
      </c>
      <c r="JY37" s="65">
        <v>44519</v>
      </c>
      <c r="JZ37" s="45">
        <v>53</v>
      </c>
      <c r="KA37" s="65">
        <v>44458</v>
      </c>
      <c r="KB37" s="45">
        <v>60</v>
      </c>
      <c r="KC37" s="65">
        <v>44521</v>
      </c>
      <c r="KD37" s="45">
        <v>30</v>
      </c>
      <c r="KE37" s="65">
        <v>44458</v>
      </c>
      <c r="KF37" s="45">
        <v>30</v>
      </c>
      <c r="KG37" s="65">
        <v>44521</v>
      </c>
      <c r="KH37" s="45">
        <v>60</v>
      </c>
      <c r="KI37" s="65">
        <v>44465</v>
      </c>
      <c r="KJ37" s="45">
        <v>60</v>
      </c>
      <c r="KK37" s="65">
        <v>44528</v>
      </c>
      <c r="KL37" s="45">
        <v>21</v>
      </c>
      <c r="KM37" s="65">
        <v>44468</v>
      </c>
      <c r="KN37" s="45">
        <v>36</v>
      </c>
      <c r="KO37" s="65">
        <v>44538</v>
      </c>
      <c r="KP37" s="45">
        <v>30</v>
      </c>
      <c r="KQ37" s="36">
        <v>44481</v>
      </c>
      <c r="KS37" s="46"/>
      <c r="KT37" s="45">
        <v>32</v>
      </c>
      <c r="KU37" s="36">
        <v>44481</v>
      </c>
      <c r="KW37" s="65"/>
      <c r="KX37" s="45">
        <v>60</v>
      </c>
      <c r="KY37" s="65">
        <v>44504</v>
      </c>
      <c r="KZ37" s="45">
        <v>60</v>
      </c>
      <c r="LA37" s="65">
        <v>44202</v>
      </c>
      <c r="LB37" s="45">
        <v>60</v>
      </c>
      <c r="LC37" s="65">
        <v>44504</v>
      </c>
      <c r="LD37" s="45">
        <v>55</v>
      </c>
      <c r="LE37" s="65">
        <v>44568</v>
      </c>
      <c r="LF37" s="45">
        <v>30</v>
      </c>
      <c r="LG37" s="65">
        <v>44504</v>
      </c>
      <c r="LH37" s="45">
        <v>60</v>
      </c>
      <c r="LI37" s="65">
        <v>44567</v>
      </c>
      <c r="LJ37" s="45">
        <v>180</v>
      </c>
      <c r="LK37" s="65">
        <v>44545</v>
      </c>
      <c r="LL37" s="45">
        <v>120</v>
      </c>
      <c r="LM37" s="65">
        <v>44610</v>
      </c>
      <c r="LN37" s="45">
        <v>30</v>
      </c>
      <c r="LO37" s="65">
        <v>44527</v>
      </c>
      <c r="LP37" s="45">
        <v>10</v>
      </c>
      <c r="LQ37" s="65">
        <v>44602</v>
      </c>
      <c r="LR37" s="45">
        <v>70</v>
      </c>
      <c r="LS37" s="65">
        <v>44537</v>
      </c>
      <c r="LT37">
        <v>60</v>
      </c>
      <c r="LU37" s="65">
        <v>44601</v>
      </c>
      <c r="LV37" s="45">
        <v>60</v>
      </c>
      <c r="LW37" s="65">
        <v>44565</v>
      </c>
      <c r="LX37" s="45">
        <v>60</v>
      </c>
      <c r="LY37" s="65">
        <v>44629</v>
      </c>
    </row>
    <row r="38" spans="1:337" x14ac:dyDescent="0.25">
      <c r="A38" s="41">
        <v>36</v>
      </c>
      <c r="B38">
        <v>67.349999999999994</v>
      </c>
      <c r="C38" s="57">
        <v>43435</v>
      </c>
      <c r="D38">
        <v>60</v>
      </c>
      <c r="E38" s="65">
        <v>44250</v>
      </c>
      <c r="F38">
        <v>30</v>
      </c>
      <c r="G38" s="34">
        <v>44198</v>
      </c>
      <c r="J38">
        <v>20</v>
      </c>
      <c r="K38" s="65">
        <v>44249</v>
      </c>
      <c r="L38">
        <v>35</v>
      </c>
      <c r="M38" s="65">
        <v>44316</v>
      </c>
      <c r="N38">
        <v>22</v>
      </c>
      <c r="O38" s="65">
        <v>44222</v>
      </c>
      <c r="P38">
        <v>41</v>
      </c>
      <c r="Q38" s="65">
        <v>44285</v>
      </c>
      <c r="R38">
        <v>18</v>
      </c>
      <c r="S38" s="34">
        <v>44470</v>
      </c>
      <c r="T38">
        <v>60</v>
      </c>
      <c r="U38" s="65">
        <v>44264</v>
      </c>
      <c r="V38">
        <v>120</v>
      </c>
      <c r="W38" s="57">
        <v>46357</v>
      </c>
      <c r="X38">
        <v>60</v>
      </c>
      <c r="Y38" s="65">
        <v>44254</v>
      </c>
      <c r="Z38">
        <v>60</v>
      </c>
      <c r="AA38" s="34">
        <v>44378</v>
      </c>
      <c r="AB38">
        <v>60</v>
      </c>
      <c r="AC38" s="65">
        <v>44260</v>
      </c>
      <c r="AH38">
        <v>60</v>
      </c>
      <c r="AI38" s="34">
        <v>44287</v>
      </c>
      <c r="AJ38">
        <v>60</v>
      </c>
      <c r="AK38" s="65">
        <v>44268</v>
      </c>
      <c r="AL38">
        <v>120</v>
      </c>
      <c r="AM38" s="34">
        <v>44501</v>
      </c>
      <c r="AN38">
        <v>60</v>
      </c>
      <c r="AO38" s="65">
        <v>44263</v>
      </c>
      <c r="AP38">
        <v>60</v>
      </c>
      <c r="AQ38" s="34">
        <v>44256</v>
      </c>
      <c r="AR38">
        <v>60</v>
      </c>
      <c r="AS38" s="65">
        <v>44264</v>
      </c>
      <c r="AT38">
        <v>27</v>
      </c>
      <c r="AU38" s="57">
        <v>46722</v>
      </c>
      <c r="AV38">
        <v>30</v>
      </c>
      <c r="AW38" s="65">
        <v>44291</v>
      </c>
      <c r="AX38">
        <v>24</v>
      </c>
      <c r="AY38" s="57">
        <v>45992</v>
      </c>
      <c r="AZ38">
        <v>23</v>
      </c>
      <c r="BA38" s="65">
        <v>44265</v>
      </c>
      <c r="BF38">
        <v>60</v>
      </c>
      <c r="BG38" s="34">
        <v>44317</v>
      </c>
      <c r="BH38">
        <v>60</v>
      </c>
      <c r="BI38" s="65">
        <v>44259</v>
      </c>
      <c r="BL38">
        <v>35</v>
      </c>
      <c r="BM38" s="65">
        <v>44260</v>
      </c>
      <c r="BN38">
        <v>60</v>
      </c>
      <c r="BO38" s="57">
        <v>47088</v>
      </c>
      <c r="BP38">
        <v>60</v>
      </c>
      <c r="BQ38" s="65">
        <v>44255</v>
      </c>
      <c r="BT38">
        <v>82</v>
      </c>
      <c r="BU38" s="65">
        <v>44260</v>
      </c>
      <c r="BV38">
        <v>180</v>
      </c>
      <c r="BW38" s="65">
        <v>44251</v>
      </c>
      <c r="BX38">
        <v>81</v>
      </c>
      <c r="BY38" s="36">
        <v>44314</v>
      </c>
      <c r="BZ38" s="55">
        <v>90</v>
      </c>
      <c r="CA38" s="65">
        <v>44252</v>
      </c>
      <c r="CB38">
        <v>120</v>
      </c>
      <c r="CC38" s="65">
        <v>44316</v>
      </c>
      <c r="CD38">
        <v>20</v>
      </c>
      <c r="CE38" s="65">
        <v>44288</v>
      </c>
      <c r="CF38">
        <v>20</v>
      </c>
      <c r="CG38" s="65">
        <v>44353</v>
      </c>
      <c r="CH38">
        <v>40</v>
      </c>
      <c r="CI38" s="65">
        <v>44291</v>
      </c>
      <c r="CJ38">
        <v>32</v>
      </c>
      <c r="CK38" s="65">
        <v>44354</v>
      </c>
      <c r="CL38">
        <v>100</v>
      </c>
      <c r="CM38" s="65">
        <v>44291</v>
      </c>
      <c r="CN38">
        <v>124</v>
      </c>
      <c r="CO38" s="65">
        <v>44354</v>
      </c>
      <c r="CP38">
        <v>60</v>
      </c>
      <c r="CQ38" s="65">
        <v>44291</v>
      </c>
      <c r="CR38">
        <v>60</v>
      </c>
      <c r="CS38" s="65">
        <v>44362</v>
      </c>
      <c r="CT38">
        <v>35</v>
      </c>
      <c r="CU38" s="65">
        <v>44291</v>
      </c>
      <c r="CV38">
        <v>35</v>
      </c>
      <c r="CW38" s="65">
        <v>44355</v>
      </c>
      <c r="CX38">
        <v>80</v>
      </c>
      <c r="CY38" s="65">
        <v>44291</v>
      </c>
      <c r="CZ38">
        <v>60</v>
      </c>
      <c r="DA38" s="65">
        <v>44354</v>
      </c>
      <c r="DB38">
        <v>20</v>
      </c>
      <c r="DC38" s="65">
        <v>44290</v>
      </c>
      <c r="DD38">
        <v>47</v>
      </c>
      <c r="DE38" s="65">
        <v>44353</v>
      </c>
      <c r="DF38">
        <v>105</v>
      </c>
      <c r="DG38" s="36">
        <v>44297</v>
      </c>
      <c r="DH38" s="55">
        <v>90</v>
      </c>
      <c r="DI38" s="65">
        <v>44362</v>
      </c>
      <c r="DL38">
        <v>120</v>
      </c>
      <c r="DM38" s="65">
        <v>44364</v>
      </c>
      <c r="DN38">
        <v>60</v>
      </c>
      <c r="DO38" s="36">
        <v>44298</v>
      </c>
      <c r="DP38" s="55"/>
      <c r="DQ38" s="65"/>
      <c r="DR38">
        <v>28</v>
      </c>
      <c r="DS38" s="65">
        <v>44298</v>
      </c>
      <c r="DT38">
        <v>28</v>
      </c>
      <c r="DU38" s="65">
        <v>44364</v>
      </c>
      <c r="DV38">
        <v>30</v>
      </c>
      <c r="DW38" s="65">
        <v>44300</v>
      </c>
      <c r="DX38">
        <v>60</v>
      </c>
      <c r="DY38" s="65">
        <v>44363</v>
      </c>
      <c r="DZ38">
        <v>60</v>
      </c>
      <c r="EA38" s="65">
        <v>44300</v>
      </c>
      <c r="EC38" s="65">
        <v>44372</v>
      </c>
      <c r="ED38">
        <v>47</v>
      </c>
      <c r="EE38" s="65">
        <v>44301</v>
      </c>
      <c r="EF38">
        <v>16</v>
      </c>
      <c r="EG38" s="65">
        <v>44363</v>
      </c>
      <c r="EH38">
        <v>30</v>
      </c>
      <c r="EI38" s="65">
        <v>44301</v>
      </c>
      <c r="EJ38">
        <v>15</v>
      </c>
      <c r="EK38" s="65">
        <v>44364</v>
      </c>
      <c r="EL38">
        <v>255</v>
      </c>
      <c r="EM38" s="65">
        <v>44301</v>
      </c>
      <c r="EN38">
        <v>60</v>
      </c>
      <c r="EO38" s="65">
        <v>44369</v>
      </c>
      <c r="EP38">
        <v>60</v>
      </c>
      <c r="EQ38" s="65">
        <v>44302</v>
      </c>
      <c r="ER38">
        <v>60</v>
      </c>
      <c r="ES38" s="65">
        <v>44365</v>
      </c>
      <c r="ET38">
        <v>28</v>
      </c>
      <c r="EU38" s="65">
        <v>44302</v>
      </c>
      <c r="EW38" s="65"/>
      <c r="EX38">
        <v>120</v>
      </c>
      <c r="EY38" s="65">
        <v>44302</v>
      </c>
      <c r="FA38" s="65">
        <v>44357</v>
      </c>
      <c r="FB38">
        <v>40</v>
      </c>
      <c r="FC38" s="65">
        <v>44303</v>
      </c>
      <c r="FD38">
        <v>58</v>
      </c>
      <c r="FE38" s="65">
        <v>44368</v>
      </c>
      <c r="FF38">
        <v>60</v>
      </c>
      <c r="FG38" s="65">
        <v>44304</v>
      </c>
      <c r="FH38">
        <v>60</v>
      </c>
      <c r="FI38" s="65">
        <v>44368</v>
      </c>
      <c r="FN38">
        <v>20</v>
      </c>
      <c r="FO38" s="65">
        <v>44309</v>
      </c>
      <c r="FP38">
        <v>15</v>
      </c>
      <c r="FQ38" s="65">
        <v>44372</v>
      </c>
      <c r="FR38">
        <v>60</v>
      </c>
      <c r="FS38" s="65">
        <v>44305</v>
      </c>
      <c r="FT38">
        <v>60</v>
      </c>
      <c r="FU38" s="65">
        <v>44369</v>
      </c>
      <c r="FV38">
        <v>143</v>
      </c>
      <c r="FW38" s="65">
        <v>44313</v>
      </c>
      <c r="FX38">
        <v>75</v>
      </c>
      <c r="FY38" s="65">
        <v>44377</v>
      </c>
      <c r="FZ38">
        <v>180</v>
      </c>
      <c r="GA38" s="65">
        <v>44313</v>
      </c>
      <c r="GC38" s="65"/>
      <c r="GF38">
        <v>60</v>
      </c>
      <c r="GG38" s="65">
        <v>44381</v>
      </c>
      <c r="GH38">
        <v>60</v>
      </c>
      <c r="GI38" s="65">
        <v>44322</v>
      </c>
      <c r="GJ38">
        <v>60</v>
      </c>
      <c r="GK38" s="65">
        <v>44390</v>
      </c>
      <c r="GL38">
        <v>60</v>
      </c>
      <c r="GM38" s="65">
        <v>44330</v>
      </c>
      <c r="GN38">
        <v>60</v>
      </c>
      <c r="GO38" s="65">
        <v>44394</v>
      </c>
      <c r="GP38">
        <v>60</v>
      </c>
      <c r="GQ38" s="65">
        <v>44334</v>
      </c>
      <c r="GR38">
        <v>18</v>
      </c>
      <c r="GS38" s="65">
        <v>44398</v>
      </c>
      <c r="GT38">
        <v>150</v>
      </c>
      <c r="GU38" s="65">
        <v>44343</v>
      </c>
      <c r="GV38">
        <v>160</v>
      </c>
      <c r="GW38" s="65">
        <v>44407</v>
      </c>
      <c r="GX38">
        <v>42</v>
      </c>
      <c r="GY38" s="65">
        <v>44350</v>
      </c>
      <c r="GZ38">
        <v>42</v>
      </c>
      <c r="HA38" s="65">
        <v>44415</v>
      </c>
      <c r="HB38">
        <v>686</v>
      </c>
      <c r="HC38" s="65">
        <v>44351</v>
      </c>
      <c r="HD38">
        <v>420</v>
      </c>
      <c r="HE38" s="65">
        <v>44415</v>
      </c>
      <c r="HF38">
        <v>60</v>
      </c>
      <c r="HG38" s="65">
        <v>44353</v>
      </c>
      <c r="HH38">
        <v>43</v>
      </c>
      <c r="HI38" s="65">
        <v>44419</v>
      </c>
      <c r="HK38" s="65"/>
      <c r="HL38">
        <v>30</v>
      </c>
      <c r="HM38" s="65">
        <v>44423</v>
      </c>
      <c r="HO38" s="65">
        <v>44360</v>
      </c>
      <c r="HQ38" s="65"/>
      <c r="HR38">
        <v>60</v>
      </c>
      <c r="HS38" s="65">
        <v>44362</v>
      </c>
      <c r="HT38">
        <v>60</v>
      </c>
      <c r="HU38" s="65">
        <v>44426</v>
      </c>
      <c r="HV38">
        <v>30</v>
      </c>
      <c r="HW38" s="65">
        <v>44340</v>
      </c>
      <c r="HX38">
        <v>60</v>
      </c>
      <c r="HY38" s="65">
        <v>44406</v>
      </c>
      <c r="HZ38">
        <v>90</v>
      </c>
      <c r="IA38" s="65">
        <v>44363</v>
      </c>
      <c r="IB38">
        <v>240</v>
      </c>
      <c r="IC38" s="65">
        <v>44426</v>
      </c>
      <c r="ID38">
        <v>23</v>
      </c>
      <c r="IE38" s="65">
        <v>44300</v>
      </c>
      <c r="IF38">
        <v>25</v>
      </c>
      <c r="IG38" s="65">
        <v>44373</v>
      </c>
      <c r="II38" s="65"/>
      <c r="IJ38">
        <v>60</v>
      </c>
      <c r="IK38" s="65">
        <v>44445</v>
      </c>
      <c r="IL38">
        <v>35</v>
      </c>
      <c r="IM38" s="65">
        <v>44399</v>
      </c>
      <c r="IO38" s="179"/>
      <c r="IP38">
        <v>36</v>
      </c>
      <c r="IQ38" s="65">
        <v>44395</v>
      </c>
      <c r="IR38">
        <v>53</v>
      </c>
      <c r="IS38" s="179">
        <v>44467</v>
      </c>
      <c r="IT38">
        <v>60</v>
      </c>
      <c r="IU38" s="65">
        <v>44411</v>
      </c>
      <c r="IV38">
        <v>60</v>
      </c>
      <c r="IW38" s="65">
        <v>44475</v>
      </c>
      <c r="IY38" s="65"/>
      <c r="IZ38">
        <v>60</v>
      </c>
      <c r="JA38" s="65">
        <v>44515</v>
      </c>
      <c r="JB38">
        <v>60</v>
      </c>
      <c r="JC38" s="65">
        <v>44430</v>
      </c>
      <c r="JD38">
        <v>34</v>
      </c>
      <c r="JE38" s="65">
        <v>44496</v>
      </c>
      <c r="JF38">
        <v>240</v>
      </c>
      <c r="JG38" s="65">
        <v>44433</v>
      </c>
      <c r="JH38">
        <v>180</v>
      </c>
      <c r="JI38" s="65">
        <v>44496</v>
      </c>
      <c r="JK38" s="65"/>
      <c r="JM38" s="65">
        <v>44505</v>
      </c>
      <c r="JN38">
        <v>60</v>
      </c>
      <c r="JO38" s="65">
        <v>44446</v>
      </c>
      <c r="JQ38" s="65"/>
      <c r="JS38" s="65">
        <v>44456</v>
      </c>
      <c r="JU38" s="65"/>
      <c r="JV38">
        <v>60</v>
      </c>
      <c r="JW38" s="65">
        <v>44457</v>
      </c>
      <c r="JX38">
        <v>60</v>
      </c>
      <c r="JY38" s="65">
        <v>44520</v>
      </c>
      <c r="JZ38">
        <v>60</v>
      </c>
      <c r="KA38" s="65">
        <v>44459</v>
      </c>
      <c r="KC38" s="65"/>
      <c r="KD38">
        <v>30</v>
      </c>
      <c r="KE38" s="65">
        <v>44459</v>
      </c>
      <c r="KF38">
        <v>30</v>
      </c>
      <c r="KG38" s="65">
        <v>44522</v>
      </c>
      <c r="KH38">
        <v>60</v>
      </c>
      <c r="KI38" s="65">
        <v>44466</v>
      </c>
      <c r="KJ38">
        <v>60</v>
      </c>
      <c r="KK38" s="65">
        <v>44529</v>
      </c>
      <c r="KL38">
        <v>32</v>
      </c>
      <c r="KM38" s="65">
        <v>44469</v>
      </c>
      <c r="KN38">
        <v>32</v>
      </c>
      <c r="KO38" s="65">
        <v>44539</v>
      </c>
      <c r="KP38">
        <v>30</v>
      </c>
      <c r="KQ38" s="36">
        <v>44482</v>
      </c>
      <c r="KT38">
        <v>44</v>
      </c>
      <c r="KU38" s="36">
        <v>44482</v>
      </c>
      <c r="KW38" s="65"/>
      <c r="KX38">
        <v>60</v>
      </c>
      <c r="KY38" s="65">
        <v>44505</v>
      </c>
      <c r="KZ38" s="219">
        <v>60</v>
      </c>
      <c r="LA38" s="65">
        <v>44203</v>
      </c>
      <c r="LB38">
        <v>50</v>
      </c>
      <c r="LC38" s="65">
        <v>44505</v>
      </c>
      <c r="LD38" s="219">
        <v>60</v>
      </c>
      <c r="LE38" s="65">
        <v>44569</v>
      </c>
      <c r="LG38" s="65"/>
      <c r="LI38" s="65"/>
      <c r="LJ38">
        <v>60</v>
      </c>
      <c r="LK38" s="65">
        <v>44546</v>
      </c>
      <c r="LL38" s="219">
        <v>120</v>
      </c>
      <c r="LM38" s="65">
        <v>44611</v>
      </c>
      <c r="LN38">
        <v>30</v>
      </c>
      <c r="LO38" s="65">
        <v>44528</v>
      </c>
      <c r="LP38" s="219">
        <v>60</v>
      </c>
      <c r="LQ38" s="65">
        <v>44603</v>
      </c>
      <c r="LR38">
        <v>60</v>
      </c>
      <c r="LS38" s="65">
        <v>44538</v>
      </c>
      <c r="LT38">
        <v>60</v>
      </c>
      <c r="LU38" s="65">
        <v>44602</v>
      </c>
      <c r="LV38" s="219">
        <v>60</v>
      </c>
      <c r="LW38" s="65">
        <v>44566</v>
      </c>
      <c r="LX38" s="219">
        <v>60</v>
      </c>
      <c r="LY38" s="65">
        <v>44630</v>
      </c>
    </row>
    <row r="39" spans="1:337" x14ac:dyDescent="0.25">
      <c r="A39" s="28">
        <v>37</v>
      </c>
      <c r="B39">
        <v>60</v>
      </c>
      <c r="C39" s="57">
        <v>43800</v>
      </c>
      <c r="D39">
        <v>101</v>
      </c>
      <c r="E39" s="65">
        <v>44251</v>
      </c>
      <c r="F39">
        <v>40</v>
      </c>
      <c r="G39" s="34">
        <v>44199</v>
      </c>
      <c r="J39">
        <v>20</v>
      </c>
      <c r="K39" s="65">
        <v>44250</v>
      </c>
      <c r="L39">
        <v>60</v>
      </c>
      <c r="M39" s="65">
        <v>44317</v>
      </c>
      <c r="N39">
        <v>38</v>
      </c>
      <c r="O39" s="65">
        <v>44223</v>
      </c>
      <c r="P39">
        <v>42</v>
      </c>
      <c r="Q39" s="65">
        <v>44286</v>
      </c>
      <c r="R39">
        <v>15</v>
      </c>
      <c r="S39" s="34">
        <v>44197</v>
      </c>
      <c r="T39">
        <v>20</v>
      </c>
      <c r="U39" s="65">
        <v>44265</v>
      </c>
      <c r="V39">
        <v>120</v>
      </c>
      <c r="W39" s="57">
        <v>46722</v>
      </c>
      <c r="X39">
        <v>60</v>
      </c>
      <c r="Y39" s="65">
        <v>44255</v>
      </c>
      <c r="Z39">
        <v>60</v>
      </c>
      <c r="AA39" s="34">
        <v>44440</v>
      </c>
      <c r="AB39">
        <v>60</v>
      </c>
      <c r="AC39" s="65">
        <v>44261</v>
      </c>
      <c r="AF39">
        <v>60</v>
      </c>
      <c r="AG39" s="65">
        <v>44275</v>
      </c>
      <c r="AH39">
        <v>37</v>
      </c>
      <c r="AI39" s="34">
        <v>44317</v>
      </c>
      <c r="AJ39">
        <v>37</v>
      </c>
      <c r="AK39" s="65">
        <v>44269</v>
      </c>
      <c r="AL39">
        <v>90</v>
      </c>
      <c r="AM39" s="34">
        <v>44531</v>
      </c>
      <c r="AN39">
        <v>90</v>
      </c>
      <c r="AO39" s="65">
        <v>44264</v>
      </c>
      <c r="AP39">
        <v>60</v>
      </c>
      <c r="AQ39" s="34">
        <v>44287</v>
      </c>
      <c r="AT39">
        <v>30</v>
      </c>
      <c r="AU39" s="57">
        <v>47088</v>
      </c>
      <c r="AV39">
        <v>30</v>
      </c>
      <c r="AW39" s="65">
        <v>44292</v>
      </c>
      <c r="AX39">
        <v>16</v>
      </c>
      <c r="AY39" s="57">
        <v>46357</v>
      </c>
      <c r="AZ39">
        <v>41</v>
      </c>
      <c r="BA39" s="65">
        <v>44266</v>
      </c>
      <c r="BH39">
        <v>60</v>
      </c>
      <c r="BI39" s="65">
        <v>44260</v>
      </c>
      <c r="BL39">
        <v>20</v>
      </c>
      <c r="BM39" s="65">
        <v>44261</v>
      </c>
      <c r="BN39">
        <v>60</v>
      </c>
      <c r="BO39" s="57">
        <v>47453</v>
      </c>
      <c r="BP39">
        <v>60</v>
      </c>
      <c r="BQ39" s="65">
        <v>44256</v>
      </c>
      <c r="BT39">
        <v>71</v>
      </c>
      <c r="BU39" s="65">
        <v>44261</v>
      </c>
      <c r="BV39">
        <v>140</v>
      </c>
      <c r="BW39" s="65">
        <v>44252</v>
      </c>
      <c r="BX39">
        <v>92</v>
      </c>
      <c r="BY39" s="36">
        <v>44315</v>
      </c>
      <c r="BZ39" s="55">
        <v>180</v>
      </c>
      <c r="CA39" s="65">
        <v>44253</v>
      </c>
      <c r="CB39">
        <v>120</v>
      </c>
      <c r="CC39" s="65">
        <v>44317</v>
      </c>
      <c r="CD39">
        <v>20</v>
      </c>
      <c r="CE39" s="65">
        <v>44289</v>
      </c>
      <c r="CF39">
        <v>25</v>
      </c>
      <c r="CG39" s="65">
        <v>44354</v>
      </c>
      <c r="CH39">
        <v>42</v>
      </c>
      <c r="CI39" s="65">
        <v>44292</v>
      </c>
      <c r="CJ39">
        <v>23</v>
      </c>
      <c r="CK39" s="65">
        <v>44355</v>
      </c>
      <c r="CL39">
        <v>125</v>
      </c>
      <c r="CM39" s="65">
        <v>44292</v>
      </c>
      <c r="CN39">
        <v>144</v>
      </c>
      <c r="CO39" s="65">
        <v>44355</v>
      </c>
      <c r="CP39">
        <v>60</v>
      </c>
      <c r="CQ39" s="65">
        <v>44292</v>
      </c>
      <c r="CR39">
        <v>60</v>
      </c>
      <c r="CS39" s="65">
        <v>44363</v>
      </c>
      <c r="CT39">
        <v>60</v>
      </c>
      <c r="CU39" s="65">
        <v>44292</v>
      </c>
      <c r="CV39">
        <v>30</v>
      </c>
      <c r="CW39" s="65">
        <v>44356</v>
      </c>
      <c r="CX39">
        <v>60</v>
      </c>
      <c r="CY39" s="65">
        <v>44292</v>
      </c>
      <c r="DA39" s="65"/>
      <c r="DB39">
        <v>180</v>
      </c>
      <c r="DC39" s="65">
        <v>44291</v>
      </c>
      <c r="DD39">
        <v>60</v>
      </c>
      <c r="DE39" s="65">
        <v>44354</v>
      </c>
      <c r="DF39">
        <v>60</v>
      </c>
      <c r="DG39" s="36">
        <v>44298</v>
      </c>
      <c r="DH39" s="55">
        <v>90</v>
      </c>
      <c r="DI39" s="65">
        <v>44363</v>
      </c>
      <c r="DL39">
        <v>120</v>
      </c>
      <c r="DM39" s="65">
        <v>44365</v>
      </c>
      <c r="DN39">
        <v>60</v>
      </c>
      <c r="DO39" s="36">
        <v>44299</v>
      </c>
      <c r="DP39" s="55"/>
      <c r="DQ39" s="65"/>
      <c r="DR39">
        <v>33</v>
      </c>
      <c r="DS39" s="65">
        <v>44299</v>
      </c>
      <c r="DT39">
        <v>47</v>
      </c>
      <c r="DU39" s="65">
        <v>44365</v>
      </c>
      <c r="DV39">
        <v>60</v>
      </c>
      <c r="DW39" s="65">
        <v>44301</v>
      </c>
      <c r="DX39">
        <v>15</v>
      </c>
      <c r="DY39" s="65">
        <v>44364</v>
      </c>
      <c r="DZ39">
        <v>60</v>
      </c>
      <c r="EA39" s="65">
        <v>44301</v>
      </c>
      <c r="EC39" s="65">
        <v>44373</v>
      </c>
      <c r="ED39">
        <v>19</v>
      </c>
      <c r="EE39" s="65">
        <v>44302</v>
      </c>
      <c r="EF39">
        <v>17</v>
      </c>
      <c r="EG39" s="65">
        <v>44364</v>
      </c>
      <c r="EH39">
        <v>10</v>
      </c>
      <c r="EI39" s="65">
        <v>44302</v>
      </c>
      <c r="EJ39">
        <v>10</v>
      </c>
      <c r="EK39" s="65">
        <v>44365</v>
      </c>
      <c r="EN39">
        <v>60</v>
      </c>
      <c r="EO39" s="65">
        <v>44370</v>
      </c>
      <c r="EP39">
        <v>60</v>
      </c>
      <c r="EQ39" s="65">
        <v>44303</v>
      </c>
      <c r="ER39">
        <v>60</v>
      </c>
      <c r="ES39" s="65">
        <v>44366</v>
      </c>
      <c r="ET39">
        <v>60</v>
      </c>
      <c r="EU39" s="65">
        <v>44303</v>
      </c>
      <c r="EV39">
        <v>10</v>
      </c>
      <c r="EW39" s="65">
        <v>44366</v>
      </c>
      <c r="FA39" s="65">
        <v>44358</v>
      </c>
      <c r="FB39">
        <v>55</v>
      </c>
      <c r="FC39" s="65">
        <v>44304</v>
      </c>
      <c r="FD39">
        <v>60</v>
      </c>
      <c r="FE39" s="65">
        <v>44369</v>
      </c>
      <c r="FF39">
        <v>60</v>
      </c>
      <c r="FG39" s="65">
        <v>44305</v>
      </c>
      <c r="FH39">
        <v>60</v>
      </c>
      <c r="FI39" s="65">
        <v>44369</v>
      </c>
      <c r="FN39">
        <v>30</v>
      </c>
      <c r="FO39" s="65">
        <v>44310</v>
      </c>
      <c r="FP39">
        <v>20</v>
      </c>
      <c r="FQ39" s="65">
        <v>44373</v>
      </c>
      <c r="FR39">
        <v>180</v>
      </c>
      <c r="FS39" s="65">
        <v>44306</v>
      </c>
      <c r="FT39">
        <v>60</v>
      </c>
      <c r="FU39" s="65">
        <v>44370</v>
      </c>
      <c r="FV39">
        <v>47.34</v>
      </c>
      <c r="FW39" s="65">
        <v>44314</v>
      </c>
      <c r="FX39">
        <v>77</v>
      </c>
      <c r="FY39" s="65">
        <v>44378</v>
      </c>
      <c r="FZ39">
        <v>240</v>
      </c>
      <c r="GA39" s="65">
        <v>44314</v>
      </c>
      <c r="GB39">
        <v>240</v>
      </c>
      <c r="GC39" s="65">
        <v>44378</v>
      </c>
      <c r="GF39">
        <v>60</v>
      </c>
      <c r="GG39" s="65">
        <v>44382</v>
      </c>
      <c r="GH39">
        <v>44</v>
      </c>
      <c r="GI39" s="65">
        <v>44323</v>
      </c>
      <c r="GJ39">
        <v>60</v>
      </c>
      <c r="GK39" s="65">
        <v>44391</v>
      </c>
      <c r="GL39">
        <v>60</v>
      </c>
      <c r="GM39" s="65">
        <v>44331</v>
      </c>
      <c r="GN39">
        <v>51</v>
      </c>
      <c r="GO39" s="65">
        <v>44395</v>
      </c>
      <c r="GP39">
        <v>119</v>
      </c>
      <c r="GQ39" s="65">
        <v>44335</v>
      </c>
      <c r="GR39">
        <v>60</v>
      </c>
      <c r="GS39" s="65">
        <v>44399</v>
      </c>
      <c r="GT39">
        <v>140</v>
      </c>
      <c r="GU39" s="65">
        <v>44344</v>
      </c>
      <c r="GV39">
        <v>160</v>
      </c>
      <c r="GW39" s="65">
        <v>44408</v>
      </c>
      <c r="GX39">
        <v>30</v>
      </c>
      <c r="GY39" s="65">
        <v>44351</v>
      </c>
      <c r="GZ39">
        <v>48</v>
      </c>
      <c r="HA39" s="65">
        <v>44416</v>
      </c>
      <c r="HB39">
        <v>120</v>
      </c>
      <c r="HC39" s="65">
        <v>44352</v>
      </c>
      <c r="HE39" s="65"/>
      <c r="HF39">
        <v>60</v>
      </c>
      <c r="HG39" s="65">
        <v>44354</v>
      </c>
      <c r="HH39">
        <v>60</v>
      </c>
      <c r="HI39" s="65">
        <v>44420</v>
      </c>
      <c r="HK39" s="65"/>
      <c r="HL39">
        <v>30</v>
      </c>
      <c r="HM39" s="65">
        <v>44424</v>
      </c>
      <c r="HO39" s="65">
        <v>44361</v>
      </c>
      <c r="HQ39" s="65"/>
      <c r="HR39">
        <v>60</v>
      </c>
      <c r="HS39" s="65">
        <v>44363</v>
      </c>
      <c r="HT39">
        <v>60</v>
      </c>
      <c r="HU39" s="65">
        <v>44427</v>
      </c>
      <c r="HV39">
        <v>60</v>
      </c>
      <c r="HW39" s="65">
        <v>44341</v>
      </c>
      <c r="HX39">
        <v>60</v>
      </c>
      <c r="HY39" s="65">
        <v>44407</v>
      </c>
      <c r="HZ39">
        <v>60</v>
      </c>
      <c r="IA39" s="65">
        <v>44364</v>
      </c>
      <c r="IB39">
        <v>240</v>
      </c>
      <c r="IC39" s="65">
        <v>44427</v>
      </c>
      <c r="ID39">
        <v>23</v>
      </c>
      <c r="IE39" s="65">
        <v>44301</v>
      </c>
      <c r="IF39">
        <v>25</v>
      </c>
      <c r="IG39" s="65">
        <v>44374</v>
      </c>
      <c r="IH39">
        <v>60</v>
      </c>
      <c r="II39" s="65">
        <v>44384</v>
      </c>
      <c r="IJ39">
        <v>60</v>
      </c>
      <c r="IK39" s="65">
        <v>44446</v>
      </c>
      <c r="IM39" s="65"/>
      <c r="IN39">
        <v>25</v>
      </c>
      <c r="IO39" s="179">
        <v>44465</v>
      </c>
      <c r="IP39">
        <v>30</v>
      </c>
      <c r="IQ39" s="65">
        <v>44396</v>
      </c>
      <c r="IR39">
        <v>53</v>
      </c>
      <c r="IS39" s="179">
        <v>44468</v>
      </c>
      <c r="IT39">
        <v>60</v>
      </c>
      <c r="IU39" s="65">
        <v>44412</v>
      </c>
      <c r="IW39" s="65"/>
      <c r="IY39" s="65"/>
      <c r="IZ39">
        <v>60</v>
      </c>
      <c r="JA39" s="65">
        <v>44516</v>
      </c>
      <c r="JB39">
        <v>60</v>
      </c>
      <c r="JC39" s="65">
        <v>44431</v>
      </c>
      <c r="JD39">
        <v>22</v>
      </c>
      <c r="JE39" s="65">
        <v>44497</v>
      </c>
      <c r="JF39">
        <v>120</v>
      </c>
      <c r="JG39" s="65">
        <v>44434</v>
      </c>
      <c r="JH39">
        <v>180</v>
      </c>
      <c r="JI39" s="65">
        <v>44497</v>
      </c>
      <c r="JJ39">
        <v>18</v>
      </c>
      <c r="JK39" s="65">
        <v>44440</v>
      </c>
      <c r="JM39" s="65">
        <v>44506</v>
      </c>
      <c r="JN39">
        <v>120</v>
      </c>
      <c r="JO39" s="65">
        <v>44447</v>
      </c>
      <c r="JP39">
        <v>120</v>
      </c>
      <c r="JQ39" s="65">
        <v>44510</v>
      </c>
      <c r="JR39">
        <v>60</v>
      </c>
      <c r="JS39" s="65">
        <v>44457</v>
      </c>
      <c r="JT39">
        <v>60</v>
      </c>
      <c r="JU39" s="65">
        <v>44530</v>
      </c>
      <c r="JV39">
        <v>60</v>
      </c>
      <c r="JW39" s="65">
        <v>44458</v>
      </c>
      <c r="JY39" s="65"/>
      <c r="JZ39">
        <v>50</v>
      </c>
      <c r="KA39" s="65">
        <v>44460</v>
      </c>
      <c r="KB39">
        <v>60</v>
      </c>
      <c r="KC39" s="65">
        <v>44523</v>
      </c>
      <c r="KD39">
        <v>30</v>
      </c>
      <c r="KE39" s="65">
        <v>44460</v>
      </c>
      <c r="KF39">
        <v>30</v>
      </c>
      <c r="KG39" s="65">
        <v>44523</v>
      </c>
      <c r="KH39">
        <v>60</v>
      </c>
      <c r="KI39" s="65">
        <v>44467</v>
      </c>
      <c r="KJ39">
        <v>60</v>
      </c>
      <c r="KK39" s="65">
        <v>44530</v>
      </c>
      <c r="KL39">
        <v>60</v>
      </c>
      <c r="KM39" s="65">
        <v>44470</v>
      </c>
      <c r="KN39">
        <v>46</v>
      </c>
      <c r="KO39" s="65">
        <v>44540</v>
      </c>
      <c r="KP39">
        <v>30</v>
      </c>
      <c r="KQ39" s="36">
        <v>44483</v>
      </c>
      <c r="KT39">
        <v>30</v>
      </c>
      <c r="KU39" s="36">
        <v>44483</v>
      </c>
      <c r="KV39">
        <v>32</v>
      </c>
      <c r="KW39" s="65">
        <v>44547</v>
      </c>
      <c r="KX39">
        <v>60</v>
      </c>
      <c r="KY39" s="65">
        <v>44506</v>
      </c>
      <c r="KZ39" s="219">
        <v>60</v>
      </c>
      <c r="LA39" s="65">
        <v>44204</v>
      </c>
      <c r="LB39">
        <v>45</v>
      </c>
      <c r="LC39" s="65">
        <v>44506</v>
      </c>
      <c r="LD39" s="219">
        <v>55</v>
      </c>
      <c r="LE39" s="65">
        <v>44570</v>
      </c>
      <c r="LF39">
        <v>60</v>
      </c>
      <c r="LG39" s="65">
        <v>44506</v>
      </c>
      <c r="LH39">
        <v>30</v>
      </c>
      <c r="LI39" s="65">
        <v>44569</v>
      </c>
      <c r="LJ39">
        <v>60</v>
      </c>
      <c r="LK39" s="65">
        <v>44547</v>
      </c>
      <c r="LL39" s="219">
        <v>30</v>
      </c>
      <c r="LM39" s="65">
        <v>44612</v>
      </c>
      <c r="LN39">
        <v>60</v>
      </c>
      <c r="LO39" s="65">
        <v>44529</v>
      </c>
      <c r="LP39" s="219">
        <v>60</v>
      </c>
      <c r="LQ39" s="65">
        <v>44604</v>
      </c>
      <c r="LR39">
        <v>60</v>
      </c>
      <c r="LS39" s="65">
        <v>44539</v>
      </c>
      <c r="LT39">
        <v>60</v>
      </c>
      <c r="LU39" s="65">
        <v>44603</v>
      </c>
      <c r="LV39" s="219">
        <v>60</v>
      </c>
      <c r="LW39" s="65">
        <v>44567</v>
      </c>
      <c r="LX39" s="219">
        <v>60</v>
      </c>
      <c r="LY39" s="65">
        <v>44631</v>
      </c>
    </row>
    <row r="40" spans="1:337" x14ac:dyDescent="0.25">
      <c r="A40" s="28">
        <v>38</v>
      </c>
      <c r="B40">
        <v>60</v>
      </c>
      <c r="C40" s="57">
        <v>44166</v>
      </c>
      <c r="D40">
        <v>60</v>
      </c>
      <c r="E40" s="65">
        <v>44252</v>
      </c>
      <c r="F40">
        <v>60</v>
      </c>
      <c r="G40" s="34">
        <v>44201</v>
      </c>
      <c r="J40">
        <v>40</v>
      </c>
      <c r="K40" s="65">
        <v>44251</v>
      </c>
      <c r="L40">
        <v>60</v>
      </c>
      <c r="M40" s="65">
        <v>44318</v>
      </c>
      <c r="N40">
        <v>27</v>
      </c>
      <c r="O40" s="65">
        <v>44224</v>
      </c>
      <c r="P40">
        <v>53</v>
      </c>
      <c r="Q40" s="65">
        <v>44287</v>
      </c>
      <c r="R40">
        <v>15</v>
      </c>
      <c r="S40" s="34">
        <v>44228</v>
      </c>
      <c r="T40">
        <v>20</v>
      </c>
      <c r="U40" s="65">
        <v>44266</v>
      </c>
      <c r="V40">
        <v>180</v>
      </c>
      <c r="W40" s="57">
        <v>47088</v>
      </c>
      <c r="Z40">
        <v>60</v>
      </c>
      <c r="AA40" s="34">
        <v>44440</v>
      </c>
      <c r="AB40">
        <v>60</v>
      </c>
      <c r="AC40" s="65">
        <v>44262</v>
      </c>
      <c r="AF40">
        <v>60</v>
      </c>
      <c r="AG40" s="65">
        <v>44276</v>
      </c>
      <c r="AH40">
        <v>49</v>
      </c>
      <c r="AI40" s="34">
        <v>44348</v>
      </c>
      <c r="AJ40">
        <v>120</v>
      </c>
      <c r="AK40" s="65">
        <v>44270</v>
      </c>
      <c r="AN40">
        <v>90</v>
      </c>
      <c r="AO40" s="65">
        <v>44265</v>
      </c>
      <c r="AP40">
        <v>60</v>
      </c>
      <c r="AQ40" s="34">
        <v>44317</v>
      </c>
      <c r="AR40">
        <v>60</v>
      </c>
      <c r="AS40" s="65">
        <v>44266</v>
      </c>
      <c r="AT40">
        <v>54</v>
      </c>
      <c r="AU40" s="57">
        <v>47453</v>
      </c>
      <c r="AV40">
        <v>35</v>
      </c>
      <c r="AW40" s="65">
        <v>44293</v>
      </c>
      <c r="AX40">
        <v>33</v>
      </c>
      <c r="AY40" s="57">
        <v>46722</v>
      </c>
      <c r="AZ40">
        <v>24</v>
      </c>
      <c r="BA40" s="65">
        <v>44267</v>
      </c>
      <c r="BD40">
        <v>60</v>
      </c>
      <c r="BE40" s="65">
        <v>44261</v>
      </c>
      <c r="BH40">
        <v>60</v>
      </c>
      <c r="BI40" s="65">
        <v>44261</v>
      </c>
      <c r="BL40">
        <v>45</v>
      </c>
      <c r="BM40" s="65">
        <v>44262</v>
      </c>
      <c r="BN40">
        <v>60</v>
      </c>
      <c r="BO40" s="57">
        <v>11293</v>
      </c>
      <c r="BP40">
        <v>60</v>
      </c>
      <c r="BQ40" s="65">
        <v>44257</v>
      </c>
      <c r="BT40">
        <v>25</v>
      </c>
      <c r="BU40" s="65">
        <v>44262</v>
      </c>
      <c r="BV40">
        <v>120</v>
      </c>
      <c r="BW40" s="65">
        <v>44253</v>
      </c>
      <c r="BX40">
        <v>145</v>
      </c>
      <c r="BY40" s="36">
        <v>44316</v>
      </c>
      <c r="BZ40" s="55">
        <v>120</v>
      </c>
      <c r="CA40" s="65">
        <v>44254</v>
      </c>
      <c r="CB40">
        <v>165</v>
      </c>
      <c r="CC40" s="65">
        <v>44318</v>
      </c>
      <c r="CD40">
        <v>20</v>
      </c>
      <c r="CE40" s="65">
        <v>44290</v>
      </c>
      <c r="CF40">
        <v>20</v>
      </c>
      <c r="CG40" s="65">
        <v>44355</v>
      </c>
      <c r="CH40">
        <v>35</v>
      </c>
      <c r="CI40" s="65">
        <v>44293</v>
      </c>
      <c r="CJ40">
        <v>40</v>
      </c>
      <c r="CK40" s="65">
        <v>44356</v>
      </c>
      <c r="CL40">
        <v>140</v>
      </c>
      <c r="CM40" s="65">
        <v>44293</v>
      </c>
      <c r="CN40">
        <v>164</v>
      </c>
      <c r="CO40" s="65">
        <v>44356</v>
      </c>
      <c r="CP40">
        <v>60</v>
      </c>
      <c r="CQ40" s="65">
        <v>44293</v>
      </c>
      <c r="CR40">
        <v>60</v>
      </c>
      <c r="CS40" s="65">
        <v>44364</v>
      </c>
      <c r="CT40">
        <v>60</v>
      </c>
      <c r="CU40" s="65">
        <v>44293</v>
      </c>
      <c r="CV40">
        <v>30</v>
      </c>
      <c r="CW40" s="65">
        <v>44357</v>
      </c>
      <c r="CX40">
        <v>60</v>
      </c>
      <c r="CY40" s="65">
        <v>44293</v>
      </c>
      <c r="CZ40">
        <v>60</v>
      </c>
      <c r="DA40" s="65">
        <v>44356</v>
      </c>
      <c r="DB40">
        <v>110</v>
      </c>
      <c r="DC40" s="65">
        <v>44292</v>
      </c>
      <c r="DD40">
        <v>127</v>
      </c>
      <c r="DE40" s="65">
        <v>44355</v>
      </c>
      <c r="DF40">
        <v>120</v>
      </c>
      <c r="DG40" s="36">
        <v>44299</v>
      </c>
      <c r="DH40" s="55">
        <v>90</v>
      </c>
      <c r="DI40" s="65">
        <v>44364</v>
      </c>
      <c r="DJ40">
        <v>120</v>
      </c>
      <c r="DK40" s="65">
        <v>44299</v>
      </c>
      <c r="DL40">
        <v>120</v>
      </c>
      <c r="DM40" s="65">
        <v>44366</v>
      </c>
      <c r="DN40">
        <v>60</v>
      </c>
      <c r="DO40" s="36">
        <v>44300</v>
      </c>
      <c r="DP40" s="55">
        <v>60</v>
      </c>
      <c r="DQ40" s="65">
        <v>44366</v>
      </c>
      <c r="DR40">
        <v>32</v>
      </c>
      <c r="DS40" s="65">
        <v>44300</v>
      </c>
      <c r="DU40" s="65"/>
      <c r="DV40">
        <v>60</v>
      </c>
      <c r="DW40" s="65">
        <v>44302</v>
      </c>
      <c r="DX40">
        <v>15</v>
      </c>
      <c r="DY40" s="65">
        <v>44365</v>
      </c>
      <c r="EC40" s="65">
        <v>44374</v>
      </c>
      <c r="ED40">
        <v>22</v>
      </c>
      <c r="EE40" s="65">
        <v>44303</v>
      </c>
      <c r="EF40">
        <v>11</v>
      </c>
      <c r="EG40" s="65">
        <v>44365</v>
      </c>
      <c r="EH40">
        <v>17</v>
      </c>
      <c r="EI40" s="65">
        <v>44303</v>
      </c>
      <c r="EJ40">
        <v>15</v>
      </c>
      <c r="EK40" s="65">
        <v>44366</v>
      </c>
      <c r="EN40">
        <v>60</v>
      </c>
      <c r="EO40" s="65">
        <v>44371</v>
      </c>
      <c r="EP40">
        <v>60</v>
      </c>
      <c r="EQ40" s="65">
        <v>44304</v>
      </c>
      <c r="ER40">
        <v>60</v>
      </c>
      <c r="ES40" s="65">
        <v>44367</v>
      </c>
      <c r="EV40">
        <v>10</v>
      </c>
      <c r="EW40" s="65">
        <v>44367</v>
      </c>
      <c r="FA40" s="65">
        <v>44359</v>
      </c>
      <c r="FB40">
        <v>52</v>
      </c>
      <c r="FC40" s="65">
        <v>44305</v>
      </c>
      <c r="FD40">
        <v>58</v>
      </c>
      <c r="FE40" s="65">
        <v>44370</v>
      </c>
      <c r="FF40">
        <v>60</v>
      </c>
      <c r="FG40" s="65">
        <v>44306</v>
      </c>
      <c r="FH40">
        <v>60</v>
      </c>
      <c r="FI40" s="65">
        <v>44370</v>
      </c>
      <c r="FQ40" s="65"/>
      <c r="FR40">
        <v>120</v>
      </c>
      <c r="FS40" s="65">
        <v>44307</v>
      </c>
      <c r="FT40">
        <v>120</v>
      </c>
      <c r="FU40" s="65">
        <v>44371</v>
      </c>
      <c r="FV40">
        <v>36</v>
      </c>
      <c r="FW40" s="65">
        <v>44315</v>
      </c>
      <c r="FX40">
        <v>75</v>
      </c>
      <c r="FY40" s="65">
        <v>44379</v>
      </c>
      <c r="FZ40">
        <v>240</v>
      </c>
      <c r="GA40" s="65">
        <v>44315</v>
      </c>
      <c r="GB40">
        <v>240</v>
      </c>
      <c r="GC40" s="65">
        <v>44379</v>
      </c>
      <c r="GD40">
        <v>60</v>
      </c>
      <c r="GE40" s="65">
        <v>44319</v>
      </c>
      <c r="GG40" s="65"/>
      <c r="GH40">
        <v>50</v>
      </c>
      <c r="GI40" s="65">
        <v>44324</v>
      </c>
      <c r="GJ40">
        <v>60</v>
      </c>
      <c r="GK40" s="65">
        <v>44392</v>
      </c>
      <c r="GL40">
        <v>60</v>
      </c>
      <c r="GM40" s="65">
        <v>44332</v>
      </c>
      <c r="GN40">
        <v>47</v>
      </c>
      <c r="GO40" s="65">
        <v>44396</v>
      </c>
      <c r="GP40">
        <v>60</v>
      </c>
      <c r="GQ40" s="65">
        <v>44336</v>
      </c>
      <c r="GR40">
        <v>105</v>
      </c>
      <c r="GS40" s="65">
        <v>44400</v>
      </c>
      <c r="GT40">
        <v>130</v>
      </c>
      <c r="GU40" s="65">
        <v>44345</v>
      </c>
      <c r="GV40">
        <v>150</v>
      </c>
      <c r="GW40" s="65">
        <v>44409</v>
      </c>
      <c r="GX40">
        <v>58</v>
      </c>
      <c r="GY40" s="65">
        <v>44352</v>
      </c>
      <c r="GZ40">
        <v>50</v>
      </c>
      <c r="HA40" s="65">
        <v>44417</v>
      </c>
      <c r="HB40">
        <v>480</v>
      </c>
      <c r="HC40" s="65">
        <v>44353</v>
      </c>
      <c r="HD40">
        <v>460</v>
      </c>
      <c r="HE40" s="65">
        <v>44417</v>
      </c>
      <c r="HF40">
        <v>30</v>
      </c>
      <c r="HG40" s="65">
        <v>44355</v>
      </c>
      <c r="HH40">
        <v>60</v>
      </c>
      <c r="HI40" s="65">
        <v>44421</v>
      </c>
      <c r="HK40" s="65"/>
      <c r="HL40">
        <v>30</v>
      </c>
      <c r="HM40" s="65">
        <v>44425</v>
      </c>
      <c r="HN40">
        <v>60</v>
      </c>
      <c r="HO40" s="65">
        <v>44362</v>
      </c>
      <c r="HP40">
        <v>60</v>
      </c>
      <c r="HQ40" s="65">
        <v>44426</v>
      </c>
      <c r="HR40">
        <v>60</v>
      </c>
      <c r="HS40" s="65">
        <v>44364</v>
      </c>
      <c r="HT40">
        <v>60</v>
      </c>
      <c r="HU40" s="65">
        <v>44428</v>
      </c>
      <c r="HV40">
        <v>35</v>
      </c>
      <c r="HW40" s="65">
        <v>44342</v>
      </c>
      <c r="HY40" s="65"/>
      <c r="HZ40">
        <v>60</v>
      </c>
      <c r="IA40" s="65">
        <v>44365</v>
      </c>
      <c r="IB40">
        <v>60</v>
      </c>
      <c r="IC40" s="65">
        <v>44428</v>
      </c>
      <c r="ID40">
        <v>23</v>
      </c>
      <c r="IE40" s="65">
        <v>44302</v>
      </c>
      <c r="IF40">
        <v>25</v>
      </c>
      <c r="IG40" s="65">
        <v>44375</v>
      </c>
      <c r="IH40">
        <v>60</v>
      </c>
      <c r="II40" s="65">
        <v>44385</v>
      </c>
      <c r="IJ40">
        <v>60</v>
      </c>
      <c r="IK40" s="65">
        <v>44447</v>
      </c>
      <c r="IL40">
        <v>30</v>
      </c>
      <c r="IM40" s="65">
        <v>44401</v>
      </c>
      <c r="IO40" s="179"/>
      <c r="IQ40" s="65"/>
      <c r="IR40">
        <v>52</v>
      </c>
      <c r="IS40" s="179">
        <v>44469</v>
      </c>
      <c r="IT40">
        <v>60</v>
      </c>
      <c r="IU40" s="65">
        <v>44413</v>
      </c>
      <c r="IV40">
        <v>60</v>
      </c>
      <c r="IW40" s="65">
        <v>44477</v>
      </c>
      <c r="IX40">
        <v>41</v>
      </c>
      <c r="IY40" s="65">
        <v>44421</v>
      </c>
      <c r="IZ40">
        <v>60</v>
      </c>
      <c r="JA40" s="65">
        <v>44517</v>
      </c>
      <c r="JB40">
        <v>60</v>
      </c>
      <c r="JC40" s="65">
        <v>44432</v>
      </c>
      <c r="JD40">
        <v>44</v>
      </c>
      <c r="JE40" s="65">
        <v>44498</v>
      </c>
      <c r="JF40">
        <v>180</v>
      </c>
      <c r="JG40" s="65">
        <v>44435</v>
      </c>
      <c r="JI40" s="65"/>
      <c r="JJ40">
        <v>8</v>
      </c>
      <c r="JK40" s="65">
        <v>44441</v>
      </c>
      <c r="JM40" s="65">
        <v>44507</v>
      </c>
      <c r="JN40">
        <v>120</v>
      </c>
      <c r="JO40" s="65">
        <v>44448</v>
      </c>
      <c r="JP40">
        <v>120</v>
      </c>
      <c r="JQ40" s="65">
        <v>44511</v>
      </c>
      <c r="JS40" s="65"/>
      <c r="JT40">
        <v>60</v>
      </c>
      <c r="JU40" s="65">
        <v>44531</v>
      </c>
      <c r="JW40" s="65"/>
      <c r="JX40">
        <v>60</v>
      </c>
      <c r="JY40" s="65">
        <v>44522</v>
      </c>
      <c r="JZ40">
        <v>90</v>
      </c>
      <c r="KA40" s="65">
        <v>44461</v>
      </c>
      <c r="KC40" s="65"/>
      <c r="KD40">
        <v>30</v>
      </c>
      <c r="KE40" s="65">
        <v>44461</v>
      </c>
      <c r="KF40">
        <v>30</v>
      </c>
      <c r="KG40" s="65">
        <v>44524</v>
      </c>
      <c r="KH40">
        <v>60</v>
      </c>
      <c r="KI40" s="65">
        <v>44468</v>
      </c>
      <c r="KJ40">
        <v>60</v>
      </c>
      <c r="KK40" s="65">
        <v>44531</v>
      </c>
      <c r="KL40">
        <v>40</v>
      </c>
      <c r="KM40" s="65">
        <v>44471</v>
      </c>
      <c r="KN40">
        <v>36</v>
      </c>
      <c r="KO40" s="65">
        <v>44541</v>
      </c>
      <c r="KP40">
        <v>30</v>
      </c>
      <c r="KQ40" s="36">
        <v>44484</v>
      </c>
      <c r="KT40">
        <v>34</v>
      </c>
      <c r="KU40" s="36">
        <v>44484</v>
      </c>
      <c r="KW40" s="65"/>
      <c r="KX40">
        <v>60</v>
      </c>
      <c r="KY40" s="65">
        <v>44507</v>
      </c>
      <c r="KZ40" s="219">
        <v>60</v>
      </c>
      <c r="LA40" s="65">
        <v>44205</v>
      </c>
      <c r="LB40">
        <v>55</v>
      </c>
      <c r="LC40" s="65">
        <v>44507</v>
      </c>
      <c r="LD40" s="219">
        <v>60</v>
      </c>
      <c r="LE40" s="65">
        <v>44571</v>
      </c>
      <c r="LF40">
        <v>30</v>
      </c>
      <c r="LG40" s="65">
        <v>44507</v>
      </c>
      <c r="LH40">
        <v>30</v>
      </c>
      <c r="LI40" s="65">
        <v>44570</v>
      </c>
      <c r="LJ40">
        <v>60</v>
      </c>
      <c r="LK40" s="65">
        <v>44548</v>
      </c>
      <c r="LL40" s="219">
        <v>90</v>
      </c>
      <c r="LM40" s="65">
        <v>44613</v>
      </c>
      <c r="LN40">
        <v>60</v>
      </c>
      <c r="LO40" s="65">
        <v>44530</v>
      </c>
      <c r="LP40" s="219">
        <v>35</v>
      </c>
      <c r="LQ40" s="65">
        <v>44605</v>
      </c>
      <c r="LR40">
        <v>60</v>
      </c>
      <c r="LS40" s="65">
        <v>44540</v>
      </c>
      <c r="LT40">
        <v>60</v>
      </c>
      <c r="LU40" s="65">
        <v>44604</v>
      </c>
      <c r="LV40" s="219">
        <v>60</v>
      </c>
      <c r="LW40" s="65">
        <v>44568</v>
      </c>
      <c r="LX40" s="219">
        <v>60</v>
      </c>
      <c r="LY40" s="65">
        <v>44632</v>
      </c>
    </row>
    <row r="41" spans="1:337" x14ac:dyDescent="0.25">
      <c r="A41" s="28">
        <v>39</v>
      </c>
      <c r="B41">
        <v>60</v>
      </c>
      <c r="C41" s="57">
        <v>44531</v>
      </c>
      <c r="H41">
        <v>60</v>
      </c>
      <c r="I41" s="65">
        <v>44256</v>
      </c>
      <c r="J41">
        <v>35</v>
      </c>
      <c r="K41" s="65">
        <v>44252</v>
      </c>
      <c r="L41">
        <v>60</v>
      </c>
      <c r="M41" s="65">
        <v>44319</v>
      </c>
      <c r="P41">
        <v>12</v>
      </c>
      <c r="Q41" s="65">
        <v>44288</v>
      </c>
      <c r="R41">
        <v>15</v>
      </c>
      <c r="S41" s="34">
        <v>44256</v>
      </c>
      <c r="T41">
        <v>20</v>
      </c>
      <c r="U41" s="65">
        <v>44267</v>
      </c>
      <c r="V41">
        <v>60</v>
      </c>
      <c r="W41" s="57">
        <v>47453</v>
      </c>
      <c r="X41">
        <v>60</v>
      </c>
      <c r="Y41" s="65">
        <v>44257</v>
      </c>
      <c r="Z41">
        <v>60</v>
      </c>
      <c r="AA41" s="57">
        <v>44896</v>
      </c>
      <c r="AB41">
        <v>60</v>
      </c>
      <c r="AC41" s="65">
        <v>44263</v>
      </c>
      <c r="AF41">
        <v>120</v>
      </c>
      <c r="AG41" s="65">
        <v>44277</v>
      </c>
      <c r="AJ41">
        <v>47</v>
      </c>
      <c r="AK41" s="65">
        <v>44271</v>
      </c>
      <c r="AN41">
        <v>90</v>
      </c>
      <c r="AO41" s="65">
        <v>44266</v>
      </c>
      <c r="AP41">
        <v>60</v>
      </c>
      <c r="AQ41" s="34">
        <v>44348</v>
      </c>
      <c r="AR41">
        <v>60</v>
      </c>
      <c r="AS41" s="65">
        <v>44267</v>
      </c>
      <c r="AT41">
        <v>35</v>
      </c>
      <c r="AU41" s="57">
        <v>11293</v>
      </c>
      <c r="AV41">
        <v>31</v>
      </c>
      <c r="AW41" s="65">
        <v>44294</v>
      </c>
      <c r="AX41">
        <v>47</v>
      </c>
      <c r="AY41" s="57">
        <v>47088</v>
      </c>
      <c r="AZ41">
        <v>27</v>
      </c>
      <c r="BA41" s="65">
        <v>44268</v>
      </c>
      <c r="BD41">
        <v>60</v>
      </c>
      <c r="BE41" s="65">
        <v>44262</v>
      </c>
      <c r="BL41">
        <v>25</v>
      </c>
      <c r="BM41" s="65">
        <v>44263</v>
      </c>
      <c r="BP41">
        <v>60</v>
      </c>
      <c r="BQ41" s="65">
        <v>44258</v>
      </c>
      <c r="BT41">
        <v>32</v>
      </c>
      <c r="BU41" s="65">
        <v>44263</v>
      </c>
      <c r="BV41">
        <v>180</v>
      </c>
      <c r="BW41" s="65">
        <v>44254</v>
      </c>
      <c r="BX41">
        <v>92</v>
      </c>
      <c r="BY41" s="36">
        <v>44317</v>
      </c>
      <c r="BZ41" s="55">
        <v>100</v>
      </c>
      <c r="CA41" s="65">
        <v>44255</v>
      </c>
      <c r="CB41">
        <v>150</v>
      </c>
      <c r="CC41" s="65">
        <v>44319</v>
      </c>
      <c r="CD41">
        <v>20</v>
      </c>
      <c r="CE41" s="65">
        <v>44291</v>
      </c>
      <c r="CF41">
        <v>15</v>
      </c>
      <c r="CG41" s="65">
        <v>44356</v>
      </c>
      <c r="CH41">
        <v>42</v>
      </c>
      <c r="CI41" s="65">
        <v>44294</v>
      </c>
      <c r="CJ41">
        <v>15</v>
      </c>
      <c r="CK41" s="65">
        <v>44357</v>
      </c>
      <c r="CN41">
        <v>82</v>
      </c>
      <c r="CO41" s="65">
        <v>44357</v>
      </c>
      <c r="CP41">
        <v>60</v>
      </c>
      <c r="CQ41" s="65">
        <v>44294</v>
      </c>
      <c r="CR41">
        <v>60</v>
      </c>
      <c r="CS41" s="65">
        <v>44365</v>
      </c>
      <c r="CT41">
        <v>60</v>
      </c>
      <c r="CU41" s="65">
        <v>44294</v>
      </c>
      <c r="CV41">
        <v>30</v>
      </c>
      <c r="CW41" s="65">
        <v>44358</v>
      </c>
      <c r="CX41">
        <v>56</v>
      </c>
      <c r="CY41" s="65">
        <v>44294</v>
      </c>
      <c r="CZ41">
        <v>35</v>
      </c>
      <c r="DA41" s="65">
        <v>44357</v>
      </c>
      <c r="DB41">
        <v>120</v>
      </c>
      <c r="DC41" s="65">
        <v>44293</v>
      </c>
      <c r="DD41">
        <v>120</v>
      </c>
      <c r="DE41" s="65">
        <v>44356</v>
      </c>
      <c r="DF41">
        <v>120</v>
      </c>
      <c r="DG41" s="36">
        <v>44300</v>
      </c>
      <c r="DH41" s="55">
        <v>120</v>
      </c>
      <c r="DI41" s="65">
        <v>44365</v>
      </c>
      <c r="DJ41">
        <v>120</v>
      </c>
      <c r="DK41" s="65">
        <v>44300</v>
      </c>
      <c r="DL41">
        <v>60</v>
      </c>
      <c r="DM41" s="65">
        <v>44367</v>
      </c>
      <c r="DN41">
        <v>60</v>
      </c>
      <c r="DO41" s="36">
        <v>44301</v>
      </c>
      <c r="DP41" s="55">
        <v>60</v>
      </c>
      <c r="DQ41" s="65">
        <v>44367</v>
      </c>
      <c r="DR41">
        <v>9</v>
      </c>
      <c r="DS41" s="65">
        <v>44301</v>
      </c>
      <c r="DT41">
        <v>38</v>
      </c>
      <c r="DU41" s="65">
        <v>44367</v>
      </c>
      <c r="DX41">
        <v>20</v>
      </c>
      <c r="DY41" s="65">
        <v>44366</v>
      </c>
      <c r="DZ41">
        <v>60</v>
      </c>
      <c r="EA41" s="65">
        <v>44303</v>
      </c>
      <c r="EC41" s="65">
        <v>44375</v>
      </c>
      <c r="ED41">
        <v>17</v>
      </c>
      <c r="EE41" s="65">
        <v>44304</v>
      </c>
      <c r="EF41">
        <v>15</v>
      </c>
      <c r="EG41" s="65">
        <v>44366</v>
      </c>
      <c r="EH41">
        <v>25</v>
      </c>
      <c r="EI41" s="65">
        <v>44304</v>
      </c>
      <c r="EJ41">
        <v>20</v>
      </c>
      <c r="EK41" s="65">
        <v>44367</v>
      </c>
      <c r="EL41">
        <v>20</v>
      </c>
      <c r="EM41" s="65">
        <v>44304</v>
      </c>
      <c r="EN41">
        <v>60</v>
      </c>
      <c r="EO41" s="65">
        <v>44372</v>
      </c>
      <c r="EP41">
        <v>60</v>
      </c>
      <c r="EQ41" s="65">
        <v>44305</v>
      </c>
      <c r="ER41">
        <v>60</v>
      </c>
      <c r="ES41" s="65">
        <v>44368</v>
      </c>
      <c r="ET41">
        <v>29</v>
      </c>
      <c r="EU41" s="65">
        <v>44305</v>
      </c>
      <c r="EV41">
        <v>42</v>
      </c>
      <c r="EW41" s="65">
        <v>44368</v>
      </c>
      <c r="EX41">
        <v>180</v>
      </c>
      <c r="EY41" s="65">
        <v>44305</v>
      </c>
      <c r="FA41" s="65">
        <v>44360</v>
      </c>
      <c r="FD41">
        <v>60</v>
      </c>
      <c r="FE41" s="65">
        <v>44371</v>
      </c>
      <c r="FF41">
        <v>60</v>
      </c>
      <c r="FG41" s="65">
        <v>44307</v>
      </c>
      <c r="FH41">
        <v>60</v>
      </c>
      <c r="FI41" s="65">
        <v>44371</v>
      </c>
      <c r="FN41">
        <v>15</v>
      </c>
      <c r="FO41" s="65">
        <v>44312</v>
      </c>
      <c r="FP41">
        <v>20</v>
      </c>
      <c r="FQ41" s="65">
        <v>44375</v>
      </c>
      <c r="FR41">
        <v>120</v>
      </c>
      <c r="FS41" s="65">
        <v>44308</v>
      </c>
      <c r="FT41">
        <v>60</v>
      </c>
      <c r="FU41" s="65">
        <v>44372</v>
      </c>
      <c r="FV41">
        <v>34</v>
      </c>
      <c r="FW41" s="65">
        <v>44316</v>
      </c>
      <c r="FX41">
        <v>60</v>
      </c>
      <c r="FY41" s="65">
        <v>44380</v>
      </c>
      <c r="FZ41">
        <v>240</v>
      </c>
      <c r="GA41" s="65">
        <v>44316</v>
      </c>
      <c r="GB41">
        <v>240</v>
      </c>
      <c r="GC41" s="65">
        <v>44380</v>
      </c>
      <c r="GD41">
        <v>60</v>
      </c>
      <c r="GE41" s="65">
        <v>44320</v>
      </c>
      <c r="GF41">
        <v>60</v>
      </c>
      <c r="GG41" s="65">
        <v>44384</v>
      </c>
      <c r="GH41">
        <v>52</v>
      </c>
      <c r="GI41" s="65">
        <v>44325</v>
      </c>
      <c r="GJ41">
        <v>60</v>
      </c>
      <c r="GK41" s="65">
        <v>44393</v>
      </c>
      <c r="GN41">
        <v>60</v>
      </c>
      <c r="GO41" s="65">
        <v>44397</v>
      </c>
      <c r="GP41">
        <v>60</v>
      </c>
      <c r="GQ41" s="65">
        <v>44337</v>
      </c>
      <c r="GR41">
        <v>14</v>
      </c>
      <c r="GS41" s="65">
        <v>44401</v>
      </c>
      <c r="GT41">
        <v>150</v>
      </c>
      <c r="GU41" s="65">
        <v>44346</v>
      </c>
      <c r="GV41">
        <v>160</v>
      </c>
      <c r="GW41" s="65">
        <v>44410</v>
      </c>
      <c r="GX41">
        <v>60</v>
      </c>
      <c r="GY41" s="65">
        <v>44353</v>
      </c>
      <c r="GZ41">
        <v>33</v>
      </c>
      <c r="HA41" s="65">
        <v>44418</v>
      </c>
      <c r="HB41">
        <v>360</v>
      </c>
      <c r="HC41" s="65">
        <v>44354</v>
      </c>
      <c r="HD41">
        <v>420</v>
      </c>
      <c r="HE41" s="65">
        <v>44418</v>
      </c>
      <c r="HF41">
        <v>97</v>
      </c>
      <c r="HG41" s="65">
        <v>44356</v>
      </c>
      <c r="HH41">
        <v>60</v>
      </c>
      <c r="HI41" s="65">
        <v>44422</v>
      </c>
      <c r="HK41" s="65"/>
      <c r="HL41">
        <v>30</v>
      </c>
      <c r="HM41" s="65">
        <v>44426</v>
      </c>
      <c r="HO41" s="65"/>
      <c r="HP41">
        <v>60</v>
      </c>
      <c r="HQ41" s="65">
        <v>44427</v>
      </c>
      <c r="HR41">
        <v>60</v>
      </c>
      <c r="HS41" s="65">
        <v>44365</v>
      </c>
      <c r="HT41">
        <v>60</v>
      </c>
      <c r="HU41" s="65">
        <v>44429</v>
      </c>
      <c r="HY41" s="65"/>
      <c r="HZ41">
        <v>60</v>
      </c>
      <c r="IA41" s="65">
        <v>44366</v>
      </c>
      <c r="IB41">
        <v>120</v>
      </c>
      <c r="IC41" s="65">
        <v>44429</v>
      </c>
      <c r="ID41">
        <v>23</v>
      </c>
      <c r="IE41" s="65">
        <v>44303</v>
      </c>
      <c r="IF41">
        <v>25</v>
      </c>
      <c r="IG41" s="65">
        <v>44376</v>
      </c>
      <c r="II41" s="65"/>
      <c r="IK41" s="65"/>
      <c r="IL41">
        <v>30</v>
      </c>
      <c r="IM41" s="65">
        <v>44402</v>
      </c>
      <c r="IO41" s="179"/>
      <c r="IP41">
        <v>20</v>
      </c>
      <c r="IQ41" s="65">
        <v>44398</v>
      </c>
      <c r="IR41">
        <v>45</v>
      </c>
      <c r="IS41" s="179">
        <v>44470</v>
      </c>
      <c r="IT41">
        <v>60</v>
      </c>
      <c r="IU41" s="65">
        <v>44414</v>
      </c>
      <c r="IW41" s="65"/>
      <c r="IY41" s="65"/>
      <c r="IZ41">
        <v>60</v>
      </c>
      <c r="JA41" s="65">
        <v>44518</v>
      </c>
      <c r="JB41">
        <v>60</v>
      </c>
      <c r="JC41" s="65">
        <v>44433</v>
      </c>
      <c r="JD41">
        <v>30</v>
      </c>
      <c r="JE41" s="65">
        <v>44499</v>
      </c>
      <c r="JF41">
        <v>240</v>
      </c>
      <c r="JG41" s="65">
        <v>44436</v>
      </c>
      <c r="JH41">
        <v>60</v>
      </c>
      <c r="JI41" s="65">
        <v>44499</v>
      </c>
      <c r="JJ41">
        <v>8</v>
      </c>
      <c r="JK41" s="65">
        <v>44442</v>
      </c>
      <c r="JM41" s="65">
        <v>44508</v>
      </c>
      <c r="JN41">
        <v>120</v>
      </c>
      <c r="JO41" s="65">
        <v>44449</v>
      </c>
      <c r="JP41">
        <v>120</v>
      </c>
      <c r="JQ41" s="65">
        <v>44512</v>
      </c>
      <c r="JS41" s="65"/>
      <c r="JU41" s="65">
        <v>44532</v>
      </c>
      <c r="JV41">
        <v>60</v>
      </c>
      <c r="JW41" s="65">
        <v>44460</v>
      </c>
      <c r="JX41">
        <v>60</v>
      </c>
      <c r="JY41" s="65">
        <v>44523</v>
      </c>
      <c r="JZ41">
        <v>60</v>
      </c>
      <c r="KA41" s="65">
        <v>44462</v>
      </c>
      <c r="KB41">
        <v>60</v>
      </c>
      <c r="KC41" s="65">
        <v>44525</v>
      </c>
      <c r="KD41">
        <v>30</v>
      </c>
      <c r="KE41" s="65">
        <v>44462</v>
      </c>
      <c r="KF41">
        <v>30</v>
      </c>
      <c r="KG41" s="65">
        <v>44525</v>
      </c>
      <c r="KH41">
        <v>50</v>
      </c>
      <c r="KI41" s="65">
        <v>44469</v>
      </c>
      <c r="KJ41">
        <v>60</v>
      </c>
      <c r="KK41" s="65">
        <v>44532</v>
      </c>
      <c r="KL41">
        <v>57</v>
      </c>
      <c r="KM41" s="65">
        <v>44472</v>
      </c>
      <c r="KO41" s="65"/>
      <c r="KP41">
        <v>30</v>
      </c>
      <c r="KQ41" s="36">
        <v>44485</v>
      </c>
      <c r="KT41">
        <v>38</v>
      </c>
      <c r="KU41" s="36">
        <v>44485</v>
      </c>
      <c r="KV41">
        <v>35</v>
      </c>
      <c r="KW41" s="65">
        <v>44549</v>
      </c>
      <c r="KX41">
        <v>60</v>
      </c>
      <c r="KY41" s="65">
        <v>44508</v>
      </c>
      <c r="KZ41" s="219">
        <v>60</v>
      </c>
      <c r="LA41" s="65">
        <v>44206</v>
      </c>
      <c r="LB41">
        <v>35</v>
      </c>
      <c r="LC41" s="65">
        <v>44508</v>
      </c>
      <c r="LD41" s="219">
        <v>45</v>
      </c>
      <c r="LE41" s="65">
        <v>44572</v>
      </c>
      <c r="LF41">
        <v>60</v>
      </c>
      <c r="LG41" s="65">
        <v>44508</v>
      </c>
      <c r="LH41">
        <v>30</v>
      </c>
      <c r="LI41" s="65">
        <v>44571</v>
      </c>
      <c r="LJ41">
        <v>120</v>
      </c>
      <c r="LK41" s="65">
        <v>44549</v>
      </c>
      <c r="LL41" s="219">
        <v>180</v>
      </c>
      <c r="LM41" s="65">
        <v>44614</v>
      </c>
      <c r="LN41">
        <v>60</v>
      </c>
      <c r="LO41" s="65">
        <v>44531</v>
      </c>
      <c r="LP41" s="219">
        <v>60</v>
      </c>
      <c r="LQ41" s="65">
        <v>44606</v>
      </c>
      <c r="LR41">
        <v>60</v>
      </c>
      <c r="LS41" s="65">
        <v>44541</v>
      </c>
      <c r="LT41">
        <v>60</v>
      </c>
      <c r="LU41" s="65">
        <v>44605</v>
      </c>
      <c r="LV41" s="219">
        <v>60</v>
      </c>
      <c r="LW41" s="65">
        <v>44569</v>
      </c>
      <c r="LX41" s="219">
        <v>60</v>
      </c>
      <c r="LY41" s="65">
        <v>44633</v>
      </c>
    </row>
    <row r="42" spans="1:337" x14ac:dyDescent="0.25">
      <c r="A42" s="28">
        <v>40</v>
      </c>
      <c r="B42">
        <v>60</v>
      </c>
      <c r="C42" s="57">
        <v>44896</v>
      </c>
      <c r="D42">
        <v>60</v>
      </c>
      <c r="E42" s="65">
        <v>44254</v>
      </c>
      <c r="F42">
        <v>60</v>
      </c>
      <c r="G42" s="34">
        <v>44203</v>
      </c>
      <c r="H42">
        <v>60</v>
      </c>
      <c r="I42" s="65">
        <v>44257</v>
      </c>
      <c r="J42">
        <v>20</v>
      </c>
      <c r="K42" s="65">
        <v>44253</v>
      </c>
      <c r="L42">
        <v>60</v>
      </c>
      <c r="M42" s="65">
        <v>44320</v>
      </c>
      <c r="P42">
        <v>26</v>
      </c>
      <c r="Q42" s="65">
        <v>44289</v>
      </c>
      <c r="T42">
        <v>13</v>
      </c>
      <c r="U42" s="65">
        <v>44268</v>
      </c>
      <c r="V42">
        <v>120</v>
      </c>
      <c r="W42" s="57">
        <v>11293</v>
      </c>
      <c r="X42">
        <v>60</v>
      </c>
      <c r="Y42" s="65">
        <v>44258</v>
      </c>
      <c r="AB42">
        <v>60</v>
      </c>
      <c r="AC42" s="65">
        <v>44264</v>
      </c>
      <c r="AJ42">
        <v>60</v>
      </c>
      <c r="AK42" s="65">
        <v>44272</v>
      </c>
      <c r="AN42">
        <v>90</v>
      </c>
      <c r="AO42" s="65">
        <v>44267</v>
      </c>
      <c r="AP42">
        <v>60</v>
      </c>
      <c r="AQ42" s="34">
        <v>44378</v>
      </c>
      <c r="AT42">
        <v>44</v>
      </c>
      <c r="AU42" s="57">
        <v>11658</v>
      </c>
      <c r="AX42">
        <v>39</v>
      </c>
      <c r="AY42" s="57">
        <v>47453</v>
      </c>
      <c r="AZ42">
        <v>23</v>
      </c>
      <c r="BA42" s="65">
        <v>44270</v>
      </c>
      <c r="BD42">
        <v>120</v>
      </c>
      <c r="BE42" s="65">
        <v>44263</v>
      </c>
      <c r="BH42">
        <v>60</v>
      </c>
      <c r="BI42" s="65">
        <v>44263</v>
      </c>
      <c r="BL42">
        <v>35</v>
      </c>
      <c r="BM42" s="65">
        <v>44264</v>
      </c>
      <c r="BP42">
        <v>60</v>
      </c>
      <c r="BQ42" s="65">
        <v>44259</v>
      </c>
      <c r="BT42">
        <v>45</v>
      </c>
      <c r="BU42" s="65">
        <v>44264</v>
      </c>
      <c r="BV42">
        <v>182</v>
      </c>
      <c r="BW42" s="65">
        <v>44255</v>
      </c>
      <c r="BX42">
        <v>74</v>
      </c>
      <c r="BY42" s="36">
        <v>44318</v>
      </c>
      <c r="BZ42" s="55">
        <v>140</v>
      </c>
      <c r="CA42" s="65">
        <v>44256</v>
      </c>
      <c r="CD42">
        <v>20</v>
      </c>
      <c r="CE42" s="65">
        <v>44292</v>
      </c>
      <c r="CF42">
        <v>20</v>
      </c>
      <c r="CG42" s="65">
        <v>44357</v>
      </c>
      <c r="CJ42">
        <v>40</v>
      </c>
      <c r="CK42" s="65">
        <v>44358</v>
      </c>
      <c r="CL42">
        <v>210</v>
      </c>
      <c r="CM42" s="65">
        <v>44295</v>
      </c>
      <c r="CN42">
        <v>195</v>
      </c>
      <c r="CO42" s="65">
        <v>44358</v>
      </c>
      <c r="CP42">
        <v>60</v>
      </c>
      <c r="CQ42" s="65">
        <v>44295</v>
      </c>
      <c r="CR42">
        <v>60</v>
      </c>
      <c r="CS42" s="65">
        <v>44366</v>
      </c>
      <c r="CT42">
        <v>30</v>
      </c>
      <c r="CU42" s="65">
        <v>44295</v>
      </c>
      <c r="CV42">
        <v>30</v>
      </c>
      <c r="CW42" s="65">
        <v>44359</v>
      </c>
      <c r="CX42">
        <v>10</v>
      </c>
      <c r="CY42" s="65">
        <v>44295</v>
      </c>
      <c r="CZ42">
        <v>46</v>
      </c>
      <c r="DA42" s="65">
        <v>44358</v>
      </c>
      <c r="DB42">
        <v>90</v>
      </c>
      <c r="DC42" s="65">
        <v>44294</v>
      </c>
      <c r="DD42">
        <v>92</v>
      </c>
      <c r="DE42" s="65">
        <v>44357</v>
      </c>
      <c r="DF42">
        <v>115</v>
      </c>
      <c r="DG42" s="36">
        <v>44301</v>
      </c>
      <c r="DH42" s="55">
        <v>90</v>
      </c>
      <c r="DI42" s="65">
        <v>44366</v>
      </c>
      <c r="DJ42">
        <v>120</v>
      </c>
      <c r="DK42" s="65">
        <v>44301</v>
      </c>
      <c r="DL42">
        <v>75</v>
      </c>
      <c r="DM42" s="65">
        <v>44368</v>
      </c>
      <c r="DO42"/>
      <c r="DP42" s="55">
        <v>60</v>
      </c>
      <c r="DQ42" s="65">
        <v>44368</v>
      </c>
      <c r="DR42">
        <v>11</v>
      </c>
      <c r="DS42" s="65">
        <v>44302</v>
      </c>
      <c r="DT42">
        <v>30</v>
      </c>
      <c r="DU42" s="65">
        <v>44368</v>
      </c>
      <c r="DV42">
        <v>60</v>
      </c>
      <c r="DW42" s="65">
        <v>44304</v>
      </c>
      <c r="DX42">
        <v>20</v>
      </c>
      <c r="DY42" s="65">
        <v>44367</v>
      </c>
      <c r="DZ42">
        <v>60</v>
      </c>
      <c r="EA42" s="65">
        <v>44304</v>
      </c>
      <c r="EC42" s="65">
        <v>44376</v>
      </c>
      <c r="ED42">
        <v>18</v>
      </c>
      <c r="EE42" s="65">
        <v>44305</v>
      </c>
      <c r="EF42">
        <v>58</v>
      </c>
      <c r="EG42" s="65">
        <v>44367</v>
      </c>
      <c r="EH42">
        <v>28</v>
      </c>
      <c r="EI42" s="65">
        <v>44305</v>
      </c>
      <c r="EJ42">
        <v>25</v>
      </c>
      <c r="EK42" s="65">
        <v>44368</v>
      </c>
      <c r="EL42">
        <v>75</v>
      </c>
      <c r="EM42" s="65">
        <v>44305</v>
      </c>
      <c r="EN42">
        <v>60</v>
      </c>
      <c r="EO42" s="65">
        <v>44373</v>
      </c>
      <c r="EP42">
        <v>60</v>
      </c>
      <c r="EQ42" s="65">
        <v>44306</v>
      </c>
      <c r="ER42">
        <v>60</v>
      </c>
      <c r="ES42" s="65">
        <v>44369</v>
      </c>
      <c r="ET42">
        <v>31</v>
      </c>
      <c r="EU42" s="65">
        <v>44306</v>
      </c>
      <c r="EV42">
        <v>17</v>
      </c>
      <c r="EW42" s="65">
        <v>44369</v>
      </c>
      <c r="EX42">
        <v>180</v>
      </c>
      <c r="EY42" s="65">
        <v>44306</v>
      </c>
      <c r="FA42" s="65">
        <v>44361</v>
      </c>
      <c r="FB42">
        <v>55</v>
      </c>
      <c r="FC42" s="65">
        <v>44307</v>
      </c>
      <c r="FD42">
        <v>56</v>
      </c>
      <c r="FE42" s="65">
        <v>44372</v>
      </c>
      <c r="FF42">
        <v>60</v>
      </c>
      <c r="FG42" s="65">
        <v>44308</v>
      </c>
      <c r="FH42">
        <v>60</v>
      </c>
      <c r="FI42" s="65">
        <v>44372</v>
      </c>
      <c r="FN42">
        <v>30</v>
      </c>
      <c r="FO42" s="65">
        <v>44313</v>
      </c>
      <c r="FP42">
        <v>35</v>
      </c>
      <c r="FQ42" s="65">
        <v>44376</v>
      </c>
      <c r="FR42">
        <v>60</v>
      </c>
      <c r="FS42" s="65">
        <v>44309</v>
      </c>
      <c r="FT42">
        <v>60</v>
      </c>
      <c r="FU42" s="65">
        <v>44373</v>
      </c>
      <c r="FV42">
        <v>100.57</v>
      </c>
      <c r="FW42" s="65">
        <v>44317</v>
      </c>
      <c r="FX42">
        <v>55</v>
      </c>
      <c r="FY42" s="65">
        <v>44381</v>
      </c>
      <c r="FZ42">
        <v>240</v>
      </c>
      <c r="GA42" s="65">
        <v>44317</v>
      </c>
      <c r="GB42">
        <v>180</v>
      </c>
      <c r="GC42" s="65">
        <v>44381</v>
      </c>
      <c r="GD42">
        <v>60</v>
      </c>
      <c r="GE42" s="65">
        <v>44321</v>
      </c>
      <c r="GF42">
        <v>60</v>
      </c>
      <c r="GG42" s="65">
        <v>44385</v>
      </c>
      <c r="GH42">
        <v>45</v>
      </c>
      <c r="GI42" s="65">
        <v>44326</v>
      </c>
      <c r="GJ42">
        <v>48</v>
      </c>
      <c r="GK42" s="65">
        <v>44394</v>
      </c>
      <c r="GL42">
        <v>50</v>
      </c>
      <c r="GM42" s="65">
        <v>44334</v>
      </c>
      <c r="GN42">
        <v>55</v>
      </c>
      <c r="GO42" s="65">
        <v>44398</v>
      </c>
      <c r="GP42">
        <v>21</v>
      </c>
      <c r="GQ42" s="65">
        <v>44338</v>
      </c>
      <c r="GR42">
        <v>30</v>
      </c>
      <c r="GS42" s="65">
        <v>44402</v>
      </c>
      <c r="GT42">
        <v>140</v>
      </c>
      <c r="GU42" s="65">
        <v>44347</v>
      </c>
      <c r="GV42">
        <v>190</v>
      </c>
      <c r="GW42" s="65">
        <v>44411</v>
      </c>
      <c r="GX42">
        <v>52</v>
      </c>
      <c r="GY42" s="65">
        <v>44354</v>
      </c>
      <c r="GZ42">
        <v>25</v>
      </c>
      <c r="HA42" s="65">
        <v>44419</v>
      </c>
      <c r="HB42">
        <v>350</v>
      </c>
      <c r="HC42" s="65">
        <v>44355</v>
      </c>
      <c r="HD42">
        <v>420</v>
      </c>
      <c r="HE42" s="65">
        <v>44419</v>
      </c>
      <c r="HF42">
        <v>99</v>
      </c>
      <c r="HG42" s="65">
        <v>44357</v>
      </c>
      <c r="HH42">
        <v>60</v>
      </c>
      <c r="HI42" s="65">
        <v>44423</v>
      </c>
      <c r="HK42" s="65"/>
      <c r="HL42">
        <v>30</v>
      </c>
      <c r="HM42" s="65">
        <v>44427</v>
      </c>
      <c r="HN42">
        <v>60</v>
      </c>
      <c r="HO42" s="65">
        <v>44364</v>
      </c>
      <c r="HQ42" s="65"/>
      <c r="HR42">
        <v>60</v>
      </c>
      <c r="HS42" s="65">
        <v>44366</v>
      </c>
      <c r="HT42">
        <v>60</v>
      </c>
      <c r="HU42" s="65">
        <v>44430</v>
      </c>
      <c r="HX42">
        <v>60</v>
      </c>
      <c r="HY42" s="65">
        <v>44410</v>
      </c>
      <c r="HZ42">
        <v>60</v>
      </c>
      <c r="IA42" s="65">
        <v>44367</v>
      </c>
      <c r="IB42">
        <v>60</v>
      </c>
      <c r="IC42" s="65">
        <v>44430</v>
      </c>
      <c r="ID42">
        <v>23</v>
      </c>
      <c r="IE42" s="65">
        <v>44304</v>
      </c>
      <c r="IF42">
        <v>25</v>
      </c>
      <c r="IG42" s="65">
        <v>44377</v>
      </c>
      <c r="IH42">
        <v>60</v>
      </c>
      <c r="II42" s="65">
        <v>44387</v>
      </c>
      <c r="IJ42">
        <v>60</v>
      </c>
      <c r="IK42" s="65">
        <v>44449</v>
      </c>
      <c r="IM42" s="65"/>
      <c r="IN42">
        <v>25</v>
      </c>
      <c r="IO42" s="179">
        <v>44468</v>
      </c>
      <c r="IP42">
        <v>15</v>
      </c>
      <c r="IQ42" s="65">
        <v>44399</v>
      </c>
      <c r="IR42">
        <v>40</v>
      </c>
      <c r="IS42" s="179">
        <v>44471</v>
      </c>
      <c r="IU42" s="65"/>
      <c r="IV42">
        <v>60</v>
      </c>
      <c r="IW42" s="65">
        <v>44479</v>
      </c>
      <c r="IY42" s="65"/>
      <c r="IZ42">
        <v>60</v>
      </c>
      <c r="JA42" s="65">
        <v>44519</v>
      </c>
      <c r="JB42">
        <v>35</v>
      </c>
      <c r="JC42" s="65">
        <v>44434</v>
      </c>
      <c r="JD42">
        <v>30</v>
      </c>
      <c r="JE42" s="65">
        <v>44500</v>
      </c>
      <c r="JF42">
        <v>240</v>
      </c>
      <c r="JG42" s="65">
        <v>44437</v>
      </c>
      <c r="JH42">
        <v>240</v>
      </c>
      <c r="JI42" s="65">
        <v>44500</v>
      </c>
      <c r="JJ42" t="s">
        <v>1677</v>
      </c>
      <c r="JK42" s="65">
        <v>44443</v>
      </c>
      <c r="JM42" s="65">
        <v>44509</v>
      </c>
      <c r="JO42" s="65"/>
      <c r="JP42">
        <v>120</v>
      </c>
      <c r="JQ42" s="65">
        <v>44513</v>
      </c>
      <c r="JR42">
        <v>41</v>
      </c>
      <c r="JS42" s="65">
        <v>44460</v>
      </c>
      <c r="JU42" s="65">
        <v>44533</v>
      </c>
      <c r="JV42">
        <v>60</v>
      </c>
      <c r="JW42" s="65">
        <v>44461</v>
      </c>
      <c r="JY42" s="65"/>
      <c r="JZ42">
        <v>90</v>
      </c>
      <c r="KA42" s="65">
        <v>44463</v>
      </c>
      <c r="KB42">
        <v>60</v>
      </c>
      <c r="KC42" s="65">
        <v>44526</v>
      </c>
      <c r="KD42">
        <v>30</v>
      </c>
      <c r="KE42" s="65">
        <v>44463</v>
      </c>
      <c r="KF42">
        <v>30</v>
      </c>
      <c r="KG42" s="65">
        <v>44526</v>
      </c>
      <c r="KH42">
        <v>60</v>
      </c>
      <c r="KI42" s="65">
        <v>44470</v>
      </c>
      <c r="KJ42">
        <v>60</v>
      </c>
      <c r="KK42" s="65">
        <v>44533</v>
      </c>
      <c r="KL42">
        <v>31</v>
      </c>
      <c r="KM42" s="65">
        <v>44473</v>
      </c>
      <c r="KN42">
        <v>39</v>
      </c>
      <c r="KO42" s="65">
        <v>44543</v>
      </c>
      <c r="KP42">
        <v>30</v>
      </c>
      <c r="KQ42" s="36">
        <v>44486</v>
      </c>
      <c r="KT42">
        <v>36</v>
      </c>
      <c r="KU42" s="36">
        <v>44486</v>
      </c>
      <c r="KV42">
        <v>31</v>
      </c>
      <c r="KW42" s="65">
        <v>44550</v>
      </c>
      <c r="KX42">
        <v>60</v>
      </c>
      <c r="KY42" s="65">
        <v>44509</v>
      </c>
      <c r="KZ42" s="219">
        <v>60</v>
      </c>
      <c r="LA42" s="65">
        <v>44207</v>
      </c>
      <c r="LB42">
        <v>45</v>
      </c>
      <c r="LC42" s="65">
        <v>44509</v>
      </c>
      <c r="LD42" s="219">
        <v>60</v>
      </c>
      <c r="LE42" s="65">
        <v>44573</v>
      </c>
      <c r="LF42">
        <v>60</v>
      </c>
      <c r="LG42" s="65">
        <v>44509</v>
      </c>
      <c r="LH42">
        <v>30</v>
      </c>
      <c r="LI42" s="65">
        <v>44572</v>
      </c>
      <c r="LJ42">
        <v>180</v>
      </c>
      <c r="LK42" s="65">
        <v>44550</v>
      </c>
      <c r="LL42" s="219">
        <v>180</v>
      </c>
      <c r="LM42" s="65">
        <v>44615</v>
      </c>
      <c r="LN42">
        <v>60</v>
      </c>
      <c r="LO42" s="65">
        <v>44532</v>
      </c>
      <c r="LP42" s="219">
        <v>35</v>
      </c>
      <c r="LQ42" s="65">
        <v>44607</v>
      </c>
      <c r="LR42">
        <v>60</v>
      </c>
      <c r="LS42" s="65">
        <v>44542</v>
      </c>
      <c r="LT42">
        <v>60</v>
      </c>
      <c r="LU42" s="65">
        <v>44606</v>
      </c>
      <c r="LV42" s="219">
        <v>60</v>
      </c>
      <c r="LW42" s="65">
        <v>44570</v>
      </c>
      <c r="LX42" s="219">
        <v>60</v>
      </c>
      <c r="LY42" s="65">
        <v>44634</v>
      </c>
    </row>
    <row r="43" spans="1:337" x14ac:dyDescent="0.25">
      <c r="A43" s="28">
        <v>41</v>
      </c>
      <c r="B43">
        <v>92.3</v>
      </c>
      <c r="C43" s="57">
        <v>45261</v>
      </c>
      <c r="D43">
        <v>60</v>
      </c>
      <c r="E43" s="65">
        <v>44255</v>
      </c>
      <c r="F43">
        <v>60</v>
      </c>
      <c r="G43" s="34">
        <v>44204</v>
      </c>
      <c r="J43">
        <v>20</v>
      </c>
      <c r="K43" s="65">
        <v>44254</v>
      </c>
      <c r="L43">
        <v>45</v>
      </c>
      <c r="M43" s="65">
        <v>44321</v>
      </c>
      <c r="P43">
        <v>31</v>
      </c>
      <c r="Q43" s="65">
        <v>44290</v>
      </c>
      <c r="T43">
        <v>14</v>
      </c>
      <c r="U43" s="65">
        <v>44269</v>
      </c>
      <c r="V43">
        <v>120</v>
      </c>
      <c r="W43" s="57">
        <v>11658</v>
      </c>
      <c r="AB43">
        <v>60</v>
      </c>
      <c r="AC43" s="65">
        <v>44265</v>
      </c>
      <c r="AF43">
        <v>60</v>
      </c>
      <c r="AG43" s="65">
        <v>44279</v>
      </c>
      <c r="AJ43">
        <v>60</v>
      </c>
      <c r="AK43" s="65">
        <v>44273</v>
      </c>
      <c r="AN43">
        <v>90</v>
      </c>
      <c r="AO43" s="65">
        <v>44268</v>
      </c>
      <c r="AP43">
        <v>60</v>
      </c>
      <c r="AQ43" s="34">
        <v>44409</v>
      </c>
      <c r="AT43">
        <v>39</v>
      </c>
      <c r="AU43" s="34">
        <v>44197</v>
      </c>
      <c r="AV43">
        <v>25</v>
      </c>
      <c r="AW43" s="65">
        <v>44296</v>
      </c>
      <c r="AX43">
        <v>39</v>
      </c>
      <c r="AY43" s="57">
        <v>47453</v>
      </c>
      <c r="AZ43">
        <v>33</v>
      </c>
      <c r="BA43" s="65">
        <v>44271</v>
      </c>
      <c r="BH43">
        <v>60</v>
      </c>
      <c r="BI43" s="65">
        <v>44264</v>
      </c>
      <c r="BL43">
        <v>35</v>
      </c>
      <c r="BM43" s="65">
        <v>44265</v>
      </c>
      <c r="BP43">
        <v>60</v>
      </c>
      <c r="BQ43" s="65">
        <v>44260</v>
      </c>
      <c r="BT43">
        <v>30</v>
      </c>
      <c r="BU43" s="65">
        <v>44265</v>
      </c>
      <c r="BV43">
        <v>150</v>
      </c>
      <c r="BW43" s="65">
        <v>44256</v>
      </c>
      <c r="BX43">
        <v>60</v>
      </c>
      <c r="BY43" s="36">
        <v>44319</v>
      </c>
      <c r="BZ43" s="55">
        <v>130</v>
      </c>
      <c r="CA43" s="65">
        <v>44257</v>
      </c>
      <c r="CB43">
        <v>80</v>
      </c>
      <c r="CC43" s="65">
        <v>44321</v>
      </c>
      <c r="CF43">
        <v>15</v>
      </c>
      <c r="CG43" s="65">
        <v>44358</v>
      </c>
      <c r="CJ43">
        <v>50</v>
      </c>
      <c r="CK43" s="65">
        <v>44359</v>
      </c>
      <c r="CN43">
        <v>160</v>
      </c>
      <c r="CO43" s="65">
        <v>44359</v>
      </c>
      <c r="CP43">
        <v>60</v>
      </c>
      <c r="CQ43" s="65">
        <v>44296</v>
      </c>
      <c r="CR43">
        <v>60</v>
      </c>
      <c r="CS43" s="65">
        <v>44367</v>
      </c>
      <c r="CT43">
        <v>35</v>
      </c>
      <c r="CU43" s="65">
        <v>44296</v>
      </c>
      <c r="CV43">
        <v>30</v>
      </c>
      <c r="CW43" s="65">
        <v>44360</v>
      </c>
      <c r="CX43">
        <v>60</v>
      </c>
      <c r="CY43" s="65">
        <v>44296</v>
      </c>
      <c r="CZ43">
        <v>60</v>
      </c>
      <c r="DA43" s="65">
        <v>44359</v>
      </c>
      <c r="DB43">
        <v>60</v>
      </c>
      <c r="DC43" s="65">
        <v>44295</v>
      </c>
      <c r="DD43">
        <v>60</v>
      </c>
      <c r="DE43" s="65">
        <v>44358</v>
      </c>
      <c r="DF43">
        <v>115</v>
      </c>
      <c r="DG43" s="36">
        <v>44302</v>
      </c>
      <c r="DH43" s="55">
        <v>90</v>
      </c>
      <c r="DI43" s="65">
        <v>44367</v>
      </c>
      <c r="DJ43">
        <v>120</v>
      </c>
      <c r="DK43" s="65">
        <v>44302</v>
      </c>
      <c r="DL43">
        <v>60</v>
      </c>
      <c r="DM43" s="65">
        <v>44369</v>
      </c>
      <c r="DN43">
        <v>64</v>
      </c>
      <c r="DO43" s="36">
        <v>44303</v>
      </c>
      <c r="DP43" s="55"/>
      <c r="DQ43" s="65"/>
      <c r="DT43">
        <v>43</v>
      </c>
      <c r="DU43" s="65">
        <v>44369</v>
      </c>
      <c r="DV43">
        <v>60</v>
      </c>
      <c r="DW43" s="65">
        <v>44305</v>
      </c>
      <c r="DX43">
        <v>60</v>
      </c>
      <c r="DY43" s="65">
        <v>44368</v>
      </c>
      <c r="DZ43">
        <v>60</v>
      </c>
      <c r="EA43" s="65">
        <v>44305</v>
      </c>
      <c r="EC43" s="65">
        <v>44377</v>
      </c>
      <c r="EF43">
        <v>16</v>
      </c>
      <c r="EG43" s="65">
        <v>44368</v>
      </c>
      <c r="EH43">
        <v>20</v>
      </c>
      <c r="EI43" s="65">
        <v>44306</v>
      </c>
      <c r="EJ43">
        <v>15</v>
      </c>
      <c r="EK43" s="65">
        <v>44369</v>
      </c>
      <c r="EN43">
        <v>60</v>
      </c>
      <c r="EO43" s="65">
        <v>44374</v>
      </c>
      <c r="EP43">
        <v>60</v>
      </c>
      <c r="EQ43" s="65">
        <v>44307</v>
      </c>
      <c r="ER43">
        <v>60</v>
      </c>
      <c r="ES43" s="65">
        <v>44370</v>
      </c>
      <c r="ET43">
        <v>38</v>
      </c>
      <c r="EU43" s="65">
        <v>44307</v>
      </c>
      <c r="EV43">
        <v>33</v>
      </c>
      <c r="EW43" s="65">
        <v>44370</v>
      </c>
      <c r="EX43">
        <v>420</v>
      </c>
      <c r="EY43" s="65">
        <v>44307</v>
      </c>
      <c r="FA43" s="65">
        <v>44362</v>
      </c>
      <c r="FD43">
        <v>58</v>
      </c>
      <c r="FE43" s="65">
        <v>44373</v>
      </c>
      <c r="FF43">
        <v>60</v>
      </c>
      <c r="FG43" s="65">
        <v>44309</v>
      </c>
      <c r="FH43">
        <v>60</v>
      </c>
      <c r="FI43" s="65">
        <v>44373</v>
      </c>
      <c r="FN43">
        <v>45</v>
      </c>
      <c r="FO43" s="65">
        <v>44314</v>
      </c>
      <c r="FP43">
        <v>35</v>
      </c>
      <c r="FQ43" s="65">
        <v>44377</v>
      </c>
      <c r="FR43">
        <v>60</v>
      </c>
      <c r="FS43" s="65">
        <v>44310</v>
      </c>
      <c r="FT43">
        <v>60</v>
      </c>
      <c r="FU43" s="65">
        <v>44374</v>
      </c>
      <c r="FV43">
        <v>57.44</v>
      </c>
      <c r="FW43" s="65">
        <v>44318</v>
      </c>
      <c r="FX43">
        <v>60</v>
      </c>
      <c r="FY43" s="65">
        <v>44382</v>
      </c>
      <c r="FZ43">
        <v>240</v>
      </c>
      <c r="GA43" s="65">
        <v>44318</v>
      </c>
      <c r="GB43">
        <v>240</v>
      </c>
      <c r="GC43" s="65">
        <v>44382</v>
      </c>
      <c r="GD43">
        <v>60</v>
      </c>
      <c r="GE43" s="65">
        <v>44322</v>
      </c>
      <c r="GG43" s="65"/>
      <c r="GH43">
        <v>60</v>
      </c>
      <c r="GI43" s="65">
        <v>44327</v>
      </c>
      <c r="GJ43">
        <v>37</v>
      </c>
      <c r="GK43" s="65">
        <v>44395</v>
      </c>
      <c r="GL43">
        <v>30</v>
      </c>
      <c r="GM43" s="65">
        <v>44335</v>
      </c>
      <c r="GN43">
        <v>51</v>
      </c>
      <c r="GO43" s="65">
        <v>44399</v>
      </c>
      <c r="GP43">
        <v>21</v>
      </c>
      <c r="GQ43" s="65">
        <v>44339</v>
      </c>
      <c r="GR43">
        <v>30</v>
      </c>
      <c r="GS43" s="65">
        <v>44403</v>
      </c>
      <c r="GT43">
        <v>180</v>
      </c>
      <c r="GU43" s="65">
        <v>44348</v>
      </c>
      <c r="GV43">
        <v>140</v>
      </c>
      <c r="GW43" s="65">
        <v>44412</v>
      </c>
      <c r="GX43">
        <v>39</v>
      </c>
      <c r="GY43" s="65">
        <v>44355</v>
      </c>
      <c r="GZ43">
        <v>45</v>
      </c>
      <c r="HA43" s="65">
        <v>44420</v>
      </c>
      <c r="HB43">
        <v>186</v>
      </c>
      <c r="HC43" s="65">
        <v>44356</v>
      </c>
      <c r="HD43">
        <v>240</v>
      </c>
      <c r="HE43" s="65">
        <v>44420</v>
      </c>
      <c r="HF43">
        <v>60</v>
      </c>
      <c r="HG43" s="65">
        <v>44358</v>
      </c>
      <c r="HH43">
        <v>60</v>
      </c>
      <c r="HI43" s="65">
        <v>44424</v>
      </c>
      <c r="HK43" s="65"/>
      <c r="HL43">
        <v>40</v>
      </c>
      <c r="HM43" s="65">
        <v>44428</v>
      </c>
      <c r="HN43">
        <v>60</v>
      </c>
      <c r="HO43" s="65">
        <v>44365</v>
      </c>
      <c r="HP43">
        <v>60</v>
      </c>
      <c r="HQ43" s="65">
        <v>44429</v>
      </c>
      <c r="HR43">
        <v>60</v>
      </c>
      <c r="HS43" s="65">
        <v>44367</v>
      </c>
      <c r="HT43">
        <v>60</v>
      </c>
      <c r="HU43" s="65">
        <v>44431</v>
      </c>
      <c r="HX43">
        <v>60</v>
      </c>
      <c r="HY43" s="65">
        <v>44411</v>
      </c>
      <c r="HZ43">
        <v>60</v>
      </c>
      <c r="IA43" s="65">
        <v>44368</v>
      </c>
      <c r="IB43">
        <v>120</v>
      </c>
      <c r="IC43" s="65">
        <v>44431</v>
      </c>
      <c r="ID43">
        <v>23</v>
      </c>
      <c r="IE43" s="65">
        <v>44305</v>
      </c>
      <c r="IF43">
        <v>25</v>
      </c>
      <c r="IG43" s="65">
        <v>44378</v>
      </c>
      <c r="IH43">
        <v>60</v>
      </c>
      <c r="II43" s="65">
        <v>44388</v>
      </c>
      <c r="IJ43">
        <v>60</v>
      </c>
      <c r="IK43" s="65">
        <v>44450</v>
      </c>
      <c r="IL43">
        <v>30</v>
      </c>
      <c r="IM43" s="65">
        <v>44404</v>
      </c>
      <c r="IN43">
        <v>25</v>
      </c>
      <c r="IO43" s="179">
        <v>44469</v>
      </c>
      <c r="IP43">
        <v>60</v>
      </c>
      <c r="IQ43" s="65">
        <v>44400</v>
      </c>
      <c r="IS43" s="179"/>
      <c r="IT43">
        <v>60</v>
      </c>
      <c r="IU43" s="65">
        <v>44416</v>
      </c>
      <c r="IW43" s="65"/>
      <c r="IY43" s="65"/>
      <c r="JA43" s="65"/>
      <c r="JB43">
        <v>45</v>
      </c>
      <c r="JC43" s="65">
        <v>44435</v>
      </c>
      <c r="JD43">
        <v>38</v>
      </c>
      <c r="JE43" s="65">
        <v>44501</v>
      </c>
      <c r="JG43" s="65"/>
      <c r="JH43">
        <v>180</v>
      </c>
      <c r="JI43" s="65">
        <v>44501</v>
      </c>
      <c r="JJ43">
        <v>6</v>
      </c>
      <c r="JK43" s="65">
        <v>44444</v>
      </c>
      <c r="JO43" s="65"/>
      <c r="JP43">
        <v>120</v>
      </c>
      <c r="JQ43" s="65">
        <v>44514</v>
      </c>
      <c r="JS43" s="65"/>
      <c r="JV43">
        <v>60</v>
      </c>
      <c r="JW43" s="65">
        <v>44462</v>
      </c>
      <c r="JX43">
        <v>60</v>
      </c>
      <c r="JY43" s="65">
        <v>44525</v>
      </c>
      <c r="JZ43">
        <v>60</v>
      </c>
      <c r="KA43" s="65">
        <v>44464</v>
      </c>
      <c r="KB43">
        <v>60</v>
      </c>
      <c r="KC43" s="65">
        <v>44527</v>
      </c>
      <c r="KD43">
        <v>30</v>
      </c>
      <c r="KE43" s="65">
        <v>44464</v>
      </c>
      <c r="KF43">
        <v>30</v>
      </c>
      <c r="KG43" s="65">
        <v>44527</v>
      </c>
      <c r="KH43">
        <v>60</v>
      </c>
      <c r="KI43" s="65">
        <v>44471</v>
      </c>
      <c r="KJ43">
        <v>60</v>
      </c>
      <c r="KK43" s="65">
        <v>44534</v>
      </c>
      <c r="KL43">
        <v>60</v>
      </c>
      <c r="KM43" s="65">
        <v>44474</v>
      </c>
      <c r="KO43" s="65"/>
      <c r="KP43">
        <v>30</v>
      </c>
      <c r="KQ43" s="36">
        <v>44487</v>
      </c>
      <c r="KT43">
        <v>32</v>
      </c>
      <c r="KU43" s="36">
        <v>44487</v>
      </c>
      <c r="KV43">
        <v>45</v>
      </c>
      <c r="KW43" s="65">
        <v>44551</v>
      </c>
      <c r="KY43" s="65"/>
      <c r="KZ43" s="219">
        <v>60</v>
      </c>
      <c r="LA43" s="65">
        <v>44208</v>
      </c>
      <c r="LB43">
        <v>60</v>
      </c>
      <c r="LC43" s="65">
        <v>44510</v>
      </c>
      <c r="LD43" s="219">
        <v>55</v>
      </c>
      <c r="LE43" s="65">
        <v>44574</v>
      </c>
      <c r="LF43">
        <v>30</v>
      </c>
      <c r="LG43" s="65">
        <v>44510</v>
      </c>
      <c r="LH43">
        <v>30</v>
      </c>
      <c r="LI43" s="65">
        <v>44573</v>
      </c>
      <c r="LJ43">
        <v>180</v>
      </c>
      <c r="LK43" s="65">
        <v>44551</v>
      </c>
      <c r="LL43" s="219">
        <v>60</v>
      </c>
      <c r="LM43" s="65">
        <v>44616</v>
      </c>
      <c r="LN43">
        <v>60</v>
      </c>
      <c r="LO43" s="65">
        <v>44533</v>
      </c>
      <c r="LP43" s="219">
        <v>30</v>
      </c>
      <c r="LQ43" s="65">
        <v>44608</v>
      </c>
      <c r="LR43">
        <v>60</v>
      </c>
      <c r="LS43" s="65">
        <v>44543</v>
      </c>
      <c r="LT43">
        <v>70</v>
      </c>
      <c r="LU43" s="65">
        <v>44607</v>
      </c>
      <c r="LV43" s="219">
        <v>60</v>
      </c>
      <c r="LW43" s="65">
        <v>44571</v>
      </c>
      <c r="LX43" s="219">
        <v>60</v>
      </c>
      <c r="LY43" s="65">
        <v>44635</v>
      </c>
    </row>
    <row r="44" spans="1:337" s="45" customFormat="1" x14ac:dyDescent="0.25">
      <c r="A44" s="28">
        <v>42</v>
      </c>
      <c r="B44" s="54">
        <v>60</v>
      </c>
      <c r="C44" s="58">
        <v>45627</v>
      </c>
      <c r="D44" s="45">
        <v>60</v>
      </c>
      <c r="E44" s="67">
        <v>44256</v>
      </c>
      <c r="F44" s="45">
        <v>60</v>
      </c>
      <c r="G44" s="59">
        <v>44205</v>
      </c>
      <c r="H44" s="45">
        <v>60</v>
      </c>
      <c r="I44" s="67">
        <v>44260</v>
      </c>
      <c r="J44" s="45">
        <v>30</v>
      </c>
      <c r="K44" s="67">
        <v>44255</v>
      </c>
      <c r="L44" s="45">
        <v>40</v>
      </c>
      <c r="M44" s="67">
        <v>44322</v>
      </c>
      <c r="O44" s="46"/>
      <c r="P44" s="45">
        <v>27</v>
      </c>
      <c r="Q44" s="67">
        <v>44291</v>
      </c>
      <c r="S44" s="46"/>
      <c r="T44" s="45">
        <v>54</v>
      </c>
      <c r="U44" s="67">
        <v>44270</v>
      </c>
      <c r="V44" s="45">
        <v>240</v>
      </c>
      <c r="W44" s="59">
        <v>44197</v>
      </c>
      <c r="X44" s="45">
        <v>60</v>
      </c>
      <c r="Y44" s="67">
        <v>44260</v>
      </c>
      <c r="AA44" s="46"/>
      <c r="AB44" s="45" t="s">
        <v>1662</v>
      </c>
      <c r="AC44" s="67">
        <v>44267</v>
      </c>
      <c r="AE44" s="46"/>
      <c r="AF44" s="45">
        <v>60</v>
      </c>
      <c r="AG44" s="67">
        <v>44281</v>
      </c>
      <c r="AI44" s="46"/>
      <c r="AJ44" s="45">
        <v>60</v>
      </c>
      <c r="AK44" s="67">
        <v>44274</v>
      </c>
      <c r="AM44" s="46"/>
      <c r="AO44" s="46"/>
      <c r="AP44" s="45">
        <v>60</v>
      </c>
      <c r="AQ44" s="59">
        <v>44440</v>
      </c>
      <c r="AS44" s="46"/>
      <c r="AT44" s="45">
        <v>47</v>
      </c>
      <c r="AU44" s="59">
        <v>44228</v>
      </c>
      <c r="AV44" s="45">
        <v>30</v>
      </c>
      <c r="AW44" s="67">
        <v>44297</v>
      </c>
      <c r="AX44" s="45">
        <v>35</v>
      </c>
      <c r="AY44" s="58">
        <v>11658</v>
      </c>
      <c r="AZ44" s="45">
        <v>17</v>
      </c>
      <c r="BA44" s="67">
        <v>44272</v>
      </c>
      <c r="BC44" s="46"/>
      <c r="BE44" s="46"/>
      <c r="BG44" s="46"/>
      <c r="BH44" s="45">
        <v>60</v>
      </c>
      <c r="BI44" s="67">
        <v>44265</v>
      </c>
      <c r="BL44" s="45">
        <v>39</v>
      </c>
      <c r="BM44" s="67">
        <v>44266</v>
      </c>
      <c r="BO44" s="46"/>
      <c r="BP44" s="45">
        <v>60</v>
      </c>
      <c r="BQ44" s="67">
        <v>44261</v>
      </c>
      <c r="BS44" s="46"/>
      <c r="BT44" s="45">
        <v>32</v>
      </c>
      <c r="BU44" s="67">
        <v>44267</v>
      </c>
      <c r="BV44" s="45">
        <v>150</v>
      </c>
      <c r="BW44" s="67">
        <v>44257</v>
      </c>
      <c r="BX44" s="45">
        <v>73</v>
      </c>
      <c r="BY44" s="66">
        <v>44320</v>
      </c>
      <c r="BZ44" s="54">
        <v>120</v>
      </c>
      <c r="CA44" s="67">
        <v>44258</v>
      </c>
      <c r="CB44" s="45">
        <v>215</v>
      </c>
      <c r="CC44" s="67">
        <v>44322</v>
      </c>
      <c r="CD44" s="45">
        <v>20</v>
      </c>
      <c r="CE44" s="67">
        <v>44294</v>
      </c>
      <c r="CF44" s="45">
        <v>15</v>
      </c>
      <c r="CG44" s="67">
        <v>44359</v>
      </c>
      <c r="CI44" s="46"/>
      <c r="CJ44" s="45">
        <v>30</v>
      </c>
      <c r="CK44" s="67">
        <v>44360</v>
      </c>
      <c r="CL44" s="45">
        <v>140</v>
      </c>
      <c r="CM44" s="67">
        <v>44297</v>
      </c>
      <c r="CN44" s="45">
        <v>139</v>
      </c>
      <c r="CO44" s="67">
        <v>44360</v>
      </c>
      <c r="CP44" s="45">
        <v>60</v>
      </c>
      <c r="CQ44" s="67">
        <v>44297</v>
      </c>
      <c r="CR44" s="45">
        <v>60</v>
      </c>
      <c r="CS44" s="67">
        <v>44368</v>
      </c>
      <c r="CT44" s="45">
        <v>35</v>
      </c>
      <c r="CU44" s="67">
        <v>44297</v>
      </c>
      <c r="CV44" s="45">
        <v>45</v>
      </c>
      <c r="CW44" s="67">
        <v>44361</v>
      </c>
      <c r="CX44" s="45">
        <v>60</v>
      </c>
      <c r="CY44" s="67">
        <v>44297</v>
      </c>
      <c r="CZ44" s="45">
        <v>37</v>
      </c>
      <c r="DA44" s="67">
        <v>44360</v>
      </c>
      <c r="DC44" s="46"/>
      <c r="DD44" s="45">
        <v>10</v>
      </c>
      <c r="DE44" s="67">
        <v>44359</v>
      </c>
      <c r="DF44" s="45">
        <v>90</v>
      </c>
      <c r="DG44" s="66">
        <v>44303</v>
      </c>
      <c r="DH44" s="54">
        <v>90</v>
      </c>
      <c r="DI44" s="67">
        <v>44368</v>
      </c>
      <c r="DJ44" s="45">
        <v>120</v>
      </c>
      <c r="DK44" s="67">
        <v>44303</v>
      </c>
      <c r="DL44" s="45">
        <v>60</v>
      </c>
      <c r="DM44" s="67">
        <v>44370</v>
      </c>
      <c r="DN44" s="45">
        <v>70</v>
      </c>
      <c r="DO44" s="66">
        <v>44304</v>
      </c>
      <c r="DP44" s="54">
        <v>60</v>
      </c>
      <c r="DQ44" s="67">
        <v>44370</v>
      </c>
      <c r="DR44" s="45">
        <v>35</v>
      </c>
      <c r="DS44" s="67">
        <v>44304</v>
      </c>
      <c r="DT44" s="45">
        <v>35</v>
      </c>
      <c r="DU44" s="67">
        <v>44370</v>
      </c>
      <c r="DV44" s="45">
        <v>60</v>
      </c>
      <c r="DW44" s="67">
        <v>44306</v>
      </c>
      <c r="DX44" s="45">
        <v>15</v>
      </c>
      <c r="DY44" s="67">
        <v>44369</v>
      </c>
      <c r="DZ44" s="45">
        <v>60</v>
      </c>
      <c r="EA44" s="67">
        <v>44306</v>
      </c>
      <c r="EC44" s="67">
        <v>44378</v>
      </c>
      <c r="EE44" s="46"/>
      <c r="EG44" s="67">
        <v>44369</v>
      </c>
      <c r="EH44" s="45">
        <v>52</v>
      </c>
      <c r="EI44" s="67">
        <v>44307</v>
      </c>
      <c r="EJ44" s="45">
        <v>26</v>
      </c>
      <c r="EK44" s="67">
        <v>44370</v>
      </c>
      <c r="EL44" s="45">
        <v>40</v>
      </c>
      <c r="EM44" s="67">
        <v>44308</v>
      </c>
      <c r="EN44">
        <v>60</v>
      </c>
      <c r="EO44" s="67">
        <v>44375</v>
      </c>
      <c r="EP44" s="45">
        <v>60</v>
      </c>
      <c r="EQ44" s="67">
        <v>44308</v>
      </c>
      <c r="ER44" s="45">
        <v>60</v>
      </c>
      <c r="ES44" s="67">
        <v>44371</v>
      </c>
      <c r="ET44" s="45">
        <v>39</v>
      </c>
      <c r="EU44" s="67">
        <v>44308</v>
      </c>
      <c r="EV44" s="45">
        <v>32</v>
      </c>
      <c r="EW44" s="67">
        <v>44371</v>
      </c>
      <c r="EX44" s="45">
        <v>120</v>
      </c>
      <c r="EY44" s="67">
        <v>44308</v>
      </c>
      <c r="FA44" s="67">
        <v>44363</v>
      </c>
      <c r="FB44" s="45">
        <v>52</v>
      </c>
      <c r="FC44" s="67">
        <v>44309</v>
      </c>
      <c r="FD44" s="45">
        <v>60</v>
      </c>
      <c r="FE44" s="67">
        <v>44374</v>
      </c>
      <c r="FF44" s="45">
        <v>60</v>
      </c>
      <c r="FG44" s="67">
        <v>44311</v>
      </c>
      <c r="FH44" s="45">
        <v>60</v>
      </c>
      <c r="FI44" s="67">
        <v>44374</v>
      </c>
      <c r="FK44" s="46"/>
      <c r="FM44" s="46"/>
      <c r="FN44" s="45">
        <v>15</v>
      </c>
      <c r="FO44" s="67">
        <v>44316</v>
      </c>
      <c r="FP44" s="45">
        <v>20</v>
      </c>
      <c r="FQ44" s="67">
        <v>44378</v>
      </c>
      <c r="FR44" s="45">
        <v>180</v>
      </c>
      <c r="FS44" s="67">
        <v>44311</v>
      </c>
      <c r="FU44" s="67"/>
      <c r="FV44" s="45">
        <v>88</v>
      </c>
      <c r="FW44" s="67">
        <v>44319</v>
      </c>
      <c r="FX44" s="45">
        <v>120</v>
      </c>
      <c r="FY44" s="67">
        <v>44383</v>
      </c>
      <c r="FZ44" s="45">
        <v>240</v>
      </c>
      <c r="GA44" s="67">
        <v>44319</v>
      </c>
      <c r="GB44" s="45">
        <v>240</v>
      </c>
      <c r="GC44" s="67">
        <v>44383</v>
      </c>
      <c r="GD44" s="45">
        <v>60</v>
      </c>
      <c r="GE44" s="67">
        <v>44323</v>
      </c>
      <c r="GF44" s="45">
        <v>60</v>
      </c>
      <c r="GG44" s="67">
        <v>44387</v>
      </c>
      <c r="GH44" s="45">
        <v>37</v>
      </c>
      <c r="GI44" s="67">
        <v>44328</v>
      </c>
      <c r="GJ44" s="45">
        <v>60</v>
      </c>
      <c r="GK44" s="67">
        <v>44396</v>
      </c>
      <c r="GL44" s="54">
        <v>60</v>
      </c>
      <c r="GM44" s="67">
        <v>44336</v>
      </c>
      <c r="GN44" s="45">
        <v>42</v>
      </c>
      <c r="GO44" s="67">
        <v>44400</v>
      </c>
      <c r="GP44" s="45">
        <v>120</v>
      </c>
      <c r="GQ44" s="67">
        <v>44340</v>
      </c>
      <c r="GR44" s="45">
        <v>60</v>
      </c>
      <c r="GS44" s="67">
        <v>44404</v>
      </c>
      <c r="GT44" s="45">
        <v>160</v>
      </c>
      <c r="GU44" s="67">
        <v>44349</v>
      </c>
      <c r="GV44" s="45">
        <v>170</v>
      </c>
      <c r="GW44" s="67">
        <v>44413</v>
      </c>
      <c r="GX44" s="45" t="s">
        <v>1678</v>
      </c>
      <c r="GY44" s="67">
        <v>44356</v>
      </c>
      <c r="GZ44" s="45">
        <v>35</v>
      </c>
      <c r="HA44" s="67">
        <v>44421</v>
      </c>
      <c r="HB44" s="45">
        <v>455</v>
      </c>
      <c r="HC44" s="67">
        <v>44357</v>
      </c>
      <c r="HD44" s="45">
        <v>420</v>
      </c>
      <c r="HE44" s="67">
        <v>44421</v>
      </c>
      <c r="HF44" s="45">
        <v>60</v>
      </c>
      <c r="HG44" s="67">
        <v>44359</v>
      </c>
      <c r="HH44" s="45">
        <v>105</v>
      </c>
      <c r="HI44" s="67">
        <v>44425</v>
      </c>
      <c r="HJ44" s="45">
        <v>30</v>
      </c>
      <c r="HK44" s="67">
        <v>44362</v>
      </c>
      <c r="HL44" s="45">
        <v>40</v>
      </c>
      <c r="HM44" s="67">
        <v>44429</v>
      </c>
      <c r="HN44" s="45">
        <v>60</v>
      </c>
      <c r="HO44" s="67">
        <v>44366</v>
      </c>
      <c r="HP44" s="45">
        <v>60</v>
      </c>
      <c r="HQ44" s="67">
        <v>44430</v>
      </c>
      <c r="HR44" s="45">
        <v>60</v>
      </c>
      <c r="HS44" s="67">
        <v>44368</v>
      </c>
      <c r="HU44" s="67">
        <v>44432</v>
      </c>
      <c r="HW44" s="46"/>
      <c r="HX44" s="45">
        <v>60</v>
      </c>
      <c r="HY44" s="67">
        <v>44412</v>
      </c>
      <c r="HZ44" s="45" t="s">
        <v>1679</v>
      </c>
      <c r="IA44" s="67">
        <v>44369</v>
      </c>
      <c r="IB44" s="45">
        <v>180</v>
      </c>
      <c r="IC44" s="67">
        <v>44432</v>
      </c>
      <c r="ID44" s="54">
        <v>23</v>
      </c>
      <c r="IE44" s="67">
        <v>44317</v>
      </c>
      <c r="IF44" s="45">
        <v>25</v>
      </c>
      <c r="IG44" s="67">
        <v>44385</v>
      </c>
      <c r="II44" s="67"/>
      <c r="IJ44" s="45">
        <v>60</v>
      </c>
      <c r="IK44" s="67">
        <v>44451</v>
      </c>
      <c r="IM44" s="46"/>
      <c r="IO44" s="179">
        <v>44470</v>
      </c>
      <c r="IP44" s="45">
        <v>60</v>
      </c>
      <c r="IQ44" s="67">
        <v>44401</v>
      </c>
      <c r="IR44" s="45">
        <v>55</v>
      </c>
      <c r="IS44" s="179">
        <v>44473</v>
      </c>
      <c r="IT44" s="45">
        <v>60</v>
      </c>
      <c r="IU44" s="67">
        <v>44417</v>
      </c>
      <c r="IV44" s="45">
        <v>60</v>
      </c>
      <c r="IW44" s="65">
        <v>44481</v>
      </c>
      <c r="IY44" s="65"/>
      <c r="JA44" s="65"/>
      <c r="JB44" s="45">
        <v>60</v>
      </c>
      <c r="JC44" s="67">
        <v>44436</v>
      </c>
      <c r="JD44" s="45">
        <v>30</v>
      </c>
      <c r="JE44" s="65">
        <v>44502</v>
      </c>
      <c r="JF44" s="45">
        <v>150</v>
      </c>
      <c r="JG44" s="67">
        <v>44439</v>
      </c>
      <c r="JH44" s="45">
        <v>180</v>
      </c>
      <c r="JI44" s="65">
        <v>44502</v>
      </c>
      <c r="JK44" s="67"/>
      <c r="JM44" s="46"/>
      <c r="JO44" s="67"/>
      <c r="JP44" s="45">
        <v>120</v>
      </c>
      <c r="JQ44" s="65">
        <v>44515</v>
      </c>
      <c r="JS44" s="65"/>
      <c r="JU44" s="46"/>
      <c r="JV44" s="45">
        <v>60</v>
      </c>
      <c r="JW44" s="65">
        <v>44463</v>
      </c>
      <c r="JX44" s="45">
        <v>60</v>
      </c>
      <c r="JY44" s="65">
        <v>44526</v>
      </c>
      <c r="JZ44" s="45">
        <v>60</v>
      </c>
      <c r="KA44" s="65">
        <v>44465</v>
      </c>
      <c r="KB44" s="45">
        <v>60</v>
      </c>
      <c r="KC44" s="65">
        <v>44528</v>
      </c>
      <c r="KD44" s="45">
        <v>30</v>
      </c>
      <c r="KE44" s="65">
        <v>44465</v>
      </c>
      <c r="KF44" s="45">
        <v>30</v>
      </c>
      <c r="KG44" s="65">
        <v>44528</v>
      </c>
      <c r="KH44" s="45">
        <v>60</v>
      </c>
      <c r="KI44" s="65">
        <v>44472</v>
      </c>
      <c r="KJ44" s="45">
        <v>50</v>
      </c>
      <c r="KK44" s="65">
        <v>44535</v>
      </c>
      <c r="KM44" s="65"/>
      <c r="KN44" s="45">
        <v>35</v>
      </c>
      <c r="KO44" s="65">
        <v>44545</v>
      </c>
      <c r="KP44" s="45">
        <v>30</v>
      </c>
      <c r="KQ44" s="36">
        <v>44488</v>
      </c>
      <c r="KS44" s="46"/>
      <c r="KU44" s="36"/>
      <c r="KW44" s="65">
        <v>44552</v>
      </c>
      <c r="KX44" s="45">
        <v>60</v>
      </c>
      <c r="KY44" s="65">
        <v>44511</v>
      </c>
      <c r="KZ44" s="45">
        <v>60</v>
      </c>
      <c r="LA44" s="65">
        <v>44209</v>
      </c>
      <c r="LC44" s="65"/>
      <c r="LD44" s="45">
        <v>50</v>
      </c>
      <c r="LE44" s="65">
        <v>44575</v>
      </c>
      <c r="LG44" s="65"/>
      <c r="LH44" s="45">
        <v>40</v>
      </c>
      <c r="LI44" s="65">
        <v>44574</v>
      </c>
      <c r="LJ44" s="45">
        <v>120</v>
      </c>
      <c r="LK44" s="65">
        <v>44552</v>
      </c>
      <c r="LL44" s="45">
        <v>5</v>
      </c>
      <c r="LM44" s="65">
        <v>44617</v>
      </c>
      <c r="LN44" s="45">
        <v>60</v>
      </c>
      <c r="LO44" s="65">
        <v>44534</v>
      </c>
      <c r="LP44" s="45">
        <v>60</v>
      </c>
      <c r="LQ44" s="65">
        <v>44609</v>
      </c>
      <c r="LR44" s="45">
        <v>70</v>
      </c>
      <c r="LS44" s="65">
        <v>44544</v>
      </c>
      <c r="LT44" s="45">
        <v>60</v>
      </c>
      <c r="LU44" s="65">
        <v>44608</v>
      </c>
      <c r="LV44" s="45">
        <v>60</v>
      </c>
      <c r="LW44" s="65">
        <v>44572</v>
      </c>
      <c r="LX44" s="45">
        <v>60</v>
      </c>
      <c r="LY44" s="65">
        <v>44636</v>
      </c>
    </row>
    <row r="45" spans="1:337" s="133" customFormat="1" x14ac:dyDescent="0.25">
      <c r="A45" s="133" t="s">
        <v>1680</v>
      </c>
      <c r="B45" s="133">
        <f>AVERAGE(B3:B44)</f>
        <v>73.911904761904765</v>
      </c>
      <c r="D45" s="133">
        <f t="shared" ref="D45:F45" si="0">AVERAGE(D3:D44)</f>
        <v>65.764878048780474</v>
      </c>
      <c r="F45" s="133">
        <f t="shared" si="0"/>
        <v>82.820512820512818</v>
      </c>
      <c r="H45" s="133">
        <f t="shared" ref="H45" si="1">AVERAGE(H3:H44)</f>
        <v>65.130434782608702</v>
      </c>
      <c r="J45" s="133">
        <f t="shared" ref="J45" si="2">AVERAGE(J3:J44)</f>
        <v>35.5</v>
      </c>
      <c r="L45" s="133">
        <f t="shared" ref="L45" si="3">AVERAGE(L3:L44)</f>
        <v>38.625</v>
      </c>
      <c r="N45" s="133">
        <f>AVERAGE(N3:N44)</f>
        <v>31.05263157894737</v>
      </c>
      <c r="O45" s="134"/>
      <c r="P45" s="136">
        <f>AVERAGE(P3:P44)</f>
        <v>36.428571428571431</v>
      </c>
      <c r="R45" s="133">
        <f>AVERAGE(R3:R44)</f>
        <v>27.512820512820515</v>
      </c>
      <c r="S45" s="134"/>
      <c r="T45" s="136">
        <f>AVERAGE(T3:T44)</f>
        <v>26.80952380952381</v>
      </c>
      <c r="V45" s="133">
        <f>AVERAGE(V3:V44)</f>
        <v>139.02439024390245</v>
      </c>
      <c r="W45" s="142"/>
      <c r="X45" s="133">
        <f>AVERAGE(X3:X44)</f>
        <v>87</v>
      </c>
      <c r="Z45" s="133">
        <f>AVERAGE(Z3:Z44)</f>
        <v>60</v>
      </c>
      <c r="AA45" s="134"/>
      <c r="AB45" s="136">
        <f>AVERAGE(AB3:AB44)</f>
        <v>60</v>
      </c>
      <c r="AC45" s="136"/>
      <c r="AD45" s="136">
        <f t="shared" ref="AD45:CN45" si="4">AVERAGE(AD3:AD44)</f>
        <v>64.903225806451616</v>
      </c>
      <c r="AE45" s="136"/>
      <c r="AF45" s="136">
        <f t="shared" si="4"/>
        <v>74.090909090909093</v>
      </c>
      <c r="AG45" s="136"/>
      <c r="AH45" s="136">
        <f t="shared" si="4"/>
        <v>64.35526315789474</v>
      </c>
      <c r="AI45" s="136"/>
      <c r="AJ45" s="136">
        <f t="shared" si="4"/>
        <v>59.114285714285714</v>
      </c>
      <c r="AK45" s="136"/>
      <c r="AL45" s="136">
        <f t="shared" si="4"/>
        <v>112.70270270270271</v>
      </c>
      <c r="AM45" s="136"/>
      <c r="AN45" s="136">
        <f t="shared" si="4"/>
        <v>80</v>
      </c>
      <c r="AO45" s="136"/>
      <c r="AP45" s="136">
        <f t="shared" si="4"/>
        <v>60</v>
      </c>
      <c r="AQ45" s="136"/>
      <c r="AR45" s="136">
        <f t="shared" si="4"/>
        <v>60</v>
      </c>
      <c r="AS45" s="136"/>
      <c r="AT45" s="136">
        <f t="shared" si="4"/>
        <v>39.952380952380949</v>
      </c>
      <c r="AU45" s="136"/>
      <c r="AV45" s="136">
        <f t="shared" si="4"/>
        <v>29.722222222222221</v>
      </c>
      <c r="AW45" s="136"/>
      <c r="AX45" s="136">
        <f t="shared" si="4"/>
        <v>33.071428571428569</v>
      </c>
      <c r="AY45" s="136"/>
      <c r="AZ45" s="136">
        <f t="shared" si="4"/>
        <v>33.441176470588232</v>
      </c>
      <c r="BA45" s="136"/>
      <c r="BB45" s="136">
        <f t="shared" si="4"/>
        <v>52.884615384615387</v>
      </c>
      <c r="BC45" s="136"/>
      <c r="BD45" s="136">
        <f t="shared" si="4"/>
        <v>108.26086956521739</v>
      </c>
      <c r="BE45" s="136"/>
      <c r="BF45" s="136">
        <f t="shared" si="4"/>
        <v>59.722222222222221</v>
      </c>
      <c r="BG45" s="136"/>
      <c r="BH45" s="136">
        <f t="shared" si="4"/>
        <v>60</v>
      </c>
      <c r="BI45" s="136"/>
      <c r="BJ45" s="136">
        <f t="shared" si="4"/>
        <v>35.8125</v>
      </c>
      <c r="BK45" s="136"/>
      <c r="BL45" s="136">
        <f t="shared" si="4"/>
        <v>38.96551724137931</v>
      </c>
      <c r="BM45" s="136"/>
      <c r="BN45" s="136">
        <f t="shared" si="4"/>
        <v>60</v>
      </c>
      <c r="BO45" s="136"/>
      <c r="BP45" s="136">
        <f t="shared" si="4"/>
        <v>59.60526315789474</v>
      </c>
      <c r="BQ45" s="136"/>
      <c r="BR45" s="136">
        <f t="shared" si="4"/>
        <v>38.242424242424242</v>
      </c>
      <c r="BS45" s="136"/>
      <c r="BT45" s="136">
        <f t="shared" si="4"/>
        <v>37.837837837837839</v>
      </c>
      <c r="BU45" s="136"/>
      <c r="BV45" s="136">
        <f t="shared" si="4"/>
        <v>129.02380952380952</v>
      </c>
      <c r="BW45" s="136"/>
      <c r="BX45" s="136">
        <f t="shared" si="4"/>
        <v>118.71428571428571</v>
      </c>
      <c r="BY45" s="136"/>
      <c r="BZ45" s="136">
        <f t="shared" si="4"/>
        <v>160.625</v>
      </c>
      <c r="CA45" s="136"/>
      <c r="CB45" s="136">
        <f t="shared" si="4"/>
        <v>159.07894736842104</v>
      </c>
      <c r="CC45" s="136"/>
      <c r="CD45" s="136">
        <f t="shared" si="4"/>
        <v>20.256410256410255</v>
      </c>
      <c r="CE45" s="136"/>
      <c r="CF45" s="136">
        <f t="shared" si="4"/>
        <v>19.625</v>
      </c>
      <c r="CG45" s="136"/>
      <c r="CH45" s="136">
        <f t="shared" si="4"/>
        <v>38.263157894736842</v>
      </c>
      <c r="CI45" s="136"/>
      <c r="CJ45" s="136">
        <f t="shared" si="4"/>
        <v>32.769230769230766</v>
      </c>
      <c r="CK45" s="136"/>
      <c r="CL45" s="136">
        <f t="shared" si="4"/>
        <v>120.76923076923077</v>
      </c>
      <c r="CM45" s="136"/>
      <c r="CN45" s="136">
        <f t="shared" si="4"/>
        <v>136.5</v>
      </c>
      <c r="CO45" s="136"/>
      <c r="CP45" s="136">
        <f t="shared" ref="CP45:EV45" si="5">AVERAGE(CP3:CP44)</f>
        <v>59.117647058823529</v>
      </c>
      <c r="CQ45" s="136"/>
      <c r="CR45" s="136">
        <f t="shared" si="5"/>
        <v>60</v>
      </c>
      <c r="CS45" s="136"/>
      <c r="CT45" s="136">
        <f t="shared" si="5"/>
        <v>45.714285714285715</v>
      </c>
      <c r="CU45" s="136"/>
      <c r="CV45" s="136">
        <f t="shared" si="5"/>
        <v>39.404761904761905</v>
      </c>
      <c r="CW45" s="136"/>
      <c r="CX45" s="136">
        <f t="shared" si="5"/>
        <v>48.878048780487802</v>
      </c>
      <c r="CY45" s="136"/>
      <c r="CZ45" s="136">
        <f t="shared" si="5"/>
        <v>42.89473684210526</v>
      </c>
      <c r="DA45" s="136"/>
      <c r="DB45" s="136">
        <f t="shared" si="5"/>
        <v>113.02631578947368</v>
      </c>
      <c r="DC45" s="136"/>
      <c r="DD45" s="136">
        <f t="shared" si="5"/>
        <v>99.615384615384613</v>
      </c>
      <c r="DE45" s="136"/>
      <c r="DF45" s="136">
        <f t="shared" si="5"/>
        <v>109.26829268292683</v>
      </c>
      <c r="DG45" s="136"/>
      <c r="DH45" s="136">
        <f t="shared" si="5"/>
        <v>83.951219512195124</v>
      </c>
      <c r="DI45" s="136"/>
      <c r="DJ45" s="136">
        <f t="shared" si="5"/>
        <v>82.763157894736835</v>
      </c>
      <c r="DK45" s="136"/>
      <c r="DL45" s="136">
        <f t="shared" si="5"/>
        <v>80.918918918918919</v>
      </c>
      <c r="DM45" s="136"/>
      <c r="DN45" s="136">
        <f t="shared" si="5"/>
        <v>61.322580645161288</v>
      </c>
      <c r="DO45" s="136"/>
      <c r="DP45" s="136">
        <f t="shared" si="5"/>
        <v>61.166666666666664</v>
      </c>
      <c r="DQ45" s="136"/>
      <c r="DR45" s="136">
        <f t="shared" si="5"/>
        <v>25.203030303030303</v>
      </c>
      <c r="DS45" s="136"/>
      <c r="DT45" s="136">
        <f t="shared" si="5"/>
        <v>38.090909090909093</v>
      </c>
      <c r="DU45" s="136"/>
      <c r="DV45" s="136">
        <f t="shared" si="5"/>
        <v>53.414634146341463</v>
      </c>
      <c r="DW45" s="136"/>
      <c r="DX45" s="136">
        <f t="shared" si="5"/>
        <v>47.142857142857146</v>
      </c>
      <c r="DY45" s="136"/>
      <c r="DZ45" s="136">
        <f t="shared" si="5"/>
        <v>59.424242424242422</v>
      </c>
      <c r="EA45" s="136"/>
      <c r="EB45" s="136">
        <f t="shared" si="5"/>
        <v>60</v>
      </c>
      <c r="EC45" s="136"/>
      <c r="ED45" s="136">
        <f t="shared" si="5"/>
        <v>35.542857142857144</v>
      </c>
      <c r="EE45" s="136"/>
      <c r="EF45" s="136">
        <f t="shared" si="5"/>
        <v>25.702702702702702</v>
      </c>
      <c r="EG45" s="136"/>
      <c r="EH45" s="136">
        <f t="shared" si="5"/>
        <v>18.897435897435898</v>
      </c>
      <c r="EI45" s="136"/>
      <c r="EJ45" s="136">
        <f t="shared" si="5"/>
        <v>17.524999999999999</v>
      </c>
      <c r="EK45" s="136"/>
      <c r="EL45" s="136">
        <f t="shared" si="5"/>
        <v>111.2</v>
      </c>
      <c r="EM45" s="136"/>
      <c r="EN45" s="136">
        <f t="shared" si="5"/>
        <v>104.375</v>
      </c>
      <c r="EO45" s="136"/>
      <c r="EP45" s="136">
        <f t="shared" si="5"/>
        <v>61.463414634146339</v>
      </c>
      <c r="EQ45" s="136"/>
      <c r="ER45" s="136">
        <f t="shared" si="5"/>
        <v>60</v>
      </c>
      <c r="ES45" s="136"/>
      <c r="ET45" s="136">
        <f t="shared" si="5"/>
        <v>49.794871794871796</v>
      </c>
      <c r="EU45" s="136"/>
      <c r="EV45" s="136">
        <f t="shared" si="5"/>
        <v>33.121951219512198</v>
      </c>
      <c r="EW45" s="136"/>
      <c r="EX45" s="136">
        <f t="shared" ref="EX45:GZ45" si="6">AVERAGE(EX3:EX44)</f>
        <v>197.31034482758622</v>
      </c>
      <c r="EY45" s="136"/>
      <c r="EZ45" s="136">
        <f t="shared" si="6"/>
        <v>260.86956521739131</v>
      </c>
      <c r="FA45" s="136"/>
      <c r="FB45" s="136">
        <f t="shared" si="6"/>
        <v>45.090909090909093</v>
      </c>
      <c r="FC45" s="136"/>
      <c r="FD45" s="136">
        <f t="shared" si="6"/>
        <v>52.217105263157897</v>
      </c>
      <c r="FE45" s="136"/>
      <c r="FF45" s="136">
        <f t="shared" si="6"/>
        <v>60</v>
      </c>
      <c r="FG45" s="136"/>
      <c r="FH45" s="136">
        <f t="shared" si="6"/>
        <v>60</v>
      </c>
      <c r="FI45" s="136"/>
      <c r="FJ45" s="136" t="e">
        <f t="shared" si="6"/>
        <v>#DIV/0!</v>
      </c>
      <c r="FK45" s="136" t="e">
        <f t="shared" si="6"/>
        <v>#DIV/0!</v>
      </c>
      <c r="FL45" s="136">
        <f t="shared" si="6"/>
        <v>60</v>
      </c>
      <c r="FM45" s="136">
        <f t="shared" si="6"/>
        <v>44251</v>
      </c>
      <c r="FN45" s="136">
        <f t="shared" si="6"/>
        <v>21.833333333333332</v>
      </c>
      <c r="FO45" s="136"/>
      <c r="FP45" s="136">
        <f t="shared" si="6"/>
        <v>21.818181818181817</v>
      </c>
      <c r="FQ45" s="136"/>
      <c r="FR45" s="136">
        <f t="shared" si="6"/>
        <v>95.714285714285708</v>
      </c>
      <c r="FS45" s="136"/>
      <c r="FT45" s="136">
        <f t="shared" si="6"/>
        <v>73.170731707317074</v>
      </c>
      <c r="FU45" s="136"/>
      <c r="FV45" s="136">
        <f t="shared" si="6"/>
        <v>76.902820512820512</v>
      </c>
      <c r="FW45" s="136"/>
      <c r="FX45" s="136">
        <f t="shared" si="6"/>
        <v>78.825000000000003</v>
      </c>
      <c r="FY45" s="136"/>
      <c r="FZ45" s="136">
        <f t="shared" si="6"/>
        <v>235.35714285714286</v>
      </c>
      <c r="GA45" s="136"/>
      <c r="GB45" s="136">
        <f t="shared" si="6"/>
        <v>240.875</v>
      </c>
      <c r="GC45" s="136"/>
      <c r="GD45" s="136">
        <f t="shared" si="6"/>
        <v>54.666666666666664</v>
      </c>
      <c r="GE45" s="136"/>
      <c r="GF45" s="136">
        <f t="shared" si="6"/>
        <v>59.516129032258064</v>
      </c>
      <c r="GG45" s="136"/>
      <c r="GH45" s="136">
        <f t="shared" si="6"/>
        <v>44.071428571428569</v>
      </c>
      <c r="GI45" s="136"/>
      <c r="GJ45" s="136">
        <f t="shared" si="6"/>
        <v>60.951219512195124</v>
      </c>
      <c r="GK45" s="136"/>
      <c r="GL45" s="136">
        <f t="shared" si="6"/>
        <v>52.44736842105263</v>
      </c>
      <c r="GM45" s="136"/>
      <c r="GN45" s="136">
        <f t="shared" si="6"/>
        <v>52.92307692307692</v>
      </c>
      <c r="GO45" s="136"/>
      <c r="GP45" s="136">
        <f t="shared" si="6"/>
        <v>65.341463414634148</v>
      </c>
      <c r="GQ45" s="136"/>
      <c r="GR45" s="136">
        <f t="shared" si="6"/>
        <v>54.256410256410255</v>
      </c>
      <c r="GS45" s="136"/>
      <c r="GT45" s="136">
        <f t="shared" si="6"/>
        <v>173.41463414634146</v>
      </c>
      <c r="GU45" s="136"/>
      <c r="GV45" s="136">
        <f t="shared" si="6"/>
        <v>160</v>
      </c>
      <c r="GW45" s="136"/>
      <c r="GX45" s="136">
        <f t="shared" si="6"/>
        <v>44.774999999999999</v>
      </c>
      <c r="GY45" s="136"/>
      <c r="GZ45" s="136">
        <f t="shared" si="6"/>
        <v>42.512820512820511</v>
      </c>
      <c r="HA45" s="136"/>
      <c r="HB45" s="136">
        <f t="shared" ref="HB45:IX45" si="7">AVERAGE(HB3:HB44)</f>
        <v>422.38461538461536</v>
      </c>
      <c r="HC45" s="136"/>
      <c r="HD45" s="136">
        <f t="shared" si="7"/>
        <v>368.27777777777777</v>
      </c>
      <c r="HE45" s="136"/>
      <c r="HF45" s="136">
        <f t="shared" si="7"/>
        <v>62.875</v>
      </c>
      <c r="HG45" s="136"/>
      <c r="HH45" s="136">
        <f t="shared" si="7"/>
        <v>60.5</v>
      </c>
      <c r="HI45" s="136"/>
      <c r="HJ45" s="136">
        <f t="shared" si="7"/>
        <v>40.483870967741936</v>
      </c>
      <c r="HK45" s="136"/>
      <c r="HL45" s="136">
        <f t="shared" si="7"/>
        <v>33.875</v>
      </c>
      <c r="HM45" s="136"/>
      <c r="HN45" s="136">
        <f t="shared" si="7"/>
        <v>60.714285714285715</v>
      </c>
      <c r="HO45" s="136"/>
      <c r="HP45" s="136">
        <f t="shared" si="7"/>
        <v>60</v>
      </c>
      <c r="HQ45" s="136"/>
      <c r="HR45" s="136">
        <f t="shared" si="7"/>
        <v>62.222222222222221</v>
      </c>
      <c r="HS45" s="136"/>
      <c r="HT45" s="136">
        <f t="shared" si="7"/>
        <v>60</v>
      </c>
      <c r="HU45" s="136"/>
      <c r="HV45" s="136">
        <f t="shared" si="7"/>
        <v>55.833333333333336</v>
      </c>
      <c r="HW45" s="136"/>
      <c r="HX45" s="136">
        <f t="shared" si="7"/>
        <v>57.21875</v>
      </c>
      <c r="HY45" s="136"/>
      <c r="HZ45" s="136">
        <f t="shared" si="7"/>
        <v>85.13513513513513</v>
      </c>
      <c r="IA45" s="136"/>
      <c r="IB45" s="136">
        <f t="shared" si="7"/>
        <v>103.5</v>
      </c>
      <c r="IC45" s="136"/>
      <c r="ID45" s="136">
        <f t="shared" si="7"/>
        <v>23</v>
      </c>
      <c r="IE45" s="136"/>
      <c r="IF45" s="136">
        <f t="shared" si="7"/>
        <v>25</v>
      </c>
      <c r="IG45" s="136"/>
      <c r="IH45" s="136">
        <f t="shared" si="7"/>
        <v>65.454545454545453</v>
      </c>
      <c r="II45" s="136"/>
      <c r="IJ45" s="136">
        <f t="shared" si="7"/>
        <v>60</v>
      </c>
      <c r="IK45" s="136"/>
      <c r="IL45" s="136">
        <f t="shared" si="7"/>
        <v>38.09375</v>
      </c>
      <c r="IM45" s="136"/>
      <c r="IN45" s="136">
        <f t="shared" si="7"/>
        <v>31.911764705882351</v>
      </c>
      <c r="IO45" s="136"/>
      <c r="IP45" s="136">
        <f t="shared" si="7"/>
        <v>38.821428571428569</v>
      </c>
      <c r="IQ45" s="136"/>
      <c r="IR45" s="136">
        <f t="shared" si="7"/>
        <v>37.789473684210527</v>
      </c>
      <c r="IS45" s="136"/>
      <c r="IT45" s="136">
        <f t="shared" si="7"/>
        <v>58.2</v>
      </c>
      <c r="IU45" s="136"/>
      <c r="IV45" s="136">
        <f t="shared" si="7"/>
        <v>60</v>
      </c>
      <c r="IW45" s="136"/>
      <c r="IX45" s="136">
        <f t="shared" si="7"/>
        <v>54.8</v>
      </c>
      <c r="IY45" s="136"/>
      <c r="IZ45" s="136">
        <f>AVERAGE(IZ3:IZ42)</f>
        <v>61.703703703703702</v>
      </c>
      <c r="JA45" s="136"/>
      <c r="JB45" s="136">
        <f t="shared" ref="JB45:KN45" si="8">AVERAGE(JB3:JB44)</f>
        <v>55.810810810810814</v>
      </c>
      <c r="JC45" s="192"/>
      <c r="JD45" s="136">
        <f t="shared" si="8"/>
        <v>34.950000000000003</v>
      </c>
      <c r="JE45" s="136"/>
      <c r="JF45" s="136">
        <f t="shared" si="8"/>
        <v>160.76923076923077</v>
      </c>
      <c r="JG45" s="192"/>
      <c r="JH45" s="136">
        <f t="shared" si="8"/>
        <v>152.72727272727272</v>
      </c>
      <c r="JI45" s="136"/>
      <c r="JJ45" s="136">
        <f t="shared" si="8"/>
        <v>13.736842105263158</v>
      </c>
      <c r="JK45" s="192"/>
      <c r="JL45" s="136">
        <f t="shared" si="8"/>
        <v>5.8965517241379306</v>
      </c>
      <c r="JM45" s="136"/>
      <c r="JN45" s="136">
        <f t="shared" si="8"/>
        <v>116.94444444444444</v>
      </c>
      <c r="JO45" s="192"/>
      <c r="JP45" s="136">
        <f t="shared" si="8"/>
        <v>123.05555555555556</v>
      </c>
      <c r="JQ45" s="136"/>
      <c r="JR45" s="136">
        <f t="shared" si="8"/>
        <v>37.032258064516128</v>
      </c>
      <c r="JS45" s="192"/>
      <c r="JT45" s="136">
        <f t="shared" si="8"/>
        <v>42.793103448275865</v>
      </c>
      <c r="JU45" s="136"/>
      <c r="JV45" s="136">
        <f t="shared" si="8"/>
        <v>59.222222222222221</v>
      </c>
      <c r="JW45" s="192"/>
      <c r="JX45" s="136">
        <f t="shared" si="8"/>
        <v>59.285714285714285</v>
      </c>
      <c r="JY45" s="136"/>
      <c r="JZ45" s="136">
        <f t="shared" si="8"/>
        <v>86.085714285714289</v>
      </c>
      <c r="KA45" s="192"/>
      <c r="KB45" s="136">
        <f t="shared" si="8"/>
        <v>64.648648648648646</v>
      </c>
      <c r="KC45" s="136"/>
      <c r="KD45" s="136">
        <f t="shared" si="8"/>
        <v>30</v>
      </c>
      <c r="KE45" s="192"/>
      <c r="KF45" s="136">
        <f t="shared" si="8"/>
        <v>30</v>
      </c>
      <c r="KG45" s="136"/>
      <c r="KH45" s="136">
        <f t="shared" si="8"/>
        <v>55.69047619047619</v>
      </c>
      <c r="KI45" s="192"/>
      <c r="KJ45" s="136">
        <f t="shared" si="8"/>
        <v>59.705882352941174</v>
      </c>
      <c r="KK45" s="136"/>
      <c r="KL45" s="136">
        <f t="shared" si="8"/>
        <v>48.333333333333336</v>
      </c>
      <c r="KM45" s="136"/>
      <c r="KN45" s="136">
        <f t="shared" si="8"/>
        <v>43.194444444444443</v>
      </c>
      <c r="KO45" s="136"/>
      <c r="KP45" s="136">
        <f t="shared" ref="KP45:LL45" si="9">AVERAGE(KP3:KP44)</f>
        <v>30</v>
      </c>
      <c r="KQ45" s="136"/>
      <c r="KR45" s="136" t="e">
        <f t="shared" si="9"/>
        <v>#DIV/0!</v>
      </c>
      <c r="KS45" s="136"/>
      <c r="KT45" s="136">
        <f t="shared" si="9"/>
        <v>36.735294117647058</v>
      </c>
      <c r="KU45" s="136"/>
      <c r="KV45" s="136">
        <f t="shared" si="9"/>
        <v>43.896551724137929</v>
      </c>
      <c r="KW45" s="136"/>
      <c r="KX45" s="136">
        <f t="shared" si="9"/>
        <v>58.205128205128204</v>
      </c>
      <c r="KY45" s="136"/>
      <c r="KZ45" s="136">
        <f t="shared" si="9"/>
        <v>60.810810810810814</v>
      </c>
      <c r="LA45" s="136"/>
      <c r="LB45" s="136">
        <f t="shared" si="9"/>
        <v>42.857142857142854</v>
      </c>
      <c r="LC45" s="192"/>
      <c r="LD45" s="136">
        <f t="shared" si="9"/>
        <v>49.846153846153847</v>
      </c>
      <c r="LE45" s="136"/>
      <c r="LF45" s="136">
        <f t="shared" si="9"/>
        <v>45</v>
      </c>
      <c r="LG45" s="136"/>
      <c r="LH45" s="136">
        <f t="shared" si="9"/>
        <v>42.058823529411768</v>
      </c>
      <c r="LI45" s="136"/>
      <c r="LJ45" s="136">
        <f t="shared" si="9"/>
        <v>94.682926829268297</v>
      </c>
      <c r="LK45" s="192"/>
      <c r="LL45" s="136">
        <f t="shared" si="9"/>
        <v>95</v>
      </c>
      <c r="LM45" s="136"/>
      <c r="LN45" s="136">
        <f t="shared" ref="LN45:LX45" si="10">AVERAGE(LN3:LN44)</f>
        <v>59.125</v>
      </c>
      <c r="LO45" s="192"/>
      <c r="LP45" s="136">
        <f>AVERAGE(LP3:LP44)</f>
        <v>48.095238095238095</v>
      </c>
      <c r="LQ45" s="136"/>
      <c r="LR45" s="136">
        <f t="shared" si="10"/>
        <v>65.974358974358978</v>
      </c>
      <c r="LS45" s="192"/>
      <c r="LT45" s="136">
        <f t="shared" si="10"/>
        <v>62.916666666666664</v>
      </c>
      <c r="LU45" s="136"/>
      <c r="LV45" s="136">
        <f t="shared" si="10"/>
        <v>59.625</v>
      </c>
      <c r="LW45" s="192"/>
      <c r="LX45" s="136">
        <f t="shared" si="10"/>
        <v>60</v>
      </c>
      <c r="LY45" s="136"/>
    </row>
    <row r="46" spans="1:337" x14ac:dyDescent="0.25">
      <c r="B46" s="56"/>
      <c r="C46" s="60"/>
      <c r="AU46" s="34"/>
      <c r="AY46" s="57"/>
    </row>
    <row r="47" spans="1:337" x14ac:dyDescent="0.25">
      <c r="AU47" s="34"/>
      <c r="AY47" s="34"/>
    </row>
    <row r="48" spans="1:337" x14ac:dyDescent="0.25">
      <c r="AY48" s="34"/>
    </row>
    <row r="49" spans="2:258" x14ac:dyDescent="0.25">
      <c r="AY49" s="34"/>
    </row>
    <row r="50" spans="2:258" x14ac:dyDescent="0.25">
      <c r="B50">
        <v>9129</v>
      </c>
      <c r="C50" s="57"/>
      <c r="AY50" s="34"/>
    </row>
    <row r="51" spans="2:258" x14ac:dyDescent="0.25">
      <c r="AY51" s="34"/>
      <c r="IX51">
        <f ca="1">IS49:IX51</f>
        <v>0</v>
      </c>
    </row>
    <row r="52" spans="2:258" x14ac:dyDescent="0.25">
      <c r="AY52" s="34"/>
    </row>
    <row r="53" spans="2:258" x14ac:dyDescent="0.25">
      <c r="C53" s="57"/>
      <c r="AY53" s="34"/>
      <c r="DO53"/>
      <c r="DQ53" s="36"/>
    </row>
    <row r="54" spans="2:258" x14ac:dyDescent="0.25">
      <c r="AY54" s="34"/>
      <c r="DO54"/>
      <c r="DQ54" s="36"/>
    </row>
    <row r="55" spans="2:258" x14ac:dyDescent="0.25">
      <c r="AY55" s="34"/>
      <c r="DO55"/>
      <c r="DQ55" s="36"/>
    </row>
    <row r="56" spans="2:258" x14ac:dyDescent="0.25">
      <c r="C56" s="57"/>
      <c r="AY56" s="34"/>
      <c r="DO56"/>
      <c r="DQ56"/>
    </row>
    <row r="57" spans="2:258" x14ac:dyDescent="0.25">
      <c r="AY57" s="34"/>
      <c r="DO57"/>
      <c r="DQ57" s="36"/>
    </row>
    <row r="58" spans="2:258" x14ac:dyDescent="0.25">
      <c r="AY58" s="34"/>
      <c r="DO58"/>
      <c r="DQ58" s="36"/>
    </row>
    <row r="59" spans="2:258" x14ac:dyDescent="0.25">
      <c r="DO59"/>
      <c r="DQ59"/>
    </row>
    <row r="60" spans="2:258" x14ac:dyDescent="0.25">
      <c r="DO60"/>
      <c r="DQ60" s="36"/>
    </row>
    <row r="61" spans="2:258" x14ac:dyDescent="0.25">
      <c r="DO61"/>
      <c r="DQ61" s="36"/>
    </row>
    <row r="62" spans="2:258" x14ac:dyDescent="0.25">
      <c r="C62" s="57"/>
      <c r="DO62"/>
      <c r="DQ62" s="36"/>
    </row>
    <row r="63" spans="2:258" x14ac:dyDescent="0.25">
      <c r="DO63"/>
      <c r="DQ63" s="36"/>
    </row>
    <row r="64" spans="2:258" x14ac:dyDescent="0.25">
      <c r="DO64"/>
      <c r="DQ64" s="36"/>
    </row>
    <row r="65" spans="119:121" x14ac:dyDescent="0.25">
      <c r="DO65"/>
      <c r="DQ65" s="36"/>
    </row>
    <row r="66" spans="119:121" x14ac:dyDescent="0.25">
      <c r="DO66"/>
      <c r="DQ66" s="36"/>
    </row>
    <row r="67" spans="119:121" x14ac:dyDescent="0.25">
      <c r="DO67"/>
      <c r="DQ67" s="36"/>
    </row>
    <row r="68" spans="119:121" x14ac:dyDescent="0.25">
      <c r="DO68"/>
      <c r="DQ68" s="36"/>
    </row>
    <row r="69" spans="119:121" x14ac:dyDescent="0.25">
      <c r="DO69"/>
      <c r="DQ69" s="36"/>
    </row>
    <row r="70" spans="119:121" x14ac:dyDescent="0.25">
      <c r="DO70"/>
      <c r="DQ70" s="36"/>
    </row>
    <row r="71" spans="119:121" x14ac:dyDescent="0.25">
      <c r="DO71"/>
      <c r="DQ71" s="36"/>
    </row>
    <row r="72" spans="119:121" x14ac:dyDescent="0.25">
      <c r="DO72"/>
      <c r="DQ72" s="36"/>
    </row>
    <row r="73" spans="119:121" x14ac:dyDescent="0.25">
      <c r="DO73"/>
      <c r="DQ73" s="36"/>
    </row>
    <row r="74" spans="119:121" x14ac:dyDescent="0.25">
      <c r="DO74"/>
      <c r="DQ74" s="36"/>
    </row>
    <row r="75" spans="119:121" x14ac:dyDescent="0.25">
      <c r="DO75"/>
      <c r="DQ75" s="36"/>
    </row>
    <row r="76" spans="119:121" x14ac:dyDescent="0.25">
      <c r="DO76"/>
      <c r="DQ76" s="36"/>
    </row>
    <row r="77" spans="119:121" x14ac:dyDescent="0.25">
      <c r="DO77"/>
      <c r="DQ77" s="36"/>
    </row>
    <row r="78" spans="119:121" x14ac:dyDescent="0.25">
      <c r="DO78"/>
      <c r="DQ78" s="36"/>
    </row>
    <row r="79" spans="119:121" x14ac:dyDescent="0.25">
      <c r="DO79"/>
      <c r="DQ79" s="36"/>
    </row>
    <row r="80" spans="119:121" x14ac:dyDescent="0.25">
      <c r="DO80"/>
      <c r="DQ80" s="36"/>
    </row>
    <row r="81" spans="119:121" x14ac:dyDescent="0.25">
      <c r="DO81"/>
      <c r="DQ81" s="36"/>
    </row>
    <row r="82" spans="119:121" x14ac:dyDescent="0.25">
      <c r="DO82"/>
      <c r="DQ82" s="36"/>
    </row>
    <row r="83" spans="119:121" x14ac:dyDescent="0.25">
      <c r="DO83"/>
      <c r="DQ83" s="36"/>
    </row>
    <row r="84" spans="119:121" x14ac:dyDescent="0.25">
      <c r="DO84"/>
      <c r="DQ84" s="36"/>
    </row>
    <row r="85" spans="119:121" x14ac:dyDescent="0.25">
      <c r="DO85"/>
      <c r="DQ85" s="36"/>
    </row>
    <row r="86" spans="119:121" x14ac:dyDescent="0.25">
      <c r="DO86"/>
      <c r="DQ86" s="36"/>
    </row>
    <row r="87" spans="119:121" x14ac:dyDescent="0.25">
      <c r="DO87"/>
      <c r="DQ87" s="36"/>
    </row>
    <row r="88" spans="119:121" x14ac:dyDescent="0.25">
      <c r="DO88"/>
      <c r="DQ88"/>
    </row>
  </sheetData>
  <pageMargins left="0.7" right="0.7" top="0.75" bottom="0.75" header="0.3" footer="0.3"/>
  <pageSetup paperSize="9" orientation="portrait" horizontalDpi="4294967295" verticalDpi="4294967295" r:id="rId1"/>
  <ignoredErrors>
    <ignoredError sqref="FN1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3"/>
  <sheetViews>
    <sheetView zoomScale="84" zoomScaleNormal="40" workbookViewId="0">
      <selection activeCell="Z102" sqref="Z102"/>
    </sheetView>
  </sheetViews>
  <sheetFormatPr defaultColWidth="8.85546875" defaultRowHeight="15" x14ac:dyDescent="0.25"/>
  <cols>
    <col min="4" max="4" width="13.7109375" customWidth="1"/>
    <col min="5" max="5" width="12.7109375" customWidth="1"/>
    <col min="6" max="6" width="11.42578125" customWidth="1"/>
    <col min="7" max="7" width="11.140625" customWidth="1"/>
    <col min="8" max="8" width="18" customWidth="1"/>
    <col min="9" max="9" width="10.7109375" bestFit="1" customWidth="1"/>
    <col min="10" max="10" width="12.85546875" customWidth="1"/>
    <col min="11" max="11" width="11.28515625" customWidth="1"/>
    <col min="15" max="15" width="17.7109375" customWidth="1"/>
    <col min="16" max="16" width="12.5703125" customWidth="1"/>
    <col min="17" max="17" width="12.7109375" customWidth="1"/>
    <col min="20" max="20" width="15" customWidth="1"/>
  </cols>
  <sheetData>
    <row r="1" spans="1:36" x14ac:dyDescent="0.25">
      <c r="A1" t="s">
        <v>599</v>
      </c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</row>
    <row r="2" spans="1:36" x14ac:dyDescent="0.25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</row>
    <row r="3" spans="1:36" s="249" customFormat="1" x14ac:dyDescent="0.25">
      <c r="A3" s="249" t="s">
        <v>600</v>
      </c>
      <c r="B3" s="249">
        <v>69</v>
      </c>
      <c r="C3" s="249">
        <v>7</v>
      </c>
      <c r="D3" s="249" t="s">
        <v>117</v>
      </c>
      <c r="E3" s="249" t="s">
        <v>96</v>
      </c>
      <c r="F3" s="252" t="s">
        <v>273</v>
      </c>
      <c r="G3" s="249" t="s">
        <v>36</v>
      </c>
      <c r="H3" s="252" t="s">
        <v>82</v>
      </c>
      <c r="I3" s="253">
        <v>44260</v>
      </c>
      <c r="J3" s="253">
        <v>44302</v>
      </c>
      <c r="N3" s="249" t="s">
        <v>314</v>
      </c>
      <c r="P3" s="249" t="s">
        <v>601</v>
      </c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</row>
    <row r="4" spans="1:36" s="249" customFormat="1" x14ac:dyDescent="0.25">
      <c r="A4" s="249" t="s">
        <v>602</v>
      </c>
      <c r="B4" s="249">
        <v>36</v>
      </c>
      <c r="C4" s="249">
        <v>16</v>
      </c>
      <c r="D4" s="252" t="s">
        <v>69</v>
      </c>
      <c r="E4" s="249" t="s">
        <v>96</v>
      </c>
      <c r="F4" s="252" t="s">
        <v>273</v>
      </c>
      <c r="G4" s="249" t="s">
        <v>25</v>
      </c>
      <c r="H4" s="252" t="s">
        <v>256</v>
      </c>
      <c r="N4" s="249" t="s">
        <v>603</v>
      </c>
      <c r="P4" s="249" t="s">
        <v>604</v>
      </c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</row>
    <row r="5" spans="1:36" s="249" customFormat="1" x14ac:dyDescent="0.25">
      <c r="A5" s="249" t="s">
        <v>605</v>
      </c>
      <c r="B5" s="249">
        <v>69</v>
      </c>
      <c r="C5" s="249">
        <v>10</v>
      </c>
      <c r="D5" s="252" t="s">
        <v>69</v>
      </c>
      <c r="E5" s="249" t="s">
        <v>96</v>
      </c>
      <c r="F5" s="252" t="s">
        <v>273</v>
      </c>
      <c r="G5" s="249" t="s">
        <v>36</v>
      </c>
      <c r="H5" s="252" t="s">
        <v>606</v>
      </c>
      <c r="I5" s="253">
        <v>44265</v>
      </c>
      <c r="J5" s="253">
        <v>44307</v>
      </c>
      <c r="N5" s="249" t="s">
        <v>314</v>
      </c>
      <c r="P5" s="249" t="s">
        <v>601</v>
      </c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</row>
    <row r="6" spans="1:36" s="249" customFormat="1" x14ac:dyDescent="0.25">
      <c r="A6" s="249" t="s">
        <v>607</v>
      </c>
      <c r="B6" s="249">
        <v>52</v>
      </c>
      <c r="C6" s="249">
        <v>8</v>
      </c>
      <c r="D6" s="252" t="s">
        <v>22</v>
      </c>
      <c r="E6" s="249" t="s">
        <v>96</v>
      </c>
      <c r="F6" s="252" t="s">
        <v>273</v>
      </c>
      <c r="G6" s="249" t="s">
        <v>36</v>
      </c>
      <c r="H6" s="252" t="s">
        <v>218</v>
      </c>
      <c r="I6" s="253">
        <v>44256</v>
      </c>
      <c r="J6" s="253">
        <v>44298</v>
      </c>
      <c r="N6" s="249" t="s">
        <v>317</v>
      </c>
      <c r="P6" s="249" t="s">
        <v>608</v>
      </c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</row>
    <row r="7" spans="1:36" s="249" customFormat="1" x14ac:dyDescent="0.25">
      <c r="A7" s="249" t="s">
        <v>609</v>
      </c>
      <c r="B7" s="249">
        <v>55</v>
      </c>
      <c r="C7" s="249">
        <v>12</v>
      </c>
      <c r="D7" s="249" t="s">
        <v>117</v>
      </c>
      <c r="E7" s="249" t="s">
        <v>96</v>
      </c>
      <c r="F7" s="252" t="s">
        <v>273</v>
      </c>
      <c r="G7" s="249" t="s">
        <v>25</v>
      </c>
      <c r="H7" s="252" t="s">
        <v>298</v>
      </c>
      <c r="I7" s="253">
        <v>44259</v>
      </c>
      <c r="J7" s="253">
        <v>44301</v>
      </c>
      <c r="N7" s="249" t="s">
        <v>610</v>
      </c>
      <c r="P7" s="249" t="s">
        <v>608</v>
      </c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</row>
    <row r="8" spans="1:36" s="249" customFormat="1" x14ac:dyDescent="0.25">
      <c r="A8" s="249" t="s">
        <v>611</v>
      </c>
      <c r="B8" s="249">
        <v>78</v>
      </c>
      <c r="C8" s="249">
        <v>7</v>
      </c>
      <c r="D8" s="249" t="s">
        <v>42</v>
      </c>
      <c r="E8" s="249" t="s">
        <v>34</v>
      </c>
      <c r="F8" s="252" t="s">
        <v>612</v>
      </c>
      <c r="G8" s="249" t="s">
        <v>36</v>
      </c>
      <c r="H8" s="252" t="s">
        <v>293</v>
      </c>
      <c r="I8" s="261">
        <v>43933</v>
      </c>
      <c r="J8" s="252" t="s">
        <v>113</v>
      </c>
      <c r="L8" s="249" t="s">
        <v>29</v>
      </c>
      <c r="M8" s="249" t="s">
        <v>29</v>
      </c>
      <c r="N8" s="252" t="s">
        <v>613</v>
      </c>
      <c r="O8" s="253">
        <v>44232</v>
      </c>
      <c r="Q8" s="249" t="s">
        <v>614</v>
      </c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</row>
    <row r="9" spans="1:36" s="249" customFormat="1" x14ac:dyDescent="0.25">
      <c r="A9" s="249" t="s">
        <v>615</v>
      </c>
      <c r="B9" s="249">
        <v>75</v>
      </c>
      <c r="C9" s="249">
        <v>7</v>
      </c>
      <c r="D9" s="249" t="s">
        <v>42</v>
      </c>
      <c r="E9" s="249" t="s">
        <v>96</v>
      </c>
      <c r="F9" s="252" t="s">
        <v>273</v>
      </c>
      <c r="G9" s="249" t="s">
        <v>36</v>
      </c>
      <c r="H9" s="252" t="s">
        <v>82</v>
      </c>
      <c r="I9" s="253">
        <v>44229</v>
      </c>
      <c r="J9" s="253">
        <v>44271</v>
      </c>
      <c r="N9" s="249" t="s">
        <v>314</v>
      </c>
      <c r="P9" s="249" t="s">
        <v>608</v>
      </c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</row>
    <row r="10" spans="1:36" s="99" customFormat="1" x14ac:dyDescent="0.25">
      <c r="A10" s="249" t="s">
        <v>616</v>
      </c>
      <c r="B10" s="249">
        <v>61</v>
      </c>
      <c r="C10" s="249">
        <v>9</v>
      </c>
      <c r="D10" s="252" t="s">
        <v>50</v>
      </c>
      <c r="E10" s="249" t="s">
        <v>96</v>
      </c>
      <c r="F10" s="252" t="s">
        <v>273</v>
      </c>
      <c r="G10" s="249" t="s">
        <v>36</v>
      </c>
      <c r="H10" s="252" t="s">
        <v>139</v>
      </c>
      <c r="I10" s="253">
        <v>44254</v>
      </c>
      <c r="J10" s="253">
        <v>44296</v>
      </c>
      <c r="K10" s="249"/>
      <c r="L10" s="249"/>
      <c r="M10" s="249"/>
      <c r="N10" s="249" t="s">
        <v>305</v>
      </c>
      <c r="O10" s="249"/>
      <c r="P10" s="249" t="s">
        <v>608</v>
      </c>
      <c r="Q10" s="249"/>
      <c r="R10" s="249"/>
      <c r="S10" s="249"/>
      <c r="T10" s="249"/>
      <c r="U10" s="249"/>
      <c r="V10" s="249"/>
      <c r="W10" s="24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</row>
    <row r="11" spans="1:36" s="249" customFormat="1" x14ac:dyDescent="0.25">
      <c r="A11" s="249" t="s">
        <v>617</v>
      </c>
      <c r="B11" s="249">
        <v>63</v>
      </c>
      <c r="C11" s="249">
        <v>4</v>
      </c>
      <c r="D11" s="249" t="s">
        <v>117</v>
      </c>
      <c r="E11" s="249" t="s">
        <v>96</v>
      </c>
      <c r="F11" s="249" t="s">
        <v>618</v>
      </c>
      <c r="G11" s="252" t="s">
        <v>36</v>
      </c>
      <c r="H11" s="252" t="s">
        <v>619</v>
      </c>
      <c r="I11" s="253">
        <v>44300</v>
      </c>
      <c r="J11" s="253">
        <v>44342</v>
      </c>
      <c r="N11" s="249" t="s">
        <v>620</v>
      </c>
      <c r="Q11" s="249" t="s">
        <v>621</v>
      </c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</row>
    <row r="12" spans="1:36" s="249" customFormat="1" x14ac:dyDescent="0.25">
      <c r="A12" s="249" t="s">
        <v>622</v>
      </c>
      <c r="B12" s="249">
        <v>70</v>
      </c>
      <c r="C12" s="249">
        <v>9</v>
      </c>
      <c r="D12" s="249" t="s">
        <v>61</v>
      </c>
      <c r="E12" s="249" t="s">
        <v>96</v>
      </c>
      <c r="F12" s="252" t="s">
        <v>259</v>
      </c>
      <c r="G12" s="249" t="s">
        <v>36</v>
      </c>
      <c r="H12" s="252" t="s">
        <v>215</v>
      </c>
      <c r="I12" s="253">
        <v>44254</v>
      </c>
      <c r="J12" s="253">
        <v>44296</v>
      </c>
      <c r="L12" s="249" t="s">
        <v>29</v>
      </c>
      <c r="M12" s="249" t="s">
        <v>29</v>
      </c>
      <c r="N12" s="252" t="s">
        <v>623</v>
      </c>
      <c r="O12" s="261">
        <v>44319</v>
      </c>
      <c r="Q12" s="249" t="s">
        <v>624</v>
      </c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</row>
    <row r="13" spans="1:36" s="252" customFormat="1" x14ac:dyDescent="0.25">
      <c r="A13" s="249" t="s">
        <v>625</v>
      </c>
      <c r="B13" s="249">
        <v>67</v>
      </c>
      <c r="C13" s="249"/>
      <c r="D13" s="249">
        <v>10</v>
      </c>
      <c r="E13" s="249" t="s">
        <v>117</v>
      </c>
      <c r="F13" s="249" t="s">
        <v>96</v>
      </c>
      <c r="G13" s="249" t="s">
        <v>273</v>
      </c>
      <c r="H13" s="252" t="s">
        <v>256</v>
      </c>
      <c r="I13" s="252" t="s">
        <v>256</v>
      </c>
      <c r="J13" s="253">
        <v>44337</v>
      </c>
      <c r="K13" s="253">
        <v>44379</v>
      </c>
      <c r="L13" s="249"/>
      <c r="M13" s="249"/>
      <c r="N13" s="249"/>
      <c r="O13" s="249" t="s">
        <v>626</v>
      </c>
      <c r="P13" s="249"/>
      <c r="Q13" s="249" t="s">
        <v>621</v>
      </c>
      <c r="R13" s="249"/>
      <c r="S13" s="249"/>
      <c r="T13" s="249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</row>
    <row r="14" spans="1:36" s="103" customFormat="1" x14ac:dyDescent="0.25">
      <c r="A14" s="266" t="s">
        <v>627</v>
      </c>
      <c r="B14" s="249"/>
      <c r="C14" s="249"/>
      <c r="D14" s="249" t="s">
        <v>628</v>
      </c>
      <c r="E14" s="249"/>
      <c r="F14" s="249"/>
      <c r="G14" s="249"/>
      <c r="H14" s="252"/>
      <c r="I14" s="252"/>
      <c r="J14" s="253"/>
      <c r="K14" s="253"/>
      <c r="L14" s="249"/>
      <c r="M14" s="249"/>
      <c r="N14" s="249"/>
      <c r="O14" s="249"/>
      <c r="P14" s="249"/>
      <c r="Q14" s="249" t="s">
        <v>629</v>
      </c>
      <c r="R14" s="249"/>
      <c r="S14" s="249"/>
      <c r="T14" s="249"/>
      <c r="U14" s="252"/>
      <c r="V14" s="252"/>
      <c r="W14" s="25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</row>
    <row r="15" spans="1:36" s="63" customFormat="1" x14ac:dyDescent="0.25">
      <c r="A15" s="249" t="s">
        <v>630</v>
      </c>
      <c r="B15" s="249">
        <v>62</v>
      </c>
      <c r="C15" s="249" t="s">
        <v>21</v>
      </c>
      <c r="D15" s="249">
        <v>11</v>
      </c>
      <c r="E15" s="249" t="s">
        <v>75</v>
      </c>
      <c r="F15" s="249" t="s">
        <v>96</v>
      </c>
      <c r="G15" s="252" t="s">
        <v>273</v>
      </c>
      <c r="H15" s="249" t="s">
        <v>29</v>
      </c>
      <c r="I15" s="252" t="s">
        <v>131</v>
      </c>
      <c r="J15" s="253">
        <v>44411</v>
      </c>
      <c r="K15" s="249"/>
      <c r="L15" s="249"/>
      <c r="M15" s="249"/>
      <c r="N15" s="249"/>
      <c r="O15" s="249" t="s">
        <v>254</v>
      </c>
      <c r="P15" s="249"/>
      <c r="Q15" s="249" t="s">
        <v>631</v>
      </c>
      <c r="R15" s="249"/>
      <c r="S15" s="249"/>
      <c r="T15" s="249"/>
      <c r="U15" s="252"/>
      <c r="V15" s="252"/>
      <c r="W15" s="25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</row>
    <row r="16" spans="1:36" s="249" customFormat="1" x14ac:dyDescent="0.25">
      <c r="A16" s="249" t="s">
        <v>632</v>
      </c>
      <c r="B16" s="249">
        <v>53</v>
      </c>
      <c r="C16" s="249" t="s">
        <v>60</v>
      </c>
      <c r="D16" s="249">
        <v>9</v>
      </c>
      <c r="E16" s="249" t="s">
        <v>633</v>
      </c>
      <c r="F16" s="249" t="s">
        <v>96</v>
      </c>
      <c r="G16" s="249" t="s">
        <v>29</v>
      </c>
      <c r="H16" s="249" t="s">
        <v>29</v>
      </c>
      <c r="I16" s="252" t="s">
        <v>106</v>
      </c>
      <c r="K16" s="252"/>
      <c r="O16" s="249" t="s">
        <v>634</v>
      </c>
      <c r="Q16" s="249" t="s">
        <v>635</v>
      </c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</row>
    <row r="17" spans="1:36" s="103" customFormat="1" x14ac:dyDescent="0.25">
      <c r="A17" s="249" t="s">
        <v>636</v>
      </c>
      <c r="B17" s="267">
        <v>27</v>
      </c>
      <c r="C17" s="252" t="s">
        <v>21</v>
      </c>
      <c r="D17" s="249">
        <v>14</v>
      </c>
      <c r="E17" s="249" t="s">
        <v>75</v>
      </c>
      <c r="F17" s="252" t="s">
        <v>96</v>
      </c>
      <c r="G17" s="252" t="s">
        <v>273</v>
      </c>
      <c r="H17" s="252" t="s">
        <v>29</v>
      </c>
      <c r="I17" s="252" t="s">
        <v>53</v>
      </c>
      <c r="J17" s="253">
        <v>44385</v>
      </c>
      <c r="K17" s="255">
        <v>44427</v>
      </c>
      <c r="L17" s="249"/>
      <c r="M17" s="252"/>
      <c r="N17" s="252"/>
      <c r="O17" s="249" t="s">
        <v>199</v>
      </c>
      <c r="P17" s="253">
        <v>44448</v>
      </c>
      <c r="Q17" s="249" t="s">
        <v>608</v>
      </c>
      <c r="R17" s="249"/>
      <c r="S17" s="252"/>
      <c r="T17" s="249"/>
      <c r="U17" s="252"/>
      <c r="V17" s="252"/>
      <c r="W17" s="25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</row>
    <row r="18" spans="1:36" s="99" customFormat="1" x14ac:dyDescent="0.25">
      <c r="A18" s="252" t="s">
        <v>627</v>
      </c>
      <c r="B18" s="268">
        <v>71</v>
      </c>
      <c r="C18" s="252"/>
      <c r="D18" s="252">
        <v>11</v>
      </c>
      <c r="E18" s="252" t="s">
        <v>637</v>
      </c>
      <c r="F18" s="252" t="s">
        <v>96</v>
      </c>
      <c r="G18" s="252" t="s">
        <v>270</v>
      </c>
      <c r="H18" s="252" t="s">
        <v>29</v>
      </c>
      <c r="I18" s="252" t="s">
        <v>79</v>
      </c>
      <c r="J18" s="261">
        <v>44404</v>
      </c>
      <c r="K18" s="252"/>
      <c r="L18" s="252"/>
      <c r="M18" s="252"/>
      <c r="N18" s="252"/>
      <c r="O18" s="252" t="s">
        <v>638</v>
      </c>
      <c r="P18" s="252"/>
      <c r="Q18" s="252" t="s">
        <v>639</v>
      </c>
      <c r="R18" s="252"/>
      <c r="S18" s="252"/>
      <c r="T18" s="252"/>
      <c r="U18" s="249"/>
      <c r="V18" s="249"/>
      <c r="W18" s="24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  <c r="AI18" s="219"/>
      <c r="AJ18" s="219"/>
    </row>
    <row r="19" spans="1:36" s="249" customFormat="1" x14ac:dyDescent="0.25">
      <c r="A19" s="249" t="s">
        <v>640</v>
      </c>
      <c r="B19" s="252">
        <v>62</v>
      </c>
      <c r="C19" s="252" t="s">
        <v>21</v>
      </c>
      <c r="D19" s="249">
        <v>12</v>
      </c>
      <c r="E19" s="249" t="s">
        <v>61</v>
      </c>
      <c r="F19" s="252" t="s">
        <v>96</v>
      </c>
      <c r="G19" s="252" t="s">
        <v>259</v>
      </c>
      <c r="H19" s="252" t="s">
        <v>29</v>
      </c>
      <c r="I19" s="252" t="s">
        <v>218</v>
      </c>
      <c r="J19" s="261">
        <v>44379</v>
      </c>
      <c r="K19" s="261">
        <v>44421</v>
      </c>
      <c r="M19" s="252" t="s">
        <v>29</v>
      </c>
      <c r="N19" s="252" t="s">
        <v>29</v>
      </c>
      <c r="O19" s="249" t="s">
        <v>641</v>
      </c>
      <c r="P19" s="253">
        <v>44445</v>
      </c>
      <c r="Q19" s="253">
        <v>44487</v>
      </c>
      <c r="S19" s="252" t="s">
        <v>642</v>
      </c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</row>
    <row r="20" spans="1:36" x14ac:dyDescent="0.25">
      <c r="A20" s="249" t="s">
        <v>599</v>
      </c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  <c r="AI20" s="219"/>
      <c r="AJ20" s="219"/>
    </row>
    <row r="21" spans="1:36" s="258" customFormat="1" x14ac:dyDescent="0.25">
      <c r="A21" s="249" t="s">
        <v>643</v>
      </c>
      <c r="B21" s="249">
        <v>62</v>
      </c>
      <c r="C21" s="249"/>
      <c r="D21" s="249"/>
      <c r="E21" s="249" t="s">
        <v>29</v>
      </c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 t="s">
        <v>644</v>
      </c>
      <c r="Q21" s="249"/>
      <c r="R21" s="249"/>
      <c r="S21" s="249"/>
      <c r="T21" s="249"/>
      <c r="U21" s="249"/>
      <c r="V21" s="249"/>
      <c r="W21" s="24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</row>
    <row r="22" spans="1:36" s="249" customFormat="1" x14ac:dyDescent="0.25">
      <c r="A22" s="249" t="s">
        <v>645</v>
      </c>
      <c r="B22" s="249">
        <v>65</v>
      </c>
      <c r="C22" s="249">
        <v>8</v>
      </c>
      <c r="D22" s="249" t="s">
        <v>22</v>
      </c>
      <c r="E22" s="249" t="s">
        <v>34</v>
      </c>
      <c r="F22" s="252" t="s">
        <v>646</v>
      </c>
      <c r="G22" s="249" t="s">
        <v>36</v>
      </c>
      <c r="H22" s="252" t="s">
        <v>218</v>
      </c>
      <c r="J22" s="253"/>
      <c r="N22" s="249" t="s">
        <v>647</v>
      </c>
      <c r="Q22" s="249" t="s">
        <v>648</v>
      </c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  <c r="AI22" s="219"/>
      <c r="AJ22" s="219"/>
    </row>
    <row r="23" spans="1:36" s="42" customFormat="1" x14ac:dyDescent="0.25">
      <c r="A23" s="249" t="s">
        <v>649</v>
      </c>
      <c r="B23" s="249">
        <v>55</v>
      </c>
      <c r="C23" s="249"/>
      <c r="D23" s="249">
        <v>8</v>
      </c>
      <c r="E23" s="249" t="s">
        <v>75</v>
      </c>
      <c r="F23" s="249" t="s">
        <v>96</v>
      </c>
      <c r="G23" s="249" t="s">
        <v>273</v>
      </c>
      <c r="H23" s="249" t="s">
        <v>36</v>
      </c>
      <c r="I23" s="252" t="s">
        <v>154</v>
      </c>
      <c r="J23" s="253">
        <v>44322</v>
      </c>
      <c r="K23" s="253">
        <v>44364</v>
      </c>
      <c r="L23" s="249"/>
      <c r="M23" s="249"/>
      <c r="N23" s="249"/>
      <c r="O23" s="249" t="s">
        <v>317</v>
      </c>
      <c r="P23" s="249"/>
      <c r="Q23" s="249" t="s">
        <v>650</v>
      </c>
      <c r="R23" s="249"/>
      <c r="S23" s="249"/>
      <c r="T23" s="249"/>
      <c r="U23" s="252"/>
      <c r="V23" s="252"/>
      <c r="W23" s="252"/>
      <c r="X23" s="242"/>
      <c r="Y23" s="242"/>
      <c r="Z23" s="242"/>
      <c r="AA23" s="242"/>
      <c r="AB23" s="242"/>
      <c r="AC23" s="242"/>
      <c r="AD23" s="242"/>
      <c r="AE23" s="242"/>
      <c r="AF23" s="242"/>
      <c r="AG23" s="219"/>
      <c r="AH23" s="219"/>
      <c r="AI23" s="219"/>
      <c r="AJ23" s="219"/>
    </row>
    <row r="24" spans="1:36" s="249" customFormat="1" x14ac:dyDescent="0.25">
      <c r="A24" s="249" t="s">
        <v>651</v>
      </c>
      <c r="B24" s="249">
        <v>64</v>
      </c>
      <c r="C24" s="249">
        <v>4</v>
      </c>
      <c r="D24" s="249" t="s">
        <v>61</v>
      </c>
      <c r="E24" s="249" t="s">
        <v>96</v>
      </c>
      <c r="F24" s="249" t="s">
        <v>273</v>
      </c>
      <c r="G24" s="249" t="s">
        <v>25</v>
      </c>
      <c r="H24" s="249" t="s">
        <v>218</v>
      </c>
      <c r="I24" s="249" t="s">
        <v>652</v>
      </c>
      <c r="J24" s="253">
        <v>44410</v>
      </c>
      <c r="N24" s="249" t="s">
        <v>653</v>
      </c>
      <c r="Q24" s="249" t="s">
        <v>654</v>
      </c>
      <c r="S24" s="252"/>
      <c r="T24" s="252"/>
      <c r="U24" s="252"/>
      <c r="V24" s="252"/>
      <c r="W24" s="252"/>
      <c r="X24" s="242"/>
      <c r="Y24" s="242"/>
      <c r="Z24" s="242"/>
      <c r="AA24" s="242"/>
      <c r="AB24" s="242"/>
      <c r="AC24" s="242"/>
      <c r="AD24" s="242"/>
      <c r="AE24" s="242"/>
      <c r="AF24" s="242"/>
      <c r="AG24" s="219"/>
      <c r="AH24" s="219"/>
      <c r="AI24" s="219"/>
      <c r="AJ24" s="219"/>
    </row>
    <row r="25" spans="1:36" s="249" customFormat="1" x14ac:dyDescent="0.25">
      <c r="A25" s="249" t="s">
        <v>655</v>
      </c>
      <c r="B25" s="249">
        <v>66</v>
      </c>
      <c r="D25" s="249">
        <v>7</v>
      </c>
      <c r="E25" s="249" t="s">
        <v>61</v>
      </c>
      <c r="F25" s="249" t="s">
        <v>96</v>
      </c>
      <c r="G25" s="254" t="s">
        <v>265</v>
      </c>
      <c r="H25" s="249" t="s">
        <v>36</v>
      </c>
      <c r="I25" s="252" t="s">
        <v>144</v>
      </c>
      <c r="J25" s="253">
        <v>44262</v>
      </c>
      <c r="K25" s="253">
        <v>44304</v>
      </c>
      <c r="M25" s="249" t="s">
        <v>29</v>
      </c>
      <c r="N25" s="249" t="s">
        <v>29</v>
      </c>
      <c r="O25" s="252" t="s">
        <v>145</v>
      </c>
      <c r="P25" s="255">
        <v>44325</v>
      </c>
      <c r="R25" s="249" t="s">
        <v>656</v>
      </c>
      <c r="U25" s="252"/>
      <c r="V25" s="252"/>
      <c r="W25" s="252"/>
      <c r="X25" s="242"/>
      <c r="Y25" s="242"/>
      <c r="Z25" s="242"/>
      <c r="AA25" s="242"/>
      <c r="AB25" s="242"/>
      <c r="AC25" s="242"/>
      <c r="AD25" s="242"/>
      <c r="AE25" s="242"/>
      <c r="AF25" s="242"/>
      <c r="AG25" s="219"/>
      <c r="AH25" s="219"/>
      <c r="AI25" s="219"/>
      <c r="AJ25" s="219"/>
    </row>
    <row r="26" spans="1:36" x14ac:dyDescent="0.25">
      <c r="A26" s="249" t="s">
        <v>657</v>
      </c>
      <c r="B26" s="249">
        <v>66</v>
      </c>
      <c r="C26" s="249"/>
      <c r="D26" s="249">
        <v>10</v>
      </c>
      <c r="E26" s="252" t="s">
        <v>50</v>
      </c>
      <c r="F26" s="249" t="s">
        <v>96</v>
      </c>
      <c r="G26" s="252" t="s">
        <v>273</v>
      </c>
      <c r="H26" s="249" t="s">
        <v>36</v>
      </c>
      <c r="I26" s="252" t="s">
        <v>133</v>
      </c>
      <c r="J26" s="253">
        <v>44306</v>
      </c>
      <c r="K26" s="249"/>
      <c r="L26" s="249"/>
      <c r="M26" s="249"/>
      <c r="N26" s="249"/>
      <c r="O26" s="249" t="s">
        <v>314</v>
      </c>
      <c r="P26" s="249"/>
      <c r="Q26" s="249" t="s">
        <v>658</v>
      </c>
      <c r="R26" s="249"/>
      <c r="S26" s="249"/>
      <c r="T26" s="249"/>
      <c r="U26" s="249"/>
      <c r="V26" s="249"/>
      <c r="W26" s="249"/>
      <c r="X26" s="219"/>
      <c r="Y26" s="219"/>
      <c r="Z26" s="219"/>
      <c r="AA26" s="219"/>
      <c r="AB26" s="219"/>
      <c r="AC26" s="219"/>
      <c r="AD26" s="219"/>
      <c r="AE26" s="219"/>
      <c r="AF26" s="219"/>
      <c r="AG26" s="219"/>
      <c r="AH26" s="219"/>
      <c r="AI26" s="219"/>
      <c r="AJ26" s="219"/>
    </row>
    <row r="27" spans="1:36" s="258" customFormat="1" x14ac:dyDescent="0.25">
      <c r="A27" s="252" t="s">
        <v>659</v>
      </c>
      <c r="B27" s="252">
        <v>44</v>
      </c>
      <c r="C27" s="252">
        <v>12</v>
      </c>
      <c r="D27" s="252" t="s">
        <v>75</v>
      </c>
      <c r="E27" s="252" t="s">
        <v>34</v>
      </c>
      <c r="F27" s="252" t="s">
        <v>273</v>
      </c>
      <c r="G27" s="252" t="s">
        <v>36</v>
      </c>
      <c r="H27" s="252" t="s">
        <v>157</v>
      </c>
      <c r="I27" s="252"/>
      <c r="J27" s="252"/>
      <c r="K27" s="252"/>
      <c r="L27" s="252"/>
      <c r="M27" s="252"/>
      <c r="N27" s="252" t="s">
        <v>660</v>
      </c>
      <c r="O27" s="252"/>
      <c r="P27" s="252" t="s">
        <v>661</v>
      </c>
      <c r="Q27" s="252"/>
      <c r="R27" s="252"/>
      <c r="S27" s="252"/>
      <c r="T27" s="249"/>
      <c r="U27" s="249"/>
      <c r="V27" s="249"/>
      <c r="W27" s="249"/>
      <c r="X27" s="219"/>
      <c r="Y27" s="219"/>
      <c r="Z27" s="219"/>
      <c r="AA27" s="219"/>
      <c r="AB27" s="219"/>
      <c r="AC27" s="219"/>
      <c r="AD27" s="219"/>
      <c r="AE27" s="219"/>
      <c r="AF27" s="219"/>
      <c r="AG27" s="219"/>
      <c r="AH27" s="219"/>
      <c r="AI27" s="219"/>
      <c r="AJ27" s="219"/>
    </row>
    <row r="28" spans="1:36" s="249" customFormat="1" x14ac:dyDescent="0.25">
      <c r="A28" s="249" t="s">
        <v>662</v>
      </c>
      <c r="B28" s="249">
        <v>63</v>
      </c>
      <c r="C28" s="249" t="s">
        <v>21</v>
      </c>
      <c r="D28" s="249">
        <v>12</v>
      </c>
      <c r="E28" s="249" t="s">
        <v>117</v>
      </c>
      <c r="F28" s="249" t="s">
        <v>96</v>
      </c>
      <c r="G28" s="252" t="s">
        <v>273</v>
      </c>
      <c r="H28" s="249" t="s">
        <v>29</v>
      </c>
      <c r="I28" s="249" t="s">
        <v>298</v>
      </c>
      <c r="J28" s="253">
        <v>44369</v>
      </c>
      <c r="K28" s="253">
        <v>44411</v>
      </c>
      <c r="O28" s="249" t="s">
        <v>663</v>
      </c>
      <c r="Q28" s="249" t="s">
        <v>664</v>
      </c>
      <c r="X28" s="219"/>
      <c r="Y28" s="219"/>
      <c r="Z28" s="219"/>
      <c r="AA28" s="219"/>
      <c r="AB28" s="219"/>
      <c r="AC28" s="219"/>
      <c r="AD28" s="219"/>
      <c r="AE28" s="219"/>
      <c r="AF28" s="219"/>
      <c r="AG28" s="219"/>
      <c r="AH28" s="219"/>
      <c r="AI28" s="219"/>
      <c r="AJ28" s="219"/>
    </row>
    <row r="29" spans="1:36" s="249" customFormat="1" x14ac:dyDescent="0.25">
      <c r="A29" s="249" t="s">
        <v>665</v>
      </c>
      <c r="B29" s="267">
        <v>54</v>
      </c>
      <c r="D29" s="249">
        <v>5</v>
      </c>
      <c r="E29" s="252" t="s">
        <v>22</v>
      </c>
      <c r="F29" s="249" t="s">
        <v>96</v>
      </c>
      <c r="G29" s="249" t="s">
        <v>273</v>
      </c>
      <c r="H29" s="252" t="s">
        <v>29</v>
      </c>
      <c r="I29" s="252" t="s">
        <v>666</v>
      </c>
      <c r="J29" s="253">
        <v>44358</v>
      </c>
      <c r="K29" s="253">
        <v>44400</v>
      </c>
      <c r="O29" s="249" t="s">
        <v>216</v>
      </c>
      <c r="Q29" s="249" t="s">
        <v>667</v>
      </c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</row>
    <row r="30" spans="1:36" x14ac:dyDescent="0.25">
      <c r="A30" s="26" t="s">
        <v>668</v>
      </c>
      <c r="B30" s="252">
        <v>54</v>
      </c>
      <c r="C30" s="252" t="s">
        <v>60</v>
      </c>
      <c r="D30" s="249">
        <v>11</v>
      </c>
      <c r="E30" s="249" t="s">
        <v>75</v>
      </c>
      <c r="F30" s="252" t="s">
        <v>96</v>
      </c>
      <c r="G30" s="252"/>
      <c r="H30" s="252"/>
      <c r="I30" s="254" t="s">
        <v>131</v>
      </c>
      <c r="J30" s="249"/>
      <c r="K30" s="249"/>
      <c r="L30" s="249"/>
      <c r="M30" s="252"/>
      <c r="N30" s="252"/>
      <c r="O30" s="249" t="s">
        <v>254</v>
      </c>
      <c r="P30" s="249"/>
      <c r="Q30" s="249" t="s">
        <v>669</v>
      </c>
      <c r="R30" s="249"/>
      <c r="S30" s="252"/>
      <c r="T30" s="249"/>
      <c r="U30" s="249"/>
      <c r="V30" s="249"/>
      <c r="W30" s="24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19"/>
      <c r="AJ30" s="219"/>
    </row>
    <row r="31" spans="1:36" s="258" customFormat="1" x14ac:dyDescent="0.25">
      <c r="A31" s="249" t="s">
        <v>670</v>
      </c>
      <c r="B31" s="249">
        <v>59</v>
      </c>
      <c r="C31" s="249" t="s">
        <v>21</v>
      </c>
      <c r="D31" s="249">
        <v>12</v>
      </c>
      <c r="E31" s="249" t="s">
        <v>75</v>
      </c>
      <c r="F31" s="249" t="s">
        <v>96</v>
      </c>
      <c r="G31" s="252" t="s">
        <v>273</v>
      </c>
      <c r="H31" s="249" t="s">
        <v>29</v>
      </c>
      <c r="I31" s="252" t="s">
        <v>53</v>
      </c>
      <c r="J31" s="253">
        <v>44470</v>
      </c>
      <c r="K31" s="253">
        <v>44512</v>
      </c>
      <c r="L31" s="249"/>
      <c r="M31" s="249"/>
      <c r="N31" s="249"/>
      <c r="O31" s="249" t="s">
        <v>199</v>
      </c>
      <c r="P31" s="249"/>
      <c r="Q31" s="249" t="s">
        <v>671</v>
      </c>
      <c r="R31" s="249"/>
      <c r="S31" s="249"/>
      <c r="T31" s="249"/>
      <c r="U31" s="249"/>
      <c r="V31" s="249"/>
      <c r="W31" s="24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</row>
    <row r="32" spans="1:36" x14ac:dyDescent="0.25">
      <c r="A32" s="249"/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</row>
    <row r="33" spans="1:36" x14ac:dyDescent="0.25">
      <c r="A33" s="249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  <c r="S33" s="249"/>
      <c r="T33" s="249"/>
      <c r="U33" s="249"/>
      <c r="V33" s="249"/>
      <c r="W33" s="24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</row>
    <row r="34" spans="1:36" x14ac:dyDescent="0.25">
      <c r="A34" s="249"/>
      <c r="B34" s="249"/>
      <c r="C34" s="249"/>
      <c r="D34" s="249"/>
      <c r="E34" s="249"/>
      <c r="F34" s="249"/>
      <c r="G34" s="249"/>
      <c r="H34" s="249"/>
      <c r="I34" s="249"/>
      <c r="J34" s="249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  <c r="W34" s="24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</row>
    <row r="35" spans="1:36" x14ac:dyDescent="0.25">
      <c r="A35" s="249"/>
      <c r="B35" s="249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  <c r="W35" s="24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</row>
    <row r="36" spans="1:36" x14ac:dyDescent="0.25">
      <c r="A36" s="249" t="s">
        <v>672</v>
      </c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  <c r="W36" s="24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</row>
    <row r="37" spans="1:36" x14ac:dyDescent="0.25">
      <c r="A37" s="249" t="s">
        <v>673</v>
      </c>
      <c r="B37" s="249">
        <v>66</v>
      </c>
      <c r="C37" s="249">
        <v>12</v>
      </c>
      <c r="D37" s="252" t="s">
        <v>50</v>
      </c>
      <c r="E37" s="249" t="s">
        <v>96</v>
      </c>
      <c r="F37" s="252" t="s">
        <v>273</v>
      </c>
      <c r="G37" s="249" t="s">
        <v>36</v>
      </c>
      <c r="H37" s="252" t="s">
        <v>106</v>
      </c>
      <c r="I37" s="249"/>
      <c r="J37" s="249"/>
      <c r="K37" s="249"/>
      <c r="L37" s="249"/>
      <c r="M37" s="249"/>
      <c r="N37" s="249" t="s">
        <v>674</v>
      </c>
      <c r="O37" s="249"/>
      <c r="P37" s="249" t="s">
        <v>675</v>
      </c>
      <c r="Q37" s="249"/>
      <c r="R37" s="249"/>
      <c r="S37" s="249"/>
      <c r="T37" s="252"/>
      <c r="U37" s="252"/>
      <c r="V37" s="252"/>
      <c r="W37" s="252"/>
      <c r="X37" s="242"/>
      <c r="Y37" s="242"/>
      <c r="Z37" s="242"/>
      <c r="AA37" s="242"/>
      <c r="AB37" s="242"/>
      <c r="AC37" s="242"/>
      <c r="AD37" s="242"/>
      <c r="AE37" s="242"/>
      <c r="AF37" s="242"/>
      <c r="AG37" s="219"/>
      <c r="AH37" s="219"/>
      <c r="AI37" s="219"/>
      <c r="AJ37" s="219"/>
    </row>
    <row r="38" spans="1:36" s="249" customFormat="1" x14ac:dyDescent="0.25">
      <c r="A38" s="249" t="s">
        <v>676</v>
      </c>
      <c r="B38" s="249">
        <v>54</v>
      </c>
      <c r="C38" s="249">
        <v>1</v>
      </c>
      <c r="D38" s="252" t="s">
        <v>22</v>
      </c>
      <c r="E38" s="249" t="s">
        <v>96</v>
      </c>
      <c r="F38" s="252" t="s">
        <v>273</v>
      </c>
      <c r="G38" s="249" t="s">
        <v>36</v>
      </c>
      <c r="H38" s="252" t="s">
        <v>677</v>
      </c>
      <c r="I38" s="253">
        <v>44282</v>
      </c>
      <c r="N38" s="249" t="s">
        <v>678</v>
      </c>
      <c r="P38" s="249" t="s">
        <v>675</v>
      </c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19"/>
      <c r="AJ38" s="219"/>
    </row>
    <row r="39" spans="1:36" s="130" customFormat="1" x14ac:dyDescent="0.25">
      <c r="A39" s="249" t="s">
        <v>679</v>
      </c>
      <c r="B39" s="249">
        <v>67</v>
      </c>
      <c r="C39" s="249">
        <v>12</v>
      </c>
      <c r="D39" s="249" t="s">
        <v>75</v>
      </c>
      <c r="E39" s="249" t="s">
        <v>96</v>
      </c>
      <c r="F39" s="249" t="s">
        <v>273</v>
      </c>
      <c r="G39" s="252" t="s">
        <v>36</v>
      </c>
      <c r="H39" s="252" t="s">
        <v>157</v>
      </c>
      <c r="I39" s="253">
        <v>44305</v>
      </c>
      <c r="J39" s="253">
        <v>44347</v>
      </c>
      <c r="K39" s="249"/>
      <c r="L39" s="249"/>
      <c r="M39" s="249"/>
      <c r="N39" s="249" t="s">
        <v>620</v>
      </c>
      <c r="O39" s="249"/>
      <c r="P39" s="249" t="s">
        <v>680</v>
      </c>
      <c r="Q39" s="249"/>
      <c r="R39" s="249"/>
      <c r="S39" s="249"/>
      <c r="T39" s="249"/>
      <c r="U39" s="249"/>
      <c r="V39" s="249"/>
      <c r="W39" s="249"/>
      <c r="X39" s="219"/>
      <c r="Y39" s="219"/>
      <c r="Z39" s="219"/>
      <c r="AA39" s="219"/>
      <c r="AB39" s="219"/>
      <c r="AC39" s="219"/>
      <c r="AD39" s="219"/>
      <c r="AE39" s="219"/>
      <c r="AF39" s="219"/>
      <c r="AG39" s="242"/>
      <c r="AH39" s="242"/>
      <c r="AI39" s="242"/>
      <c r="AJ39" s="242"/>
    </row>
    <row r="40" spans="1:36" s="61" customFormat="1" x14ac:dyDescent="0.25">
      <c r="A40" s="249" t="s">
        <v>681</v>
      </c>
      <c r="B40" s="249">
        <v>40</v>
      </c>
      <c r="C40" s="249"/>
      <c r="D40" s="252"/>
      <c r="E40" s="249" t="s">
        <v>96</v>
      </c>
      <c r="F40" s="249"/>
      <c r="G40" s="249"/>
      <c r="H40" s="249"/>
      <c r="I40" s="249"/>
      <c r="J40" s="249"/>
      <c r="K40" s="249"/>
      <c r="L40" s="249" t="s">
        <v>682</v>
      </c>
      <c r="M40" s="249"/>
      <c r="N40" s="249"/>
      <c r="O40" s="249"/>
      <c r="P40" s="249" t="s">
        <v>683</v>
      </c>
      <c r="Q40" s="249"/>
      <c r="R40" s="249"/>
      <c r="S40" s="249"/>
      <c r="T40" s="249"/>
      <c r="U40" s="249"/>
      <c r="V40" s="249"/>
      <c r="W40" s="249"/>
      <c r="X40" s="219"/>
      <c r="Y40" s="219"/>
      <c r="Z40" s="219"/>
      <c r="AA40" s="219"/>
      <c r="AB40" s="219"/>
      <c r="AC40" s="219"/>
      <c r="AD40" s="219"/>
      <c r="AE40" s="219"/>
      <c r="AF40" s="219"/>
      <c r="AG40" s="242"/>
      <c r="AH40" s="242"/>
      <c r="AI40" s="242"/>
      <c r="AJ40" s="242"/>
    </row>
    <row r="41" spans="1:36" s="252" customFormat="1" x14ac:dyDescent="0.25">
      <c r="A41" s="249" t="s">
        <v>684</v>
      </c>
      <c r="B41" s="249">
        <v>60</v>
      </c>
      <c r="C41" s="249">
        <v>13</v>
      </c>
      <c r="D41" s="249" t="s">
        <v>117</v>
      </c>
      <c r="E41" s="249" t="s">
        <v>96</v>
      </c>
      <c r="F41" s="252" t="s">
        <v>273</v>
      </c>
      <c r="G41" s="249" t="s">
        <v>36</v>
      </c>
      <c r="H41" s="252" t="s">
        <v>262</v>
      </c>
      <c r="I41" s="249"/>
      <c r="J41" s="249"/>
      <c r="K41" s="249"/>
      <c r="L41" s="249"/>
      <c r="M41" s="249"/>
      <c r="N41" s="249" t="s">
        <v>620</v>
      </c>
      <c r="O41" s="249"/>
      <c r="P41" s="249" t="s">
        <v>675</v>
      </c>
      <c r="Q41" s="249"/>
      <c r="R41" s="249"/>
      <c r="S41" s="249"/>
      <c r="T41" s="249"/>
      <c r="U41" s="249"/>
      <c r="V41" s="249"/>
      <c r="W41" s="249"/>
      <c r="X41" s="219"/>
      <c r="Y41" s="219"/>
      <c r="Z41" s="219"/>
      <c r="AA41" s="219"/>
      <c r="AB41" s="219"/>
      <c r="AC41" s="219"/>
      <c r="AD41" s="219"/>
      <c r="AE41" s="219"/>
      <c r="AF41" s="219"/>
      <c r="AG41" s="242"/>
      <c r="AH41" s="242"/>
      <c r="AI41" s="242"/>
      <c r="AJ41" s="242"/>
    </row>
    <row r="42" spans="1:36" s="249" customFormat="1" x14ac:dyDescent="0.25">
      <c r="A42" s="249" t="s">
        <v>685</v>
      </c>
      <c r="B42" s="249">
        <v>78</v>
      </c>
      <c r="C42" s="249">
        <v>7</v>
      </c>
      <c r="D42" s="252" t="s">
        <v>22</v>
      </c>
      <c r="E42" s="249" t="s">
        <v>34</v>
      </c>
      <c r="F42" s="249" t="s">
        <v>273</v>
      </c>
      <c r="G42" s="249" t="s">
        <v>36</v>
      </c>
      <c r="H42" s="252" t="s">
        <v>686</v>
      </c>
      <c r="N42" s="249" t="s">
        <v>687</v>
      </c>
      <c r="Q42" s="249" t="s">
        <v>675</v>
      </c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</row>
    <row r="43" spans="1:36" x14ac:dyDescent="0.25">
      <c r="A43" s="249"/>
      <c r="B43" s="249"/>
      <c r="C43" s="249"/>
      <c r="D43" s="252"/>
      <c r="E43" s="249"/>
      <c r="F43" s="249"/>
      <c r="G43" s="249"/>
      <c r="H43" s="252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9"/>
      <c r="T43" s="249"/>
      <c r="U43" s="249"/>
      <c r="V43" s="249"/>
      <c r="W43" s="24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</row>
    <row r="44" spans="1:36" s="35" customFormat="1" x14ac:dyDescent="0.25">
      <c r="A44" s="249"/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  <c r="S44" s="249"/>
      <c r="T44" s="249"/>
      <c r="U44" s="249"/>
      <c r="V44" s="249"/>
      <c r="W44" s="249"/>
      <c r="X44" s="219"/>
      <c r="Y44" s="219"/>
      <c r="Z44" s="219"/>
      <c r="AA44" s="219"/>
      <c r="AB44" s="219"/>
      <c r="AC44" s="219"/>
      <c r="AD44" s="219"/>
      <c r="AE44" s="219"/>
      <c r="AF44" s="219"/>
      <c r="AG44" s="219"/>
      <c r="AH44" s="219"/>
      <c r="AI44" s="219"/>
      <c r="AJ44" s="219"/>
    </row>
    <row r="45" spans="1:36" s="35" customFormat="1" x14ac:dyDescent="0.25">
      <c r="A45" s="249"/>
      <c r="B45" s="249"/>
      <c r="C45" s="249"/>
      <c r="D45" s="256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</row>
    <row r="46" spans="1:36" s="35" customFormat="1" x14ac:dyDescent="0.25">
      <c r="A46" s="249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19"/>
      <c r="Y46" s="219"/>
      <c r="Z46" s="219"/>
      <c r="AA46" s="219"/>
      <c r="AB46" s="219"/>
      <c r="AC46" s="219"/>
      <c r="AD46" s="219"/>
      <c r="AE46" s="219"/>
      <c r="AF46" s="219"/>
      <c r="AG46" s="219"/>
      <c r="AH46" s="219"/>
      <c r="AI46" s="219"/>
      <c r="AJ46" s="219"/>
    </row>
    <row r="47" spans="1:36" s="35" customFormat="1" x14ac:dyDescent="0.25">
      <c r="A47" s="249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19"/>
      <c r="AJ47" s="219"/>
    </row>
    <row r="48" spans="1:36" x14ac:dyDescent="0.25">
      <c r="A48" s="249" t="s">
        <v>688</v>
      </c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</row>
    <row r="49" spans="1:36" s="249" customFormat="1" x14ac:dyDescent="0.25">
      <c r="A49" s="249" t="s">
        <v>689</v>
      </c>
      <c r="B49" s="249">
        <v>71</v>
      </c>
      <c r="C49" s="249" t="s">
        <v>21</v>
      </c>
      <c r="D49" s="249">
        <v>4</v>
      </c>
      <c r="E49" s="252" t="s">
        <v>69</v>
      </c>
      <c r="F49" s="249" t="s">
        <v>96</v>
      </c>
      <c r="G49" s="252" t="s">
        <v>273</v>
      </c>
      <c r="H49" s="249" t="s">
        <v>29</v>
      </c>
      <c r="I49" s="252" t="s">
        <v>240</v>
      </c>
      <c r="J49" s="253">
        <v>44453</v>
      </c>
      <c r="K49" s="255">
        <v>44495</v>
      </c>
      <c r="O49" s="249" t="s">
        <v>690</v>
      </c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</row>
    <row r="50" spans="1:36" s="249" customFormat="1" x14ac:dyDescent="0.25">
      <c r="A50" s="249" t="s">
        <v>322</v>
      </c>
      <c r="B50" s="249">
        <v>71</v>
      </c>
      <c r="C50" s="249" t="s">
        <v>60</v>
      </c>
      <c r="D50" s="249">
        <v>7</v>
      </c>
      <c r="E50" s="249" t="s">
        <v>61</v>
      </c>
      <c r="F50" s="249" t="s">
        <v>96</v>
      </c>
      <c r="G50" s="252" t="s">
        <v>273</v>
      </c>
      <c r="H50" s="249" t="s">
        <v>29</v>
      </c>
      <c r="I50" s="252" t="s">
        <v>144</v>
      </c>
      <c r="J50" s="253">
        <v>44451</v>
      </c>
      <c r="K50" s="255">
        <v>44493</v>
      </c>
      <c r="O50" s="249" t="s">
        <v>145</v>
      </c>
      <c r="P50" s="249" t="s">
        <v>691</v>
      </c>
      <c r="X50" s="219"/>
      <c r="Y50" s="219"/>
      <c r="Z50" s="219"/>
      <c r="AA50" s="219"/>
      <c r="AB50" s="219"/>
      <c r="AC50" s="219"/>
      <c r="AD50" s="219"/>
      <c r="AE50" s="219"/>
      <c r="AF50" s="219"/>
      <c r="AG50" s="219"/>
      <c r="AH50" s="219"/>
      <c r="AI50" s="219"/>
      <c r="AJ50" s="219"/>
    </row>
    <row r="51" spans="1:36" s="259" customFormat="1" x14ac:dyDescent="0.25">
      <c r="A51" s="249" t="s">
        <v>692</v>
      </c>
      <c r="B51" s="249"/>
      <c r="C51" s="249"/>
      <c r="D51" s="249"/>
      <c r="E51" s="249"/>
      <c r="F51" s="249" t="s">
        <v>1726</v>
      </c>
      <c r="G51" s="249"/>
      <c r="H51" s="249"/>
      <c r="I51" s="253"/>
      <c r="J51" s="249"/>
      <c r="K51" s="249"/>
      <c r="L51" s="249"/>
      <c r="M51" s="249"/>
      <c r="N51" s="252"/>
      <c r="O51" s="253"/>
      <c r="P51" s="253" t="s">
        <v>693</v>
      </c>
      <c r="Q51" s="249"/>
      <c r="R51" s="249"/>
      <c r="S51" s="249"/>
      <c r="T51" s="249"/>
      <c r="U51" s="249"/>
      <c r="V51" s="249"/>
      <c r="W51" s="249"/>
      <c r="X51" s="219"/>
      <c r="Y51" s="219"/>
      <c r="Z51" s="219"/>
      <c r="AA51" s="219"/>
      <c r="AB51" s="219"/>
      <c r="AC51" s="219"/>
      <c r="AD51" s="219"/>
      <c r="AE51" s="219"/>
      <c r="AF51" s="219"/>
      <c r="AG51" s="219"/>
      <c r="AH51" s="219"/>
      <c r="AI51" s="219"/>
      <c r="AJ51" s="219"/>
    </row>
    <row r="52" spans="1:36" s="249" customFormat="1" x14ac:dyDescent="0.25">
      <c r="A52" s="249" t="s">
        <v>694</v>
      </c>
      <c r="B52" s="249">
        <v>67</v>
      </c>
      <c r="C52" s="249">
        <v>11</v>
      </c>
      <c r="D52" s="252" t="s">
        <v>69</v>
      </c>
      <c r="E52" s="249" t="s">
        <v>96</v>
      </c>
      <c r="F52" s="252" t="s">
        <v>273</v>
      </c>
      <c r="G52" s="249" t="s">
        <v>36</v>
      </c>
      <c r="H52" s="252" t="s">
        <v>293</v>
      </c>
      <c r="I52" s="253">
        <v>44258</v>
      </c>
      <c r="J52" s="253">
        <v>44300</v>
      </c>
      <c r="N52" s="249" t="s">
        <v>695</v>
      </c>
      <c r="P52" s="249" t="s">
        <v>691</v>
      </c>
      <c r="X52" s="219"/>
      <c r="Y52" s="219"/>
      <c r="Z52" s="219"/>
      <c r="AA52" s="219"/>
      <c r="AB52" s="219"/>
      <c r="AC52" s="219"/>
      <c r="AD52" s="219"/>
      <c r="AE52" s="219"/>
      <c r="AF52" s="219"/>
      <c r="AG52" s="219"/>
      <c r="AH52" s="219"/>
      <c r="AI52" s="219"/>
      <c r="AJ52" s="219"/>
    </row>
    <row r="53" spans="1:36" s="249" customFormat="1" x14ac:dyDescent="0.25">
      <c r="A53" s="249" t="s">
        <v>696</v>
      </c>
      <c r="B53" s="249">
        <v>49</v>
      </c>
      <c r="C53" s="249">
        <v>6</v>
      </c>
      <c r="D53" s="252" t="s">
        <v>69</v>
      </c>
      <c r="E53" s="249" t="s">
        <v>96</v>
      </c>
      <c r="F53" s="252" t="s">
        <v>273</v>
      </c>
      <c r="G53" s="249" t="s">
        <v>36</v>
      </c>
      <c r="H53" s="252" t="s">
        <v>224</v>
      </c>
      <c r="I53" s="253">
        <v>44268</v>
      </c>
      <c r="J53" s="253">
        <v>44310</v>
      </c>
      <c r="N53" s="249" t="s">
        <v>678</v>
      </c>
      <c r="P53" s="249" t="s">
        <v>697</v>
      </c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</row>
    <row r="54" spans="1:36" s="252" customFormat="1" x14ac:dyDescent="0.25">
      <c r="A54" s="249" t="s">
        <v>698</v>
      </c>
      <c r="B54" s="249">
        <v>43</v>
      </c>
      <c r="C54" s="249">
        <v>7</v>
      </c>
      <c r="D54" s="249" t="s">
        <v>61</v>
      </c>
      <c r="E54" s="249" t="s">
        <v>96</v>
      </c>
      <c r="F54" s="252" t="s">
        <v>273</v>
      </c>
      <c r="G54" s="249" t="s">
        <v>36</v>
      </c>
      <c r="H54" s="252" t="s">
        <v>66</v>
      </c>
      <c r="I54" s="253">
        <v>44259</v>
      </c>
      <c r="J54" s="253">
        <v>44301</v>
      </c>
      <c r="K54" s="249"/>
      <c r="L54" s="249"/>
      <c r="M54" s="249"/>
      <c r="N54" s="249" t="s">
        <v>699</v>
      </c>
      <c r="O54" s="249"/>
      <c r="P54" s="249" t="s">
        <v>691</v>
      </c>
      <c r="Q54" s="249"/>
      <c r="R54" s="249"/>
      <c r="S54" s="249"/>
      <c r="T54" s="249"/>
      <c r="U54" s="249"/>
      <c r="V54" s="249"/>
      <c r="W54" s="249"/>
      <c r="X54" s="219"/>
      <c r="Y54" s="219"/>
      <c r="Z54" s="219"/>
      <c r="AA54" s="219"/>
      <c r="AB54" s="219"/>
      <c r="AC54" s="219"/>
      <c r="AD54" s="219"/>
      <c r="AE54" s="219"/>
      <c r="AF54" s="219"/>
      <c r="AG54" s="242"/>
      <c r="AH54" s="242"/>
      <c r="AI54" s="242"/>
      <c r="AJ54" s="242"/>
    </row>
    <row r="55" spans="1:36" s="249" customFormat="1" x14ac:dyDescent="0.25">
      <c r="A55" s="249" t="s">
        <v>700</v>
      </c>
      <c r="B55" s="249">
        <v>56</v>
      </c>
      <c r="C55" s="249">
        <v>9</v>
      </c>
      <c r="D55" s="249" t="s">
        <v>117</v>
      </c>
      <c r="E55" s="249" t="s">
        <v>96</v>
      </c>
      <c r="F55" s="252" t="s">
        <v>273</v>
      </c>
      <c r="G55" s="249" t="s">
        <v>36</v>
      </c>
      <c r="H55" s="252" t="s">
        <v>194</v>
      </c>
      <c r="I55" s="253">
        <v>44256</v>
      </c>
      <c r="J55" s="253">
        <v>44298</v>
      </c>
      <c r="N55" s="249" t="s">
        <v>701</v>
      </c>
      <c r="O55" s="253">
        <v>44319</v>
      </c>
      <c r="P55" s="249" t="s">
        <v>691</v>
      </c>
      <c r="X55" s="219"/>
      <c r="Y55" s="219"/>
      <c r="Z55" s="219"/>
      <c r="AA55" s="219"/>
      <c r="AB55" s="219"/>
      <c r="AC55" s="219"/>
      <c r="AD55" s="219"/>
      <c r="AE55" s="219"/>
      <c r="AF55" s="219"/>
      <c r="AG55" s="219"/>
      <c r="AH55" s="219"/>
      <c r="AI55" s="219"/>
      <c r="AJ55" s="219"/>
    </row>
    <row r="56" spans="1:36" s="256" customFormat="1" x14ac:dyDescent="0.25">
      <c r="A56" s="249" t="s">
        <v>702</v>
      </c>
      <c r="B56" s="249">
        <v>35</v>
      </c>
      <c r="C56" s="249">
        <v>15</v>
      </c>
      <c r="D56" s="249" t="s">
        <v>75</v>
      </c>
      <c r="E56" s="249" t="s">
        <v>96</v>
      </c>
      <c r="F56" s="252" t="s">
        <v>273</v>
      </c>
      <c r="G56" s="249" t="s">
        <v>36</v>
      </c>
      <c r="H56" s="252" t="s">
        <v>703</v>
      </c>
      <c r="I56" s="253">
        <v>44256</v>
      </c>
      <c r="J56" s="253">
        <v>44298</v>
      </c>
      <c r="K56" s="249"/>
      <c r="L56" s="249"/>
      <c r="M56" s="249"/>
      <c r="N56" s="249" t="s">
        <v>704</v>
      </c>
      <c r="O56" s="253">
        <v>44319</v>
      </c>
      <c r="P56" s="249" t="s">
        <v>691</v>
      </c>
      <c r="Q56" s="249"/>
      <c r="R56" s="249"/>
      <c r="S56" s="249"/>
      <c r="T56" s="249"/>
      <c r="U56" s="249"/>
      <c r="V56" s="249"/>
      <c r="W56" s="24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</row>
    <row r="57" spans="1:36" s="249" customFormat="1" x14ac:dyDescent="0.25">
      <c r="A57" s="252" t="s">
        <v>705</v>
      </c>
      <c r="B57" s="252">
        <v>41</v>
      </c>
      <c r="C57" s="252">
        <v>11</v>
      </c>
      <c r="D57" s="252" t="s">
        <v>22</v>
      </c>
      <c r="E57" s="252" t="s">
        <v>96</v>
      </c>
      <c r="F57" s="252" t="s">
        <v>265</v>
      </c>
      <c r="G57" s="252" t="s">
        <v>25</v>
      </c>
      <c r="H57" s="252" t="s">
        <v>204</v>
      </c>
      <c r="I57" s="261">
        <v>44219</v>
      </c>
      <c r="J57" s="261">
        <v>44261</v>
      </c>
      <c r="K57" s="252"/>
      <c r="L57" s="252"/>
      <c r="M57" s="252"/>
      <c r="N57" s="252" t="s">
        <v>678</v>
      </c>
      <c r="O57" s="261">
        <v>44282</v>
      </c>
      <c r="P57" s="252" t="s">
        <v>706</v>
      </c>
      <c r="Q57" s="252"/>
      <c r="R57" s="252"/>
      <c r="S57" s="261"/>
      <c r="X57" s="219"/>
      <c r="Y57" s="219"/>
      <c r="Z57" s="219"/>
      <c r="AA57" s="219"/>
      <c r="AB57" s="219"/>
      <c r="AC57" s="219"/>
      <c r="AD57" s="219"/>
      <c r="AE57" s="219"/>
      <c r="AF57" s="219"/>
      <c r="AG57" s="219"/>
      <c r="AH57" s="219"/>
      <c r="AI57" s="219"/>
      <c r="AJ57" s="219"/>
    </row>
    <row r="58" spans="1:36" s="256" customFormat="1" x14ac:dyDescent="0.25">
      <c r="A58" s="252" t="s">
        <v>707</v>
      </c>
      <c r="B58" s="252">
        <v>33</v>
      </c>
      <c r="C58" s="252">
        <v>16</v>
      </c>
      <c r="D58" s="252" t="s">
        <v>50</v>
      </c>
      <c r="E58" s="252" t="s">
        <v>96</v>
      </c>
      <c r="F58" s="252" t="s">
        <v>273</v>
      </c>
      <c r="G58" s="252" t="s">
        <v>36</v>
      </c>
      <c r="H58" s="252" t="s">
        <v>287</v>
      </c>
      <c r="I58" s="261">
        <v>44226</v>
      </c>
      <c r="J58" s="261">
        <v>44268</v>
      </c>
      <c r="K58" s="252"/>
      <c r="L58" s="252"/>
      <c r="M58" s="252"/>
      <c r="N58" s="252" t="s">
        <v>708</v>
      </c>
      <c r="O58" s="261">
        <v>44289</v>
      </c>
      <c r="P58" s="252" t="s">
        <v>709</v>
      </c>
      <c r="Q58" s="252"/>
      <c r="R58" s="252"/>
      <c r="S58" s="252"/>
      <c r="T58" s="249"/>
      <c r="U58" s="249"/>
      <c r="V58" s="249"/>
      <c r="W58" s="249"/>
      <c r="X58" s="219"/>
      <c r="Y58" s="219"/>
      <c r="Z58" s="219"/>
      <c r="AA58" s="219"/>
      <c r="AB58" s="219"/>
      <c r="AC58" s="219"/>
      <c r="AD58" s="219"/>
      <c r="AE58" s="219"/>
      <c r="AF58" s="219"/>
      <c r="AG58" s="219"/>
      <c r="AH58" s="219"/>
      <c r="AI58" s="219"/>
      <c r="AJ58" s="219"/>
    </row>
    <row r="59" spans="1:36" s="252" customFormat="1" x14ac:dyDescent="0.25">
      <c r="A59" s="252" t="s">
        <v>710</v>
      </c>
      <c r="B59" s="252">
        <v>21</v>
      </c>
      <c r="C59" s="252">
        <v>13</v>
      </c>
      <c r="D59" s="249" t="s">
        <v>61</v>
      </c>
      <c r="E59" s="252" t="s">
        <v>96</v>
      </c>
      <c r="F59" s="252" t="s">
        <v>273</v>
      </c>
      <c r="G59" s="252" t="s">
        <v>36</v>
      </c>
      <c r="H59" s="252" t="s">
        <v>218</v>
      </c>
      <c r="I59" s="261">
        <v>44223</v>
      </c>
      <c r="J59" s="261">
        <v>44265</v>
      </c>
      <c r="N59" s="252" t="s">
        <v>711</v>
      </c>
      <c r="Q59" s="252" t="s">
        <v>712</v>
      </c>
      <c r="T59" s="249"/>
      <c r="U59" s="249"/>
      <c r="V59" s="249"/>
      <c r="W59" s="249"/>
      <c r="X59" s="219"/>
      <c r="Y59" s="219"/>
      <c r="Z59" s="219"/>
      <c r="AA59" s="219"/>
      <c r="AB59" s="219"/>
      <c r="AC59" s="219"/>
      <c r="AD59" s="219"/>
      <c r="AE59" s="219"/>
      <c r="AF59" s="219"/>
      <c r="AG59" s="242"/>
      <c r="AH59" s="242"/>
      <c r="AI59" s="242"/>
      <c r="AJ59" s="242"/>
    </row>
    <row r="60" spans="1:36" s="257" customFormat="1" x14ac:dyDescent="0.25">
      <c r="A60" s="249" t="s">
        <v>713</v>
      </c>
      <c r="B60" s="249">
        <v>66</v>
      </c>
      <c r="C60" s="249">
        <v>7</v>
      </c>
      <c r="D60" s="252" t="s">
        <v>714</v>
      </c>
      <c r="E60" s="249" t="s">
        <v>96</v>
      </c>
      <c r="F60" s="252" t="s">
        <v>273</v>
      </c>
      <c r="G60" s="249" t="s">
        <v>25</v>
      </c>
      <c r="H60" s="252" t="s">
        <v>131</v>
      </c>
      <c r="I60" s="249" t="s">
        <v>715</v>
      </c>
      <c r="J60" s="249" t="s">
        <v>716</v>
      </c>
      <c r="K60" s="249"/>
      <c r="L60" s="249"/>
      <c r="M60" s="249"/>
      <c r="N60" s="249" t="s">
        <v>717</v>
      </c>
      <c r="O60" s="249"/>
      <c r="P60" s="249"/>
      <c r="Q60" s="249" t="s">
        <v>706</v>
      </c>
      <c r="R60" s="249"/>
      <c r="S60" s="249"/>
      <c r="T60" s="249"/>
      <c r="U60" s="249"/>
      <c r="V60" s="249">
        <v>10</v>
      </c>
      <c r="W60" s="249"/>
      <c r="X60" s="219"/>
      <c r="Y60" s="219"/>
      <c r="Z60" s="219"/>
      <c r="AA60" s="219"/>
      <c r="AB60" s="219"/>
      <c r="AC60" s="219"/>
      <c r="AD60" s="219"/>
      <c r="AE60" s="219"/>
      <c r="AF60" s="219"/>
      <c r="AG60" s="242"/>
      <c r="AH60" s="242"/>
      <c r="AI60" s="242"/>
      <c r="AJ60" s="242"/>
    </row>
    <row r="61" spans="1:36" s="252" customFormat="1" x14ac:dyDescent="0.25">
      <c r="A61" s="249" t="s">
        <v>718</v>
      </c>
      <c r="B61" s="249">
        <v>52</v>
      </c>
      <c r="C61" s="249">
        <v>14</v>
      </c>
      <c r="D61" s="252" t="s">
        <v>61</v>
      </c>
      <c r="E61" s="249" t="s">
        <v>96</v>
      </c>
      <c r="F61" s="252" t="s">
        <v>719</v>
      </c>
      <c r="G61" s="249" t="s">
        <v>36</v>
      </c>
      <c r="H61" s="249" t="s">
        <v>218</v>
      </c>
      <c r="I61" s="253">
        <v>44177</v>
      </c>
      <c r="J61" s="253" t="s">
        <v>720</v>
      </c>
      <c r="K61" s="249"/>
      <c r="L61" s="249"/>
      <c r="M61" s="249"/>
      <c r="N61" s="249" t="s">
        <v>647</v>
      </c>
      <c r="O61" s="249"/>
      <c r="P61" s="249"/>
      <c r="Q61" s="249" t="s">
        <v>706</v>
      </c>
      <c r="R61" s="249"/>
      <c r="S61" s="249"/>
      <c r="T61" s="249"/>
      <c r="U61" s="249"/>
      <c r="V61" s="249"/>
      <c r="W61" s="249"/>
      <c r="X61" s="219"/>
      <c r="Y61" s="219"/>
      <c r="Z61" s="219"/>
      <c r="AA61" s="219"/>
      <c r="AB61" s="219"/>
      <c r="AC61" s="219"/>
      <c r="AD61" s="219"/>
      <c r="AE61" s="219"/>
      <c r="AF61" s="219"/>
      <c r="AG61" s="242"/>
      <c r="AH61" s="242"/>
      <c r="AI61" s="242"/>
      <c r="AJ61" s="242"/>
    </row>
    <row r="62" spans="1:36" s="252" customFormat="1" x14ac:dyDescent="0.25">
      <c r="A62" s="249" t="s">
        <v>721</v>
      </c>
      <c r="B62" s="249">
        <v>35</v>
      </c>
      <c r="C62" s="249">
        <v>12</v>
      </c>
      <c r="D62" s="249" t="s">
        <v>61</v>
      </c>
      <c r="E62" s="249" t="s">
        <v>56</v>
      </c>
      <c r="F62" s="249" t="s">
        <v>722</v>
      </c>
      <c r="G62" s="249" t="s">
        <v>36</v>
      </c>
      <c r="H62" s="249" t="s">
        <v>135</v>
      </c>
      <c r="I62" s="249" t="s">
        <v>723</v>
      </c>
      <c r="J62" s="249" t="s">
        <v>724</v>
      </c>
      <c r="K62" s="249"/>
      <c r="L62" s="249"/>
      <c r="M62" s="249"/>
      <c r="N62" s="249" t="s">
        <v>725</v>
      </c>
      <c r="O62" s="249"/>
      <c r="P62" s="249"/>
      <c r="Q62" s="249" t="s">
        <v>726</v>
      </c>
      <c r="R62" s="249"/>
      <c r="S62" s="249"/>
      <c r="T62" s="249"/>
      <c r="U62" s="249"/>
      <c r="V62" s="249"/>
      <c r="W62" s="249"/>
      <c r="X62" s="219"/>
      <c r="Y62" s="219"/>
      <c r="Z62" s="219"/>
      <c r="AA62" s="219"/>
      <c r="AB62" s="219"/>
      <c r="AC62" s="219"/>
      <c r="AD62" s="219"/>
      <c r="AE62" s="219"/>
      <c r="AF62" s="219"/>
      <c r="AG62" s="242"/>
      <c r="AH62" s="242"/>
      <c r="AI62" s="242"/>
      <c r="AJ62" s="242"/>
    </row>
    <row r="63" spans="1:36" s="257" customFormat="1" x14ac:dyDescent="0.25">
      <c r="A63" s="252" t="s">
        <v>727</v>
      </c>
      <c r="B63" s="252">
        <v>36</v>
      </c>
      <c r="C63" s="252">
        <v>16</v>
      </c>
      <c r="D63" s="252" t="s">
        <v>728</v>
      </c>
      <c r="E63" s="252" t="s">
        <v>56</v>
      </c>
      <c r="F63" s="252" t="s">
        <v>719</v>
      </c>
      <c r="G63" s="252" t="s">
        <v>36</v>
      </c>
      <c r="H63" s="252" t="s">
        <v>301</v>
      </c>
      <c r="I63" s="261">
        <v>43873</v>
      </c>
      <c r="J63" s="253" t="s">
        <v>729</v>
      </c>
      <c r="K63" s="252"/>
      <c r="L63" s="252"/>
      <c r="M63" s="252"/>
      <c r="N63" s="252" t="s">
        <v>730</v>
      </c>
      <c r="O63" s="252"/>
      <c r="P63" s="252"/>
      <c r="Q63" s="252" t="s">
        <v>726</v>
      </c>
      <c r="R63" s="252"/>
      <c r="S63" s="252"/>
      <c r="T63" s="252"/>
      <c r="U63" s="252"/>
      <c r="V63" s="252"/>
      <c r="W63" s="252"/>
      <c r="X63" s="242"/>
      <c r="Y63" s="242"/>
      <c r="Z63" s="242"/>
      <c r="AA63" s="242"/>
      <c r="AB63" s="242"/>
      <c r="AC63" s="242"/>
      <c r="AD63" s="242"/>
      <c r="AE63" s="242"/>
      <c r="AF63" s="242"/>
      <c r="AG63" s="242"/>
      <c r="AH63" s="242"/>
      <c r="AI63" s="242"/>
      <c r="AJ63" s="242"/>
    </row>
    <row r="64" spans="1:36" s="252" customFormat="1" x14ac:dyDescent="0.25">
      <c r="A64" s="249" t="s">
        <v>731</v>
      </c>
      <c r="B64" s="249">
        <v>36</v>
      </c>
      <c r="C64" s="249">
        <v>14</v>
      </c>
      <c r="D64" s="249" t="s">
        <v>42</v>
      </c>
      <c r="E64" s="249" t="s">
        <v>34</v>
      </c>
      <c r="F64" s="249" t="s">
        <v>719</v>
      </c>
      <c r="G64" s="249" t="s">
        <v>36</v>
      </c>
      <c r="H64" s="252" t="s">
        <v>45</v>
      </c>
      <c r="I64" s="249" t="s">
        <v>65</v>
      </c>
      <c r="J64" s="253">
        <v>44348</v>
      </c>
      <c r="K64" s="249"/>
      <c r="L64" s="249"/>
      <c r="M64" s="249"/>
      <c r="N64" s="249" t="s">
        <v>732</v>
      </c>
      <c r="O64" s="249"/>
      <c r="P64" s="249"/>
      <c r="Q64" s="249" t="s">
        <v>726</v>
      </c>
      <c r="R64" s="249"/>
      <c r="S64" s="249"/>
      <c r="T64" s="249"/>
      <c r="U64" s="249"/>
      <c r="V64" s="249"/>
      <c r="W64" s="249"/>
      <c r="X64" s="219"/>
      <c r="Y64" s="219"/>
      <c r="Z64" s="219"/>
      <c r="AA64" s="219"/>
      <c r="AB64" s="219"/>
      <c r="AC64" s="219"/>
      <c r="AD64" s="219"/>
      <c r="AE64" s="219"/>
      <c r="AF64" s="219"/>
      <c r="AG64" s="242"/>
      <c r="AH64" s="242"/>
      <c r="AI64" s="242"/>
      <c r="AJ64" s="242"/>
    </row>
    <row r="65" spans="1:36" s="249" customFormat="1" x14ac:dyDescent="0.25">
      <c r="A65" s="249" t="s">
        <v>733</v>
      </c>
      <c r="B65" s="249">
        <v>42</v>
      </c>
      <c r="C65" s="249">
        <v>10</v>
      </c>
      <c r="D65" s="252" t="s">
        <v>61</v>
      </c>
      <c r="E65" s="249" t="s">
        <v>34</v>
      </c>
      <c r="F65" s="252" t="s">
        <v>719</v>
      </c>
      <c r="G65" s="249" t="s">
        <v>36</v>
      </c>
      <c r="H65" s="252" t="s">
        <v>64</v>
      </c>
      <c r="I65" s="249" t="s">
        <v>92</v>
      </c>
      <c r="J65" s="253">
        <v>44501</v>
      </c>
      <c r="N65" s="249" t="s">
        <v>734</v>
      </c>
      <c r="Q65" s="249" t="s">
        <v>726</v>
      </c>
      <c r="X65" s="219"/>
      <c r="Y65" s="219"/>
      <c r="Z65" s="219"/>
      <c r="AA65" s="219"/>
      <c r="AB65" s="219"/>
      <c r="AC65" s="219"/>
      <c r="AD65" s="219"/>
      <c r="AE65" s="219"/>
      <c r="AF65" s="219"/>
      <c r="AG65" s="219"/>
      <c r="AH65" s="219"/>
      <c r="AI65" s="219"/>
      <c r="AJ65" s="219"/>
    </row>
    <row r="66" spans="1:36" s="40" customFormat="1" x14ac:dyDescent="0.25">
      <c r="A66" s="249" t="s">
        <v>735</v>
      </c>
      <c r="B66" s="249">
        <v>23</v>
      </c>
      <c r="C66" s="249"/>
      <c r="D66" s="249">
        <v>12</v>
      </c>
      <c r="E66" s="252" t="s">
        <v>50</v>
      </c>
      <c r="F66" s="249" t="s">
        <v>321</v>
      </c>
      <c r="G66" s="252" t="s">
        <v>265</v>
      </c>
      <c r="H66" s="249" t="s">
        <v>36</v>
      </c>
      <c r="I66" s="252" t="s">
        <v>736</v>
      </c>
      <c r="J66" s="253">
        <v>44275</v>
      </c>
      <c r="K66" s="253">
        <v>44317</v>
      </c>
      <c r="L66" s="249"/>
      <c r="M66" s="249"/>
      <c r="N66" s="249"/>
      <c r="O66" s="249" t="s">
        <v>737</v>
      </c>
      <c r="P66" s="249" t="s">
        <v>691</v>
      </c>
      <c r="Q66" s="249"/>
      <c r="R66" s="249"/>
      <c r="S66" s="249"/>
      <c r="T66" s="249"/>
      <c r="U66" s="249"/>
      <c r="V66" s="249"/>
      <c r="W66" s="249"/>
      <c r="X66" s="219"/>
      <c r="Y66" s="219"/>
      <c r="Z66" s="219"/>
      <c r="AA66" s="219"/>
      <c r="AB66" s="219"/>
      <c r="AC66" s="219"/>
      <c r="AD66" s="219"/>
      <c r="AE66" s="219"/>
      <c r="AF66" s="219"/>
      <c r="AG66" s="219"/>
      <c r="AH66" s="219"/>
      <c r="AI66" s="219"/>
      <c r="AJ66" s="219"/>
    </row>
    <row r="67" spans="1:36" s="249" customFormat="1" x14ac:dyDescent="0.25">
      <c r="A67" s="252" t="s">
        <v>738</v>
      </c>
      <c r="B67" s="252">
        <v>41</v>
      </c>
      <c r="C67" s="252"/>
      <c r="D67" s="252">
        <v>16</v>
      </c>
      <c r="E67" s="252" t="s">
        <v>69</v>
      </c>
      <c r="F67" s="252" t="s">
        <v>208</v>
      </c>
      <c r="G67" s="270" t="s">
        <v>273</v>
      </c>
      <c r="H67" s="252" t="s">
        <v>36</v>
      </c>
      <c r="I67" s="252" t="s">
        <v>224</v>
      </c>
      <c r="J67" s="261">
        <v>44267</v>
      </c>
      <c r="K67" s="261">
        <v>44309</v>
      </c>
      <c r="L67" s="252"/>
      <c r="M67" s="252"/>
      <c r="N67" s="252"/>
      <c r="O67" s="252" t="s">
        <v>739</v>
      </c>
      <c r="P67" s="261">
        <v>44330</v>
      </c>
      <c r="Q67" s="252" t="s">
        <v>740</v>
      </c>
      <c r="R67" s="252"/>
      <c r="S67" s="252"/>
      <c r="T67" s="252"/>
      <c r="U67" s="252"/>
      <c r="V67" s="252"/>
      <c r="W67" s="252"/>
      <c r="X67" s="242"/>
      <c r="Y67" s="242"/>
      <c r="Z67" s="242"/>
      <c r="AA67" s="242"/>
      <c r="AB67" s="242"/>
      <c r="AC67" s="242"/>
      <c r="AD67" s="242"/>
      <c r="AE67" s="242"/>
      <c r="AF67" s="242"/>
      <c r="AG67" s="219"/>
      <c r="AH67" s="219"/>
      <c r="AI67" s="219"/>
      <c r="AJ67" s="219"/>
    </row>
    <row r="68" spans="1:36" s="256" customFormat="1" ht="14.25" customHeight="1" x14ac:dyDescent="0.25">
      <c r="A68" s="249" t="s">
        <v>741</v>
      </c>
      <c r="B68" s="249">
        <v>24</v>
      </c>
      <c r="C68" s="249"/>
      <c r="D68" s="249">
        <v>12</v>
      </c>
      <c r="E68" s="249" t="s">
        <v>75</v>
      </c>
      <c r="F68" s="249" t="s">
        <v>96</v>
      </c>
      <c r="G68" s="252" t="s">
        <v>273</v>
      </c>
      <c r="H68" s="249" t="s">
        <v>25</v>
      </c>
      <c r="I68" s="252" t="s">
        <v>139</v>
      </c>
      <c r="J68" s="253">
        <v>44279</v>
      </c>
      <c r="K68" s="253">
        <v>44321</v>
      </c>
      <c r="L68" s="249"/>
      <c r="M68" s="249"/>
      <c r="N68" s="249"/>
      <c r="O68" s="249" t="s">
        <v>305</v>
      </c>
      <c r="P68" s="253">
        <v>44343</v>
      </c>
      <c r="Q68" s="249" t="s">
        <v>691</v>
      </c>
      <c r="R68" s="249"/>
      <c r="S68" s="249"/>
      <c r="T68" s="249"/>
      <c r="U68" s="252"/>
      <c r="V68" s="252"/>
      <c r="W68" s="252"/>
      <c r="X68" s="242"/>
      <c r="Y68" s="242"/>
      <c r="Z68" s="242"/>
      <c r="AA68" s="242"/>
      <c r="AB68" s="242"/>
      <c r="AC68" s="242"/>
      <c r="AD68" s="242"/>
      <c r="AE68" s="242"/>
      <c r="AF68" s="242"/>
      <c r="AG68" s="219"/>
      <c r="AH68" s="219"/>
      <c r="AI68" s="219"/>
      <c r="AJ68" s="219"/>
    </row>
    <row r="69" spans="1:36" s="252" customFormat="1" x14ac:dyDescent="0.25">
      <c r="A69" s="249" t="s">
        <v>742</v>
      </c>
      <c r="B69" s="249">
        <v>46</v>
      </c>
      <c r="C69" s="249"/>
      <c r="D69" s="249">
        <v>3</v>
      </c>
      <c r="E69" s="252" t="s">
        <v>61</v>
      </c>
      <c r="F69" s="249" t="s">
        <v>96</v>
      </c>
      <c r="G69" s="252" t="s">
        <v>273</v>
      </c>
      <c r="H69" s="249" t="s">
        <v>36</v>
      </c>
      <c r="I69" s="252" t="s">
        <v>686</v>
      </c>
      <c r="J69" s="253">
        <v>44284</v>
      </c>
      <c r="K69" s="253">
        <v>44326</v>
      </c>
      <c r="L69" s="249"/>
      <c r="M69" s="249"/>
      <c r="N69" s="249"/>
      <c r="O69" s="249" t="s">
        <v>743</v>
      </c>
      <c r="P69" s="249"/>
      <c r="Q69" s="249"/>
      <c r="R69" s="249"/>
      <c r="S69" s="249"/>
      <c r="T69" s="249"/>
      <c r="X69" s="242"/>
      <c r="Y69" s="242"/>
      <c r="Z69" s="242"/>
      <c r="AA69" s="242"/>
      <c r="AB69" s="242"/>
      <c r="AC69" s="242"/>
      <c r="AD69" s="242"/>
      <c r="AE69" s="242"/>
      <c r="AF69" s="242"/>
      <c r="AG69" s="242"/>
      <c r="AH69" s="242"/>
      <c r="AI69" s="242"/>
      <c r="AJ69" s="242"/>
    </row>
    <row r="70" spans="1:36" s="249" customFormat="1" x14ac:dyDescent="0.25">
      <c r="A70" s="249" t="s">
        <v>744</v>
      </c>
      <c r="B70" s="249">
        <v>69</v>
      </c>
      <c r="D70" s="249">
        <v>14</v>
      </c>
      <c r="E70" s="252" t="s">
        <v>61</v>
      </c>
      <c r="F70" s="249" t="s">
        <v>96</v>
      </c>
      <c r="G70" s="252" t="s">
        <v>265</v>
      </c>
      <c r="H70" s="249" t="s">
        <v>36</v>
      </c>
      <c r="I70" s="252" t="s">
        <v>173</v>
      </c>
      <c r="J70" s="253">
        <v>44266</v>
      </c>
      <c r="K70" s="261">
        <v>44308</v>
      </c>
      <c r="O70" s="249" t="s">
        <v>737</v>
      </c>
      <c r="P70" s="255">
        <v>44329</v>
      </c>
      <c r="Q70" s="249" t="s">
        <v>745</v>
      </c>
      <c r="U70" s="252"/>
      <c r="V70" s="252"/>
      <c r="W70" s="252"/>
      <c r="X70" s="242"/>
      <c r="Y70" s="242"/>
      <c r="Z70" s="242"/>
      <c r="AA70" s="242"/>
      <c r="AB70" s="242"/>
      <c r="AC70" s="242"/>
      <c r="AD70" s="242"/>
      <c r="AE70" s="242"/>
      <c r="AF70" s="242"/>
      <c r="AG70" s="219"/>
      <c r="AH70" s="219"/>
      <c r="AI70" s="219"/>
      <c r="AJ70" s="219"/>
    </row>
    <row r="71" spans="1:36" s="257" customFormat="1" x14ac:dyDescent="0.25">
      <c r="A71" s="249" t="s">
        <v>746</v>
      </c>
      <c r="B71" s="249">
        <v>46</v>
      </c>
      <c r="C71" s="249"/>
      <c r="D71" s="249">
        <v>8</v>
      </c>
      <c r="E71" s="252" t="s">
        <v>50</v>
      </c>
      <c r="F71" s="249" t="s">
        <v>96</v>
      </c>
      <c r="G71" s="270" t="s">
        <v>273</v>
      </c>
      <c r="H71" s="249" t="s">
        <v>36</v>
      </c>
      <c r="I71" s="252" t="s">
        <v>157</v>
      </c>
      <c r="J71" s="253">
        <v>44278</v>
      </c>
      <c r="K71" s="261">
        <v>44320</v>
      </c>
      <c r="L71" s="249"/>
      <c r="M71" s="249"/>
      <c r="N71" s="249"/>
      <c r="O71" s="249" t="s">
        <v>620</v>
      </c>
      <c r="P71" s="253">
        <v>44341</v>
      </c>
      <c r="Q71" s="249" t="s">
        <v>726</v>
      </c>
      <c r="R71" s="249"/>
      <c r="S71" s="249"/>
      <c r="T71" s="249"/>
      <c r="U71" s="252"/>
      <c r="V71" s="252"/>
      <c r="W71" s="252"/>
      <c r="X71" s="242"/>
      <c r="Y71" s="242"/>
      <c r="Z71" s="242"/>
      <c r="AA71" s="242"/>
      <c r="AB71" s="242"/>
      <c r="AC71" s="242"/>
      <c r="AD71" s="242"/>
      <c r="AE71" s="242"/>
      <c r="AF71" s="242"/>
      <c r="AG71" s="242"/>
      <c r="AH71" s="242"/>
      <c r="AI71" s="242"/>
      <c r="AJ71" s="242"/>
    </row>
    <row r="72" spans="1:36" s="249" customFormat="1" x14ac:dyDescent="0.25">
      <c r="A72" s="249" t="s">
        <v>747</v>
      </c>
      <c r="B72" s="249">
        <v>37</v>
      </c>
      <c r="D72" s="249">
        <v>16</v>
      </c>
      <c r="E72" s="249" t="s">
        <v>61</v>
      </c>
      <c r="F72" s="249" t="s">
        <v>96</v>
      </c>
      <c r="G72" s="252" t="s">
        <v>273</v>
      </c>
      <c r="H72" s="249" t="s">
        <v>36</v>
      </c>
      <c r="I72" s="252" t="s">
        <v>144</v>
      </c>
      <c r="J72" s="253">
        <v>44288</v>
      </c>
      <c r="K72" s="261">
        <v>44330</v>
      </c>
      <c r="O72" s="249" t="s">
        <v>312</v>
      </c>
      <c r="P72" s="253">
        <v>44351</v>
      </c>
      <c r="Q72" s="249" t="s">
        <v>726</v>
      </c>
      <c r="U72" s="252"/>
      <c r="V72" s="252"/>
      <c r="W72" s="252">
        <v>20</v>
      </c>
      <c r="X72" s="242"/>
      <c r="Y72" s="242"/>
      <c r="Z72" s="242"/>
      <c r="AA72" s="242"/>
      <c r="AB72" s="242"/>
      <c r="AC72" s="242"/>
      <c r="AD72" s="242"/>
      <c r="AE72" s="242"/>
      <c r="AF72" s="242"/>
      <c r="AG72" s="219"/>
      <c r="AH72" s="219"/>
      <c r="AI72" s="219"/>
      <c r="AJ72" s="219"/>
    </row>
    <row r="73" spans="1:36" s="249" customFormat="1" x14ac:dyDescent="0.25">
      <c r="A73" s="249" t="s">
        <v>748</v>
      </c>
      <c r="B73" s="249">
        <v>50</v>
      </c>
      <c r="D73" s="249">
        <v>7</v>
      </c>
      <c r="E73" s="252" t="s">
        <v>69</v>
      </c>
      <c r="F73" s="249" t="s">
        <v>96</v>
      </c>
      <c r="G73" s="252" t="s">
        <v>273</v>
      </c>
      <c r="H73" s="249" t="s">
        <v>29</v>
      </c>
      <c r="I73" s="252" t="s">
        <v>256</v>
      </c>
      <c r="J73" s="253">
        <v>44320</v>
      </c>
      <c r="K73" s="253">
        <v>44362</v>
      </c>
      <c r="O73" s="249" t="s">
        <v>699</v>
      </c>
      <c r="Q73" s="249" t="s">
        <v>749</v>
      </c>
      <c r="X73" s="219"/>
      <c r="Y73" s="219"/>
      <c r="Z73" s="219"/>
      <c r="AA73" s="219"/>
      <c r="AB73" s="219"/>
      <c r="AC73" s="219"/>
      <c r="AD73" s="219"/>
      <c r="AE73" s="219"/>
      <c r="AF73" s="219"/>
      <c r="AG73" s="219"/>
      <c r="AH73" s="219"/>
      <c r="AI73" s="219"/>
      <c r="AJ73" s="219"/>
    </row>
    <row r="74" spans="1:36" s="40" customFormat="1" x14ac:dyDescent="0.25">
      <c r="A74" s="249" t="s">
        <v>750</v>
      </c>
      <c r="B74" s="249">
        <v>59</v>
      </c>
      <c r="C74" s="249"/>
      <c r="D74" s="249">
        <v>13</v>
      </c>
      <c r="E74" s="249" t="s">
        <v>75</v>
      </c>
      <c r="F74" s="249" t="s">
        <v>96</v>
      </c>
      <c r="G74" s="254" t="s">
        <v>265</v>
      </c>
      <c r="H74" s="249" t="s">
        <v>36</v>
      </c>
      <c r="I74" s="252" t="s">
        <v>53</v>
      </c>
      <c r="J74" s="253">
        <v>44263</v>
      </c>
      <c r="K74" s="261">
        <v>44305</v>
      </c>
      <c r="L74" s="249"/>
      <c r="M74" s="249" t="s">
        <v>29</v>
      </c>
      <c r="N74" s="249" t="s">
        <v>29</v>
      </c>
      <c r="O74" s="252" t="s">
        <v>751</v>
      </c>
      <c r="P74" s="255">
        <v>44326</v>
      </c>
      <c r="Q74" s="249"/>
      <c r="R74" s="249" t="s">
        <v>752</v>
      </c>
      <c r="S74" s="249"/>
      <c r="T74" s="249"/>
      <c r="U74" s="252"/>
      <c r="V74" s="252"/>
      <c r="W74" s="252"/>
      <c r="X74" s="242"/>
      <c r="Y74" s="242"/>
      <c r="Z74" s="242"/>
      <c r="AA74" s="242"/>
      <c r="AB74" s="242"/>
      <c r="AC74" s="242"/>
      <c r="AD74" s="242"/>
      <c r="AE74" s="242"/>
      <c r="AF74" s="242"/>
      <c r="AG74" s="219"/>
      <c r="AH74" s="219"/>
      <c r="AI74" s="219"/>
      <c r="AJ74" s="219"/>
    </row>
    <row r="75" spans="1:36" s="249" customFormat="1" x14ac:dyDescent="0.25">
      <c r="A75" s="249" t="s">
        <v>753</v>
      </c>
      <c r="B75" s="249">
        <v>50</v>
      </c>
      <c r="D75" s="249">
        <v>14</v>
      </c>
      <c r="E75" s="252" t="s">
        <v>50</v>
      </c>
      <c r="F75" s="249" t="s">
        <v>96</v>
      </c>
      <c r="G75" s="252" t="s">
        <v>51</v>
      </c>
      <c r="H75" s="249" t="s">
        <v>36</v>
      </c>
      <c r="I75" s="252" t="s">
        <v>52</v>
      </c>
      <c r="J75" s="261">
        <v>44024</v>
      </c>
      <c r="K75" s="252" t="s">
        <v>754</v>
      </c>
      <c r="M75" s="249" t="s">
        <v>29</v>
      </c>
      <c r="N75" s="249" t="s">
        <v>29</v>
      </c>
      <c r="O75" s="252" t="s">
        <v>755</v>
      </c>
      <c r="P75" s="253">
        <v>44242</v>
      </c>
      <c r="Q75" s="253">
        <v>44284</v>
      </c>
      <c r="S75" s="249" t="s">
        <v>29</v>
      </c>
      <c r="T75" s="261">
        <v>44305</v>
      </c>
      <c r="U75" s="249" t="s">
        <v>756</v>
      </c>
      <c r="X75" s="219"/>
      <c r="Y75" s="219"/>
      <c r="Z75" s="219"/>
      <c r="AA75" s="219"/>
      <c r="AB75" s="219"/>
      <c r="AC75" s="219"/>
      <c r="AD75" s="219"/>
      <c r="AE75" s="219"/>
      <c r="AF75" s="219"/>
      <c r="AG75" s="219"/>
      <c r="AH75" s="219"/>
      <c r="AI75" s="219"/>
      <c r="AJ75" s="219"/>
    </row>
    <row r="76" spans="1:36" s="252" customFormat="1" x14ac:dyDescent="0.25">
      <c r="A76" s="249" t="s">
        <v>757</v>
      </c>
      <c r="B76" s="249">
        <v>31</v>
      </c>
      <c r="C76" s="249"/>
      <c r="D76" s="249">
        <v>8</v>
      </c>
      <c r="E76" s="252" t="s">
        <v>22</v>
      </c>
      <c r="F76" s="249" t="s">
        <v>96</v>
      </c>
      <c r="G76" s="249" t="s">
        <v>273</v>
      </c>
      <c r="H76" s="252" t="s">
        <v>36</v>
      </c>
      <c r="I76" s="252" t="s">
        <v>218</v>
      </c>
      <c r="J76" s="253">
        <v>44298</v>
      </c>
      <c r="K76" s="253">
        <v>44340</v>
      </c>
      <c r="L76" s="249"/>
      <c r="M76" s="249"/>
      <c r="N76" s="249"/>
      <c r="O76" s="249" t="s">
        <v>317</v>
      </c>
      <c r="P76" s="249"/>
      <c r="Q76" s="249" t="s">
        <v>691</v>
      </c>
      <c r="R76" s="249"/>
      <c r="S76" s="249"/>
      <c r="T76" s="249"/>
      <c r="U76" s="249"/>
      <c r="V76" s="249"/>
      <c r="W76" s="249"/>
      <c r="X76" s="219"/>
      <c r="Y76" s="219"/>
      <c r="Z76" s="219"/>
      <c r="AA76" s="219"/>
      <c r="AB76" s="219"/>
      <c r="AC76" s="219"/>
      <c r="AD76" s="219"/>
      <c r="AE76" s="219"/>
      <c r="AF76" s="219"/>
      <c r="AG76" s="242"/>
      <c r="AH76" s="242"/>
      <c r="AI76" s="242"/>
      <c r="AJ76" s="242"/>
    </row>
    <row r="77" spans="1:36" s="249" customFormat="1" x14ac:dyDescent="0.25">
      <c r="A77" s="249" t="s">
        <v>758</v>
      </c>
      <c r="B77" s="249">
        <v>50</v>
      </c>
      <c r="D77" s="249">
        <v>14</v>
      </c>
      <c r="E77" s="252" t="s">
        <v>22</v>
      </c>
      <c r="F77" s="249" t="s">
        <v>96</v>
      </c>
      <c r="G77" s="249" t="s">
        <v>273</v>
      </c>
      <c r="H77" s="252" t="s">
        <v>36</v>
      </c>
      <c r="I77" s="252" t="s">
        <v>167</v>
      </c>
      <c r="J77" s="253">
        <v>44299</v>
      </c>
      <c r="K77" s="253">
        <v>44341</v>
      </c>
      <c r="O77" s="249" t="s">
        <v>305</v>
      </c>
      <c r="Q77" s="249" t="s">
        <v>726</v>
      </c>
      <c r="X77" s="219"/>
      <c r="Y77" s="219"/>
      <c r="Z77" s="219"/>
      <c r="AA77" s="219"/>
      <c r="AB77" s="219"/>
      <c r="AC77" s="219"/>
      <c r="AD77" s="219"/>
      <c r="AE77" s="219"/>
      <c r="AF77" s="219"/>
      <c r="AG77" s="219"/>
      <c r="AH77" s="219"/>
      <c r="AI77" s="219"/>
      <c r="AJ77" s="219"/>
    </row>
    <row r="78" spans="1:36" s="256" customFormat="1" x14ac:dyDescent="0.25">
      <c r="A78" s="249" t="s">
        <v>759</v>
      </c>
      <c r="B78" s="249">
        <v>28</v>
      </c>
      <c r="C78" s="249"/>
      <c r="D78" s="249">
        <v>17</v>
      </c>
      <c r="E78" s="249" t="s">
        <v>75</v>
      </c>
      <c r="F78" s="249" t="s">
        <v>96</v>
      </c>
      <c r="G78" s="252" t="s">
        <v>273</v>
      </c>
      <c r="H78" s="249" t="s">
        <v>25</v>
      </c>
      <c r="I78" s="252" t="s">
        <v>703</v>
      </c>
      <c r="J78" s="253">
        <v>44300</v>
      </c>
      <c r="K78" s="261">
        <v>44342</v>
      </c>
      <c r="L78" s="249"/>
      <c r="M78" s="249"/>
      <c r="N78" s="249"/>
      <c r="O78" s="249" t="s">
        <v>704</v>
      </c>
      <c r="P78" s="253">
        <v>44363</v>
      </c>
      <c r="Q78" s="249"/>
      <c r="R78" s="249" t="s">
        <v>691</v>
      </c>
      <c r="S78" s="249"/>
      <c r="T78" s="249"/>
      <c r="U78" s="252"/>
      <c r="V78" s="252"/>
      <c r="W78" s="252"/>
      <c r="X78" s="242"/>
      <c r="Y78" s="242"/>
      <c r="Z78" s="242"/>
      <c r="AA78" s="242"/>
      <c r="AB78" s="242"/>
      <c r="AC78" s="242"/>
      <c r="AD78" s="242"/>
      <c r="AE78" s="242"/>
      <c r="AF78" s="242"/>
      <c r="AG78" s="219"/>
      <c r="AH78" s="219"/>
      <c r="AI78" s="219"/>
      <c r="AJ78" s="219"/>
    </row>
    <row r="79" spans="1:36" x14ac:dyDescent="0.25">
      <c r="A79" s="249" t="s">
        <v>760</v>
      </c>
      <c r="B79" s="249">
        <v>61</v>
      </c>
      <c r="C79" s="249">
        <v>9</v>
      </c>
      <c r="D79" s="249" t="s">
        <v>75</v>
      </c>
      <c r="E79" s="249" t="s">
        <v>34</v>
      </c>
      <c r="F79" s="252" t="s">
        <v>36</v>
      </c>
      <c r="G79" s="249" t="s">
        <v>36</v>
      </c>
      <c r="H79" s="252" t="s">
        <v>106</v>
      </c>
      <c r="I79" s="253">
        <v>44162</v>
      </c>
      <c r="J79" s="253">
        <v>44206</v>
      </c>
      <c r="K79" s="249"/>
      <c r="L79" s="249" t="s">
        <v>29</v>
      </c>
      <c r="M79" s="249" t="s">
        <v>29</v>
      </c>
      <c r="N79" s="252" t="s">
        <v>761</v>
      </c>
      <c r="O79" s="253">
        <v>44227</v>
      </c>
      <c r="P79" s="253" t="s">
        <v>762</v>
      </c>
      <c r="Q79" s="249"/>
      <c r="R79" s="249"/>
      <c r="S79" s="249"/>
      <c r="T79" s="249"/>
      <c r="U79" s="249"/>
      <c r="V79" s="249"/>
      <c r="W79" s="249"/>
      <c r="X79" s="219"/>
      <c r="Y79" s="219"/>
      <c r="Z79" s="219"/>
      <c r="AA79" s="219"/>
      <c r="AB79" s="219"/>
      <c r="AC79" s="219"/>
      <c r="AD79" s="219"/>
      <c r="AE79" s="219"/>
      <c r="AF79" s="219"/>
      <c r="AG79" s="219"/>
      <c r="AH79" s="219"/>
      <c r="AI79" s="219"/>
      <c r="AJ79" s="219"/>
    </row>
    <row r="80" spans="1:36" s="249" customFormat="1" x14ac:dyDescent="0.25">
      <c r="A80" s="249" t="s">
        <v>763</v>
      </c>
      <c r="B80" s="249">
        <v>72</v>
      </c>
      <c r="C80" s="249">
        <v>8</v>
      </c>
      <c r="D80" s="252" t="s">
        <v>61</v>
      </c>
      <c r="E80" s="249" t="s">
        <v>34</v>
      </c>
      <c r="F80" s="252" t="s">
        <v>36</v>
      </c>
      <c r="G80" s="249" t="s">
        <v>36</v>
      </c>
      <c r="H80" s="252" t="s">
        <v>235</v>
      </c>
      <c r="I80" s="253">
        <v>43994</v>
      </c>
      <c r="J80" s="253">
        <v>44223</v>
      </c>
      <c r="N80" s="249" t="s">
        <v>764</v>
      </c>
      <c r="O80" s="253">
        <v>44244</v>
      </c>
      <c r="Q80" s="249" t="s">
        <v>765</v>
      </c>
      <c r="X80" s="219"/>
      <c r="Y80" s="219"/>
      <c r="Z80" s="219"/>
      <c r="AA80" s="219"/>
      <c r="AB80" s="219"/>
      <c r="AC80" s="219"/>
      <c r="AD80" s="219"/>
      <c r="AE80" s="219"/>
      <c r="AF80" s="219"/>
      <c r="AG80" s="219"/>
      <c r="AH80" s="219"/>
      <c r="AI80" s="219"/>
      <c r="AJ80" s="219"/>
    </row>
    <row r="81" spans="1:36" s="249" customFormat="1" x14ac:dyDescent="0.25">
      <c r="A81" s="262" t="s">
        <v>766</v>
      </c>
      <c r="B81" s="228">
        <v>45</v>
      </c>
      <c r="C81" s="228"/>
      <c r="D81" s="228">
        <v>17</v>
      </c>
      <c r="E81" s="228" t="s">
        <v>61</v>
      </c>
      <c r="F81" s="228" t="s">
        <v>34</v>
      </c>
      <c r="G81" s="228" t="s">
        <v>51</v>
      </c>
      <c r="H81" s="228" t="s">
        <v>36</v>
      </c>
      <c r="I81" s="228" t="s">
        <v>144</v>
      </c>
      <c r="J81" s="263" t="s">
        <v>767</v>
      </c>
      <c r="K81" s="264">
        <v>44256</v>
      </c>
      <c r="L81" s="228"/>
      <c r="M81" s="228" t="s">
        <v>29</v>
      </c>
      <c r="N81" s="228" t="s">
        <v>29</v>
      </c>
      <c r="O81" s="228" t="s">
        <v>243</v>
      </c>
      <c r="P81" s="264">
        <v>44256</v>
      </c>
      <c r="Q81" s="264">
        <v>44298</v>
      </c>
      <c r="R81" s="228"/>
      <c r="S81" s="228" t="s">
        <v>29</v>
      </c>
      <c r="T81" s="265">
        <v>44318</v>
      </c>
      <c r="V81" s="249" t="s">
        <v>768</v>
      </c>
      <c r="X81" s="219"/>
      <c r="Y81" s="219"/>
      <c r="Z81" s="219"/>
      <c r="AA81" s="219"/>
      <c r="AB81" s="219"/>
      <c r="AC81" s="219"/>
      <c r="AD81" s="219"/>
      <c r="AE81" s="219"/>
      <c r="AF81" s="219"/>
      <c r="AG81" s="219"/>
      <c r="AH81" s="219"/>
      <c r="AI81" s="219"/>
      <c r="AJ81" s="219"/>
    </row>
    <row r="82" spans="1:36" s="249" customFormat="1" x14ac:dyDescent="0.25">
      <c r="A82" s="249" t="s">
        <v>769</v>
      </c>
      <c r="B82" s="249">
        <v>77</v>
      </c>
      <c r="D82" s="249">
        <v>5</v>
      </c>
      <c r="E82" s="252" t="s">
        <v>22</v>
      </c>
      <c r="F82" s="249" t="s">
        <v>96</v>
      </c>
      <c r="G82" s="252" t="s">
        <v>770</v>
      </c>
      <c r="H82" s="249" t="s">
        <v>25</v>
      </c>
      <c r="I82" s="252" t="s">
        <v>771</v>
      </c>
      <c r="J82" s="253">
        <v>44256</v>
      </c>
      <c r="K82" s="253">
        <v>44298</v>
      </c>
      <c r="M82" s="249" t="s">
        <v>29</v>
      </c>
      <c r="N82" s="249" t="s">
        <v>29</v>
      </c>
      <c r="O82" s="252" t="s">
        <v>168</v>
      </c>
      <c r="P82" s="255">
        <v>44319</v>
      </c>
      <c r="R82" s="249" t="s">
        <v>772</v>
      </c>
      <c r="U82" s="252"/>
      <c r="V82" s="252"/>
      <c r="W82" s="252"/>
      <c r="X82" s="242"/>
      <c r="Y82" s="242"/>
      <c r="Z82" s="242"/>
      <c r="AA82" s="242"/>
      <c r="AB82" s="242"/>
      <c r="AC82" s="242"/>
      <c r="AD82" s="242"/>
      <c r="AE82" s="242"/>
      <c r="AF82" s="242"/>
      <c r="AG82" s="219"/>
      <c r="AH82" s="219"/>
      <c r="AI82" s="219"/>
      <c r="AJ82" s="219"/>
    </row>
    <row r="83" spans="1:36" s="249" customFormat="1" x14ac:dyDescent="0.25">
      <c r="A83" s="249" t="s">
        <v>773</v>
      </c>
      <c r="B83" s="249">
        <v>65</v>
      </c>
      <c r="D83" s="249">
        <v>13</v>
      </c>
      <c r="E83" s="252" t="s">
        <v>69</v>
      </c>
      <c r="F83" s="249" t="s">
        <v>96</v>
      </c>
      <c r="G83" s="254" t="s">
        <v>265</v>
      </c>
      <c r="H83" s="249" t="s">
        <v>36</v>
      </c>
      <c r="I83" s="252" t="s">
        <v>240</v>
      </c>
      <c r="J83" s="253">
        <v>44317</v>
      </c>
      <c r="K83" s="253">
        <v>44359</v>
      </c>
      <c r="M83" s="249" t="s">
        <v>29</v>
      </c>
      <c r="N83" s="249" t="s">
        <v>29</v>
      </c>
      <c r="O83" s="252" t="s">
        <v>241</v>
      </c>
      <c r="P83" s="261">
        <v>44380</v>
      </c>
      <c r="X83" s="219"/>
      <c r="Y83" s="219"/>
      <c r="Z83" s="219"/>
      <c r="AA83" s="219"/>
      <c r="AB83" s="219"/>
      <c r="AC83" s="219"/>
      <c r="AD83" s="219"/>
      <c r="AE83" s="219"/>
      <c r="AF83" s="219"/>
      <c r="AG83" s="219"/>
      <c r="AH83" s="219"/>
      <c r="AI83" s="219"/>
      <c r="AJ83" s="219"/>
    </row>
    <row r="84" spans="1:36" s="257" customFormat="1" x14ac:dyDescent="0.25">
      <c r="A84" s="249" t="s">
        <v>774</v>
      </c>
      <c r="B84" s="249">
        <v>70</v>
      </c>
      <c r="C84" s="249"/>
      <c r="D84" s="249">
        <v>10</v>
      </c>
      <c r="E84" s="252" t="s">
        <v>50</v>
      </c>
      <c r="F84" s="249" t="s">
        <v>96</v>
      </c>
      <c r="G84" s="254" t="s">
        <v>273</v>
      </c>
      <c r="H84" s="249" t="s">
        <v>36</v>
      </c>
      <c r="I84" s="252" t="s">
        <v>133</v>
      </c>
      <c r="J84" s="253">
        <v>44315</v>
      </c>
      <c r="K84" s="253">
        <v>44357</v>
      </c>
      <c r="L84" s="249"/>
      <c r="M84" s="249"/>
      <c r="N84" s="249"/>
      <c r="O84" s="249" t="s">
        <v>314</v>
      </c>
      <c r="P84" s="253">
        <v>44378</v>
      </c>
      <c r="Q84" s="249"/>
      <c r="R84" s="249"/>
      <c r="S84" s="249"/>
      <c r="T84" s="249"/>
      <c r="U84" s="252"/>
      <c r="V84" s="252"/>
      <c r="W84" s="252"/>
      <c r="X84" s="242"/>
      <c r="Y84" s="242"/>
      <c r="Z84" s="242"/>
      <c r="AA84" s="242"/>
      <c r="AB84" s="242"/>
      <c r="AC84" s="242"/>
      <c r="AD84" s="242"/>
      <c r="AE84" s="242"/>
      <c r="AF84" s="242"/>
      <c r="AG84" s="242"/>
      <c r="AH84" s="242"/>
      <c r="AI84" s="242"/>
      <c r="AJ84" s="242"/>
    </row>
    <row r="85" spans="1:36" s="249" customFormat="1" x14ac:dyDescent="0.25">
      <c r="A85" s="249" t="s">
        <v>775</v>
      </c>
      <c r="B85" s="249">
        <v>49</v>
      </c>
      <c r="D85" s="249">
        <v>11</v>
      </c>
      <c r="E85" s="252" t="s">
        <v>22</v>
      </c>
      <c r="F85" s="249" t="s">
        <v>96</v>
      </c>
      <c r="G85" s="249" t="s">
        <v>273</v>
      </c>
      <c r="H85" s="252" t="s">
        <v>36</v>
      </c>
      <c r="I85" s="252" t="s">
        <v>66</v>
      </c>
      <c r="J85" s="253">
        <v>44319</v>
      </c>
      <c r="K85" s="255">
        <v>44361</v>
      </c>
      <c r="O85" s="249" t="s">
        <v>699</v>
      </c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</row>
    <row r="86" spans="1:36" s="249" customFormat="1" x14ac:dyDescent="0.25">
      <c r="A86" s="249" t="s">
        <v>776</v>
      </c>
      <c r="B86" s="249">
        <v>25</v>
      </c>
      <c r="C86" s="249" t="s">
        <v>21</v>
      </c>
      <c r="D86" s="249">
        <v>17</v>
      </c>
      <c r="E86" s="249" t="s">
        <v>61</v>
      </c>
      <c r="F86" s="249" t="s">
        <v>96</v>
      </c>
      <c r="G86" s="254" t="s">
        <v>259</v>
      </c>
      <c r="H86" s="249" t="s">
        <v>36</v>
      </c>
      <c r="I86" s="252" t="s">
        <v>144</v>
      </c>
      <c r="J86" s="253">
        <v>44256</v>
      </c>
      <c r="K86" s="253">
        <v>44298</v>
      </c>
      <c r="M86" s="249" t="s">
        <v>29</v>
      </c>
      <c r="N86" s="249" t="s">
        <v>29</v>
      </c>
      <c r="O86" s="252" t="s">
        <v>777</v>
      </c>
      <c r="P86" s="261">
        <v>44320</v>
      </c>
      <c r="Q86" s="253">
        <v>44362</v>
      </c>
      <c r="T86" s="253">
        <v>44383</v>
      </c>
      <c r="V86" s="249" t="s">
        <v>778</v>
      </c>
      <c r="X86" s="219"/>
      <c r="Y86" s="219"/>
      <c r="Z86" s="219"/>
      <c r="AA86" s="219"/>
      <c r="AB86" s="219"/>
      <c r="AC86" s="219"/>
      <c r="AD86" s="219"/>
      <c r="AE86" s="219"/>
      <c r="AF86" s="219"/>
      <c r="AG86" s="219"/>
      <c r="AH86" s="219"/>
      <c r="AI86" s="219"/>
      <c r="AJ86" s="219"/>
    </row>
    <row r="87" spans="1:36" s="252" customFormat="1" x14ac:dyDescent="0.25">
      <c r="A87" s="249" t="s">
        <v>779</v>
      </c>
      <c r="B87" s="249">
        <v>46</v>
      </c>
      <c r="C87" s="249"/>
      <c r="D87" s="249">
        <v>13</v>
      </c>
      <c r="E87" s="252" t="s">
        <v>69</v>
      </c>
      <c r="F87" s="249" t="s">
        <v>96</v>
      </c>
      <c r="G87" s="254" t="s">
        <v>273</v>
      </c>
      <c r="H87" s="249" t="s">
        <v>29</v>
      </c>
      <c r="I87" s="252" t="s">
        <v>47</v>
      </c>
      <c r="J87" s="253">
        <v>44328</v>
      </c>
      <c r="K87" s="255">
        <v>44370</v>
      </c>
      <c r="L87" s="249"/>
      <c r="M87" s="249"/>
      <c r="N87" s="249"/>
      <c r="O87" s="249" t="s">
        <v>266</v>
      </c>
      <c r="P87" s="253">
        <v>44391</v>
      </c>
      <c r="Q87" s="249"/>
      <c r="R87" s="249"/>
      <c r="S87" s="249"/>
      <c r="T87" s="249"/>
      <c r="X87" s="242"/>
      <c r="Y87" s="242"/>
      <c r="Z87" s="242"/>
      <c r="AA87" s="242"/>
      <c r="AB87" s="242"/>
      <c r="AC87" s="242"/>
      <c r="AD87" s="242"/>
      <c r="AE87" s="242"/>
      <c r="AF87" s="242"/>
      <c r="AG87" s="242"/>
      <c r="AH87" s="242"/>
      <c r="AI87" s="242"/>
      <c r="AJ87" s="242"/>
    </row>
    <row r="88" spans="1:36" s="249" customFormat="1" x14ac:dyDescent="0.25">
      <c r="A88" s="249" t="s">
        <v>780</v>
      </c>
      <c r="B88" s="249">
        <v>25</v>
      </c>
      <c r="D88" s="249">
        <v>15</v>
      </c>
      <c r="E88" s="252" t="s">
        <v>69</v>
      </c>
      <c r="F88" s="249" t="s">
        <v>96</v>
      </c>
      <c r="G88" s="254" t="s">
        <v>273</v>
      </c>
      <c r="H88" s="249" t="s">
        <v>29</v>
      </c>
      <c r="I88" s="252" t="s">
        <v>81</v>
      </c>
      <c r="J88" s="253">
        <v>44328</v>
      </c>
      <c r="K88" s="255">
        <v>44370</v>
      </c>
      <c r="O88" s="249" t="s">
        <v>781</v>
      </c>
      <c r="P88" s="253">
        <v>44391</v>
      </c>
      <c r="X88" s="219"/>
      <c r="Y88" s="219"/>
      <c r="Z88" s="219"/>
      <c r="AA88" s="219"/>
      <c r="AB88" s="219"/>
      <c r="AC88" s="219"/>
      <c r="AD88" s="219"/>
      <c r="AE88" s="219"/>
      <c r="AF88" s="219"/>
      <c r="AG88" s="219"/>
      <c r="AH88" s="219"/>
      <c r="AI88" s="219"/>
      <c r="AJ88" s="219"/>
    </row>
    <row r="89" spans="1:36" s="249" customFormat="1" x14ac:dyDescent="0.25">
      <c r="A89" s="249" t="s">
        <v>782</v>
      </c>
      <c r="B89" s="249">
        <v>52</v>
      </c>
      <c r="C89" s="249" t="s">
        <v>21</v>
      </c>
      <c r="D89" s="249">
        <v>15</v>
      </c>
      <c r="E89" s="249" t="s">
        <v>117</v>
      </c>
      <c r="F89" s="249" t="s">
        <v>96</v>
      </c>
      <c r="G89" s="254" t="s">
        <v>259</v>
      </c>
      <c r="H89" s="249" t="s">
        <v>36</v>
      </c>
      <c r="I89" s="252" t="s">
        <v>182</v>
      </c>
      <c r="J89" s="253">
        <v>44265</v>
      </c>
      <c r="K89" s="261">
        <v>44307</v>
      </c>
      <c r="M89" s="249" t="s">
        <v>29</v>
      </c>
      <c r="N89" s="249" t="s">
        <v>29</v>
      </c>
      <c r="O89" s="252" t="s">
        <v>183</v>
      </c>
      <c r="P89" s="261">
        <v>44328</v>
      </c>
      <c r="Q89" s="253">
        <v>44370</v>
      </c>
      <c r="T89" s="253">
        <v>44391</v>
      </c>
      <c r="X89" s="219"/>
      <c r="Y89" s="219"/>
      <c r="Z89" s="219"/>
      <c r="AA89" s="219"/>
      <c r="AB89" s="219"/>
      <c r="AC89" s="219"/>
      <c r="AD89" s="219"/>
      <c r="AE89" s="219"/>
      <c r="AF89" s="219"/>
      <c r="AG89" s="219"/>
      <c r="AH89" s="219"/>
      <c r="AI89" s="219"/>
      <c r="AJ89" s="219"/>
    </row>
    <row r="90" spans="1:36" s="249" customFormat="1" x14ac:dyDescent="0.25">
      <c r="A90" s="249" t="s">
        <v>783</v>
      </c>
      <c r="B90" s="249">
        <v>64</v>
      </c>
      <c r="D90" s="276">
        <v>13</v>
      </c>
      <c r="E90" s="249" t="s">
        <v>117</v>
      </c>
      <c r="F90" s="249" t="s">
        <v>272</v>
      </c>
      <c r="G90" s="254" t="s">
        <v>273</v>
      </c>
      <c r="H90" s="249" t="s">
        <v>29</v>
      </c>
      <c r="I90" s="252" t="s">
        <v>45</v>
      </c>
      <c r="J90" s="253">
        <v>44327</v>
      </c>
      <c r="K90" s="261">
        <v>44369</v>
      </c>
      <c r="O90" s="249" t="s">
        <v>147</v>
      </c>
      <c r="P90" s="253">
        <v>44390</v>
      </c>
      <c r="X90" s="219"/>
      <c r="Y90" s="219"/>
      <c r="Z90" s="219"/>
      <c r="AA90" s="219"/>
      <c r="AB90" s="219"/>
      <c r="AC90" s="219"/>
      <c r="AD90" s="219"/>
      <c r="AE90" s="219"/>
      <c r="AF90" s="219"/>
      <c r="AG90" s="219"/>
      <c r="AH90" s="219"/>
      <c r="AI90" s="219"/>
      <c r="AJ90" s="219"/>
    </row>
    <row r="91" spans="1:36" s="249" customFormat="1" x14ac:dyDescent="0.25">
      <c r="A91" s="252" t="s">
        <v>784</v>
      </c>
      <c r="B91" s="252">
        <v>43</v>
      </c>
      <c r="C91" s="252"/>
      <c r="D91" s="252">
        <v>15</v>
      </c>
      <c r="E91" s="252" t="s">
        <v>69</v>
      </c>
      <c r="F91" s="252" t="s">
        <v>96</v>
      </c>
      <c r="G91" s="254" t="s">
        <v>265</v>
      </c>
      <c r="H91" s="252" t="s">
        <v>36</v>
      </c>
      <c r="I91" s="252" t="s">
        <v>81</v>
      </c>
      <c r="J91" s="261">
        <v>44267</v>
      </c>
      <c r="K91" s="261">
        <v>44309</v>
      </c>
      <c r="L91" s="252"/>
      <c r="M91" s="252" t="s">
        <v>29</v>
      </c>
      <c r="N91" s="252" t="s">
        <v>29</v>
      </c>
      <c r="O91" s="252" t="s">
        <v>781</v>
      </c>
      <c r="P91" s="261">
        <v>44330</v>
      </c>
      <c r="Q91" s="255">
        <v>44376</v>
      </c>
      <c r="R91" s="252"/>
      <c r="S91" s="252"/>
      <c r="T91" s="252"/>
      <c r="X91" s="219"/>
      <c r="Y91" s="219"/>
      <c r="Z91" s="219"/>
      <c r="AA91" s="219"/>
      <c r="AB91" s="219"/>
      <c r="AC91" s="219"/>
      <c r="AD91" s="219"/>
      <c r="AE91" s="219"/>
      <c r="AF91" s="219"/>
      <c r="AG91" s="219"/>
      <c r="AH91" s="219"/>
      <c r="AI91" s="219"/>
      <c r="AJ91" s="219"/>
    </row>
    <row r="92" spans="1:36" x14ac:dyDescent="0.25">
      <c r="A92" s="249" t="s">
        <v>785</v>
      </c>
      <c r="B92" s="249">
        <v>45</v>
      </c>
      <c r="C92" s="249"/>
      <c r="D92" s="249">
        <v>15</v>
      </c>
      <c r="E92" s="249" t="s">
        <v>75</v>
      </c>
      <c r="F92" s="249" t="s">
        <v>96</v>
      </c>
      <c r="G92" s="271" t="s">
        <v>265</v>
      </c>
      <c r="H92" s="249" t="s">
        <v>29</v>
      </c>
      <c r="I92" s="252" t="s">
        <v>301</v>
      </c>
      <c r="J92" s="253">
        <v>44320</v>
      </c>
      <c r="K92" s="253">
        <v>44362</v>
      </c>
      <c r="L92" s="249"/>
      <c r="M92" s="249"/>
      <c r="N92" s="249"/>
      <c r="O92" s="249" t="s">
        <v>314</v>
      </c>
      <c r="P92" s="253">
        <v>44383</v>
      </c>
      <c r="Q92" s="249"/>
      <c r="R92" s="249" t="s">
        <v>691</v>
      </c>
      <c r="S92" s="249"/>
      <c r="T92" s="249"/>
      <c r="U92" s="249"/>
      <c r="V92" s="249"/>
      <c r="W92" s="249"/>
      <c r="X92" s="219"/>
      <c r="Y92" s="219"/>
      <c r="Z92" s="219"/>
      <c r="AA92" s="219"/>
      <c r="AB92" s="219"/>
      <c r="AC92" s="219"/>
      <c r="AD92" s="219"/>
      <c r="AE92" s="219"/>
      <c r="AF92" s="219"/>
      <c r="AG92" s="219"/>
      <c r="AH92" s="219"/>
      <c r="AI92" s="219"/>
      <c r="AJ92" s="219"/>
    </row>
    <row r="93" spans="1:36" s="249" customFormat="1" x14ac:dyDescent="0.25">
      <c r="A93" s="249" t="s">
        <v>786</v>
      </c>
      <c r="B93" s="249">
        <v>60</v>
      </c>
      <c r="C93" s="249" t="s">
        <v>21</v>
      </c>
      <c r="D93" s="249">
        <v>9</v>
      </c>
      <c r="E93" s="252" t="s">
        <v>22</v>
      </c>
      <c r="F93" s="249" t="s">
        <v>96</v>
      </c>
      <c r="G93" s="254" t="s">
        <v>259</v>
      </c>
      <c r="H93" s="249" t="s">
        <v>25</v>
      </c>
      <c r="I93" s="252" t="s">
        <v>218</v>
      </c>
      <c r="J93" s="253">
        <v>44274</v>
      </c>
      <c r="K93" s="253">
        <v>44316</v>
      </c>
      <c r="M93" s="249" t="s">
        <v>29</v>
      </c>
      <c r="N93" s="249" t="s">
        <v>29</v>
      </c>
      <c r="O93" s="249" t="s">
        <v>219</v>
      </c>
      <c r="P93" s="253">
        <v>44337</v>
      </c>
      <c r="Q93" s="261">
        <v>44379</v>
      </c>
      <c r="T93" s="253">
        <v>44400</v>
      </c>
      <c r="X93" s="219"/>
      <c r="Y93" s="219"/>
      <c r="Z93" s="219"/>
      <c r="AA93" s="219"/>
      <c r="AB93" s="219"/>
      <c r="AC93" s="219"/>
      <c r="AD93" s="219"/>
      <c r="AE93" s="219"/>
      <c r="AF93" s="219"/>
      <c r="AG93" s="219"/>
      <c r="AH93" s="219"/>
      <c r="AI93" s="219"/>
      <c r="AJ93" s="219"/>
    </row>
    <row r="94" spans="1:36" s="256" customFormat="1" x14ac:dyDescent="0.25">
      <c r="A94" s="249" t="s">
        <v>787</v>
      </c>
      <c r="B94" s="267">
        <v>41</v>
      </c>
      <c r="C94" s="249"/>
      <c r="D94" s="249">
        <v>13</v>
      </c>
      <c r="E94" s="249" t="s">
        <v>75</v>
      </c>
      <c r="F94" s="249" t="s">
        <v>96</v>
      </c>
      <c r="G94" s="249" t="s">
        <v>273</v>
      </c>
      <c r="H94" s="252" t="s">
        <v>29</v>
      </c>
      <c r="I94" s="252" t="s">
        <v>139</v>
      </c>
      <c r="J94" s="253">
        <v>44358</v>
      </c>
      <c r="K94" s="255">
        <v>44400</v>
      </c>
      <c r="L94" s="249"/>
      <c r="M94" s="249"/>
      <c r="N94" s="249"/>
      <c r="O94" s="249" t="s">
        <v>248</v>
      </c>
      <c r="P94" s="253">
        <v>44421</v>
      </c>
      <c r="Q94" s="249"/>
      <c r="R94" s="249"/>
      <c r="S94" s="249" t="s">
        <v>691</v>
      </c>
      <c r="T94" s="249"/>
      <c r="U94" s="249"/>
      <c r="V94" s="249"/>
      <c r="W94" s="249">
        <v>30</v>
      </c>
      <c r="X94" s="219"/>
      <c r="Y94" s="219"/>
      <c r="Z94" s="219"/>
      <c r="AA94" s="219"/>
      <c r="AB94" s="219"/>
      <c r="AC94" s="219"/>
      <c r="AD94" s="219"/>
      <c r="AE94" s="219"/>
      <c r="AF94" s="219"/>
      <c r="AG94" s="219"/>
      <c r="AH94" s="219"/>
      <c r="AI94" s="219"/>
      <c r="AJ94" s="219"/>
    </row>
    <row r="95" spans="1:36" s="249" customFormat="1" x14ac:dyDescent="0.25">
      <c r="A95" s="249" t="s">
        <v>788</v>
      </c>
      <c r="B95" s="267">
        <v>56</v>
      </c>
      <c r="D95" s="249">
        <v>7</v>
      </c>
      <c r="E95" s="249" t="s">
        <v>61</v>
      </c>
      <c r="F95" s="249" t="s">
        <v>96</v>
      </c>
      <c r="G95" s="249" t="s">
        <v>273</v>
      </c>
      <c r="H95" s="252" t="s">
        <v>29</v>
      </c>
      <c r="I95" s="252" t="s">
        <v>144</v>
      </c>
      <c r="J95" s="253">
        <v>44358</v>
      </c>
      <c r="K95" s="261">
        <v>44400</v>
      </c>
      <c r="O95" s="249" t="s">
        <v>145</v>
      </c>
      <c r="P95" s="253">
        <v>44421</v>
      </c>
      <c r="S95" s="249" t="s">
        <v>691</v>
      </c>
      <c r="X95" s="219"/>
      <c r="Y95" s="219"/>
      <c r="Z95" s="219"/>
      <c r="AA95" s="219"/>
      <c r="AB95" s="219"/>
      <c r="AC95" s="219"/>
      <c r="AD95" s="219"/>
      <c r="AE95" s="219"/>
      <c r="AF95" s="219"/>
      <c r="AG95" s="219"/>
      <c r="AH95" s="219"/>
      <c r="AI95" s="219"/>
      <c r="AJ95" s="219"/>
    </row>
    <row r="96" spans="1:36" s="249" customFormat="1" x14ac:dyDescent="0.25">
      <c r="A96" s="249" t="s">
        <v>789</v>
      </c>
      <c r="B96" s="249">
        <v>65</v>
      </c>
      <c r="C96" s="249" t="s">
        <v>21</v>
      </c>
      <c r="D96" s="249">
        <v>12</v>
      </c>
      <c r="E96" s="249" t="s">
        <v>75</v>
      </c>
      <c r="F96" s="249" t="s">
        <v>96</v>
      </c>
      <c r="G96" s="254" t="s">
        <v>250</v>
      </c>
      <c r="H96" s="249" t="s">
        <v>36</v>
      </c>
      <c r="I96" s="252" t="s">
        <v>157</v>
      </c>
      <c r="J96" s="253">
        <v>44266</v>
      </c>
      <c r="K96" s="261">
        <v>44308</v>
      </c>
      <c r="M96" s="249" t="s">
        <v>29</v>
      </c>
      <c r="N96" s="249" t="s">
        <v>29</v>
      </c>
      <c r="O96" s="249" t="s">
        <v>158</v>
      </c>
      <c r="P96" s="261">
        <v>44328</v>
      </c>
      <c r="Q96" s="253">
        <v>44370</v>
      </c>
      <c r="S96" s="249" t="s">
        <v>29</v>
      </c>
      <c r="T96" s="255">
        <v>44391</v>
      </c>
      <c r="X96" s="219"/>
      <c r="Y96" s="219"/>
      <c r="Z96" s="219"/>
      <c r="AA96" s="219"/>
      <c r="AB96" s="219"/>
      <c r="AC96" s="219"/>
      <c r="AD96" s="219"/>
      <c r="AE96" s="219"/>
      <c r="AF96" s="219"/>
      <c r="AG96" s="219"/>
      <c r="AH96" s="219"/>
      <c r="AI96" s="219"/>
      <c r="AJ96" s="219"/>
    </row>
    <row r="97" spans="1:36" s="256" customFormat="1" x14ac:dyDescent="0.25">
      <c r="A97" s="249" t="s">
        <v>790</v>
      </c>
      <c r="B97" s="267">
        <v>47</v>
      </c>
      <c r="C97" s="249"/>
      <c r="D97" s="249">
        <v>13</v>
      </c>
      <c r="E97" s="252" t="s">
        <v>50</v>
      </c>
      <c r="F97" s="249" t="s">
        <v>96</v>
      </c>
      <c r="G97" s="254" t="s">
        <v>273</v>
      </c>
      <c r="H97" s="252" t="s">
        <v>29</v>
      </c>
      <c r="I97" s="252" t="s">
        <v>154</v>
      </c>
      <c r="J97" s="253">
        <v>44360</v>
      </c>
      <c r="K97" s="261">
        <v>44402</v>
      </c>
      <c r="L97" s="249"/>
      <c r="M97" s="249"/>
      <c r="N97" s="249"/>
      <c r="O97" s="249" t="s">
        <v>161</v>
      </c>
      <c r="P97" s="253">
        <v>44423</v>
      </c>
      <c r="Q97" s="249"/>
      <c r="R97" s="249"/>
      <c r="S97" s="249"/>
      <c r="T97" s="249"/>
      <c r="U97" s="249"/>
      <c r="V97" s="249"/>
      <c r="W97" s="249"/>
      <c r="X97" s="219"/>
      <c r="Y97" s="219"/>
      <c r="Z97" s="219"/>
      <c r="AA97" s="219"/>
      <c r="AB97" s="219"/>
      <c r="AC97" s="219"/>
      <c r="AD97" s="219"/>
      <c r="AE97" s="219"/>
      <c r="AF97" s="219"/>
      <c r="AG97" s="219"/>
      <c r="AH97" s="219"/>
      <c r="AI97" s="219"/>
      <c r="AJ97" s="219"/>
    </row>
    <row r="98" spans="1:36" s="249" customFormat="1" x14ac:dyDescent="0.25">
      <c r="A98" s="249" t="s">
        <v>791</v>
      </c>
      <c r="B98" s="249">
        <v>54</v>
      </c>
      <c r="C98" s="249" t="s">
        <v>60</v>
      </c>
      <c r="D98" s="249">
        <v>11</v>
      </c>
      <c r="E98" s="252" t="s">
        <v>22</v>
      </c>
      <c r="F98" s="249" t="s">
        <v>792</v>
      </c>
      <c r="G98" s="254" t="s">
        <v>273</v>
      </c>
      <c r="H98" s="252" t="s">
        <v>29</v>
      </c>
      <c r="I98" s="252" t="s">
        <v>144</v>
      </c>
      <c r="J98" s="253">
        <v>44371</v>
      </c>
      <c r="K98" s="261">
        <v>44413</v>
      </c>
      <c r="O98" s="249" t="s">
        <v>306</v>
      </c>
      <c r="P98" s="253">
        <v>44434</v>
      </c>
      <c r="X98" s="219"/>
      <c r="Y98" s="219"/>
      <c r="Z98" s="219"/>
      <c r="AA98" s="219"/>
      <c r="AB98" s="219"/>
      <c r="AC98" s="219"/>
      <c r="AD98" s="219"/>
      <c r="AE98" s="219"/>
      <c r="AF98" s="219"/>
      <c r="AG98" s="219"/>
      <c r="AH98" s="219"/>
      <c r="AI98" s="219"/>
      <c r="AJ98" s="219"/>
    </row>
    <row r="99" spans="1:36" s="249" customFormat="1" x14ac:dyDescent="0.25">
      <c r="A99" s="249" t="s">
        <v>793</v>
      </c>
      <c r="B99" s="249">
        <v>42</v>
      </c>
      <c r="D99" s="249">
        <v>12</v>
      </c>
      <c r="E99" s="252" t="s">
        <v>69</v>
      </c>
      <c r="F99" s="249" t="s">
        <v>96</v>
      </c>
      <c r="G99" s="254" t="s">
        <v>273</v>
      </c>
      <c r="H99" s="249" t="s">
        <v>36</v>
      </c>
      <c r="I99" s="252" t="s">
        <v>47</v>
      </c>
      <c r="J99" s="253">
        <v>44371</v>
      </c>
      <c r="K99" s="261">
        <v>44413</v>
      </c>
      <c r="O99" s="249" t="s">
        <v>317</v>
      </c>
      <c r="P99" s="253">
        <v>44434</v>
      </c>
      <c r="X99" s="219"/>
      <c r="Y99" s="219"/>
      <c r="Z99" s="219"/>
      <c r="AA99" s="219"/>
      <c r="AB99" s="219"/>
      <c r="AC99" s="219"/>
      <c r="AD99" s="219"/>
      <c r="AE99" s="219"/>
      <c r="AF99" s="219"/>
      <c r="AG99" s="219"/>
      <c r="AH99" s="219"/>
      <c r="AI99" s="219"/>
      <c r="AJ99" s="219"/>
    </row>
    <row r="100" spans="1:36" s="260" customFormat="1" x14ac:dyDescent="0.25">
      <c r="A100" s="249" t="s">
        <v>794</v>
      </c>
      <c r="B100" s="249">
        <v>55</v>
      </c>
      <c r="C100" s="249"/>
      <c r="D100" s="249">
        <v>14</v>
      </c>
      <c r="E100" s="252" t="s">
        <v>50</v>
      </c>
      <c r="F100" s="249" t="s">
        <v>316</v>
      </c>
      <c r="G100" s="252" t="s">
        <v>259</v>
      </c>
      <c r="H100" s="249" t="s">
        <v>29</v>
      </c>
      <c r="I100" s="252" t="s">
        <v>154</v>
      </c>
      <c r="J100" s="253">
        <v>44329</v>
      </c>
      <c r="K100" s="261">
        <v>44371</v>
      </c>
      <c r="L100" s="249"/>
      <c r="M100" s="249" t="s">
        <v>29</v>
      </c>
      <c r="N100" s="249" t="s">
        <v>29</v>
      </c>
      <c r="O100" s="252" t="s">
        <v>161</v>
      </c>
      <c r="P100" s="255">
        <v>44392</v>
      </c>
      <c r="Q100" s="249"/>
      <c r="R100" s="249"/>
      <c r="S100" s="249"/>
      <c r="T100" s="249"/>
      <c r="U100" s="252"/>
      <c r="V100" s="252"/>
      <c r="W100" s="252"/>
      <c r="X100" s="242"/>
      <c r="Y100" s="242"/>
      <c r="Z100" s="242"/>
      <c r="AA100" s="242"/>
      <c r="AB100" s="242"/>
      <c r="AC100" s="242"/>
      <c r="AD100" s="242"/>
      <c r="AE100" s="242"/>
      <c r="AF100" s="242"/>
      <c r="AG100" s="242"/>
      <c r="AH100" s="242"/>
      <c r="AI100" s="242"/>
      <c r="AJ100" s="242"/>
    </row>
    <row r="101" spans="1:36" s="260" customFormat="1" x14ac:dyDescent="0.25">
      <c r="A101" s="249" t="s">
        <v>795</v>
      </c>
      <c r="B101" s="249">
        <v>51</v>
      </c>
      <c r="C101" s="249"/>
      <c r="D101" s="249">
        <v>15</v>
      </c>
      <c r="E101" s="252" t="s">
        <v>50</v>
      </c>
      <c r="F101" s="249" t="s">
        <v>96</v>
      </c>
      <c r="G101" s="252" t="s">
        <v>259</v>
      </c>
      <c r="H101" s="252" t="s">
        <v>29</v>
      </c>
      <c r="I101" s="252" t="s">
        <v>39</v>
      </c>
      <c r="J101" s="253">
        <v>44335</v>
      </c>
      <c r="K101" s="261">
        <v>44377</v>
      </c>
      <c r="L101" s="249"/>
      <c r="M101" s="249" t="s">
        <v>29</v>
      </c>
      <c r="N101" s="249" t="s">
        <v>29</v>
      </c>
      <c r="O101" s="249" t="s">
        <v>796</v>
      </c>
      <c r="P101" s="255">
        <v>44398</v>
      </c>
      <c r="Q101" s="249"/>
      <c r="R101" s="249"/>
      <c r="S101" s="249"/>
      <c r="T101" s="249"/>
      <c r="U101" s="252"/>
      <c r="V101" s="252"/>
      <c r="W101" s="252"/>
      <c r="X101" s="242"/>
      <c r="Y101" s="242"/>
      <c r="Z101" s="242"/>
      <c r="AA101" s="242"/>
      <c r="AB101" s="242"/>
      <c r="AC101" s="242"/>
      <c r="AD101" s="242"/>
      <c r="AE101" s="242"/>
      <c r="AF101" s="242"/>
      <c r="AG101" s="242"/>
      <c r="AH101" s="242"/>
      <c r="AI101" s="242"/>
      <c r="AJ101" s="242"/>
    </row>
    <row r="102" spans="1:36" s="252" customFormat="1" x14ac:dyDescent="0.25">
      <c r="A102" s="249" t="s">
        <v>797</v>
      </c>
      <c r="B102" s="252">
        <v>31</v>
      </c>
      <c r="C102" s="252" t="s">
        <v>21</v>
      </c>
      <c r="D102" s="249">
        <v>17</v>
      </c>
      <c r="E102" s="252" t="s">
        <v>22</v>
      </c>
      <c r="F102" s="252" t="s">
        <v>96</v>
      </c>
      <c r="G102" s="254" t="s">
        <v>273</v>
      </c>
      <c r="H102" s="252" t="s">
        <v>29</v>
      </c>
      <c r="I102" s="252" t="s">
        <v>276</v>
      </c>
      <c r="J102" s="261">
        <v>44379</v>
      </c>
      <c r="K102" s="261">
        <v>44421</v>
      </c>
      <c r="L102" s="249"/>
      <c r="M102" s="272"/>
      <c r="O102" s="249" t="s">
        <v>192</v>
      </c>
      <c r="P102" s="253">
        <v>44442</v>
      </c>
      <c r="Q102" s="249"/>
      <c r="R102" s="249"/>
      <c r="T102" s="249"/>
      <c r="X102" s="242"/>
      <c r="Y102" s="242"/>
      <c r="Z102" s="242"/>
      <c r="AA102" s="242"/>
      <c r="AB102" s="242"/>
      <c r="AC102" s="242"/>
      <c r="AD102" s="242"/>
      <c r="AE102" s="242"/>
      <c r="AF102" s="242"/>
      <c r="AG102" s="242"/>
      <c r="AH102" s="242"/>
      <c r="AI102" s="242"/>
      <c r="AJ102" s="242"/>
    </row>
    <row r="103" spans="1:36" s="256" customFormat="1" x14ac:dyDescent="0.25">
      <c r="A103" s="249" t="s">
        <v>798</v>
      </c>
      <c r="B103" s="249">
        <v>59</v>
      </c>
      <c r="C103" s="249"/>
      <c r="D103" s="249">
        <v>8</v>
      </c>
      <c r="E103" s="249" t="s">
        <v>75</v>
      </c>
      <c r="F103" s="249" t="s">
        <v>96</v>
      </c>
      <c r="G103" s="254" t="s">
        <v>273</v>
      </c>
      <c r="H103" s="249" t="s">
        <v>29</v>
      </c>
      <c r="I103" s="252" t="s">
        <v>154</v>
      </c>
      <c r="J103" s="253">
        <v>44382</v>
      </c>
      <c r="K103" s="261">
        <v>44424</v>
      </c>
      <c r="L103" s="249"/>
      <c r="M103" s="249"/>
      <c r="N103" s="249"/>
      <c r="O103" s="249" t="s">
        <v>161</v>
      </c>
      <c r="P103" s="253">
        <v>44445</v>
      </c>
      <c r="Q103" s="249"/>
      <c r="R103" s="249"/>
      <c r="S103" s="249"/>
      <c r="T103" s="249"/>
      <c r="U103" s="249"/>
      <c r="V103" s="249"/>
      <c r="W103" s="249"/>
      <c r="X103" s="219"/>
      <c r="Y103" s="219"/>
      <c r="Z103" s="219"/>
      <c r="AA103" s="219"/>
      <c r="AB103" s="219"/>
      <c r="AC103" s="219"/>
      <c r="AD103" s="219"/>
      <c r="AE103" s="219"/>
      <c r="AF103" s="219"/>
      <c r="AG103" s="219"/>
      <c r="AH103" s="219"/>
      <c r="AI103" s="219"/>
      <c r="AJ103" s="219"/>
    </row>
    <row r="104" spans="1:36" s="252" customFormat="1" x14ac:dyDescent="0.25">
      <c r="A104" s="249" t="s">
        <v>799</v>
      </c>
      <c r="B104" s="249">
        <v>61</v>
      </c>
      <c r="C104" s="249" t="s">
        <v>60</v>
      </c>
      <c r="D104" s="249">
        <v>8</v>
      </c>
      <c r="E104" s="249" t="s">
        <v>61</v>
      </c>
      <c r="F104" s="249" t="s">
        <v>96</v>
      </c>
      <c r="G104" s="249" t="s">
        <v>273</v>
      </c>
      <c r="H104" s="249" t="s">
        <v>29</v>
      </c>
      <c r="I104" s="252" t="s">
        <v>235</v>
      </c>
      <c r="J104" s="253">
        <v>44388</v>
      </c>
      <c r="K104" s="253">
        <v>44430</v>
      </c>
      <c r="L104" s="249"/>
      <c r="M104" s="249"/>
      <c r="N104" s="249"/>
      <c r="O104" s="249" t="s">
        <v>800</v>
      </c>
      <c r="P104" s="249"/>
      <c r="Q104" s="249"/>
      <c r="R104" s="249"/>
      <c r="S104" s="249"/>
      <c r="T104" s="249"/>
      <c r="X104" s="242"/>
      <c r="Y104" s="242"/>
      <c r="Z104" s="242"/>
      <c r="AA104" s="242"/>
      <c r="AB104" s="242"/>
      <c r="AC104" s="242"/>
      <c r="AD104" s="242"/>
      <c r="AE104" s="242"/>
      <c r="AF104" s="242"/>
      <c r="AG104" s="242"/>
      <c r="AH104" s="242"/>
      <c r="AI104" s="242"/>
      <c r="AJ104" s="242"/>
    </row>
    <row r="105" spans="1:36" s="257" customFormat="1" x14ac:dyDescent="0.25">
      <c r="A105" s="249" t="s">
        <v>801</v>
      </c>
      <c r="B105" s="252">
        <v>66</v>
      </c>
      <c r="C105" s="252" t="s">
        <v>21</v>
      </c>
      <c r="D105" s="249">
        <v>11</v>
      </c>
      <c r="E105" s="249" t="s">
        <v>75</v>
      </c>
      <c r="F105" s="252" t="s">
        <v>96</v>
      </c>
      <c r="G105" s="249" t="s">
        <v>273</v>
      </c>
      <c r="H105" s="252" t="s">
        <v>29</v>
      </c>
      <c r="I105" s="252" t="s">
        <v>287</v>
      </c>
      <c r="J105" s="253">
        <v>44389</v>
      </c>
      <c r="K105" s="261">
        <v>44431</v>
      </c>
      <c r="L105" s="249"/>
      <c r="M105" s="272"/>
      <c r="N105" s="252"/>
      <c r="O105" s="249" t="s">
        <v>284</v>
      </c>
      <c r="P105" s="249"/>
      <c r="Q105" s="249"/>
      <c r="R105" s="249"/>
      <c r="S105" s="252"/>
      <c r="T105" s="249"/>
      <c r="U105" s="252"/>
      <c r="V105" s="252"/>
      <c r="W105" s="252"/>
      <c r="X105" s="242"/>
      <c r="Y105" s="242"/>
      <c r="Z105" s="242"/>
      <c r="AA105" s="242"/>
      <c r="AB105" s="242"/>
      <c r="AC105" s="242"/>
      <c r="AD105" s="242"/>
      <c r="AE105" s="242"/>
      <c r="AF105" s="242"/>
      <c r="AG105" s="242"/>
      <c r="AH105" s="242"/>
      <c r="AI105" s="242"/>
      <c r="AJ105" s="242"/>
    </row>
    <row r="106" spans="1:36" s="249" customFormat="1" x14ac:dyDescent="0.25">
      <c r="A106" s="249" t="s">
        <v>802</v>
      </c>
      <c r="B106" s="249">
        <v>68</v>
      </c>
      <c r="D106" s="249">
        <v>10</v>
      </c>
      <c r="E106" s="249" t="s">
        <v>117</v>
      </c>
      <c r="F106" s="249" t="s">
        <v>96</v>
      </c>
      <c r="G106" s="249" t="s">
        <v>273</v>
      </c>
      <c r="H106" s="252" t="s">
        <v>29</v>
      </c>
      <c r="I106" s="252" t="s">
        <v>256</v>
      </c>
      <c r="J106" s="253">
        <v>44389</v>
      </c>
      <c r="K106" s="261">
        <v>44431</v>
      </c>
      <c r="O106" s="249" t="s">
        <v>626</v>
      </c>
      <c r="X106" s="219"/>
      <c r="Y106" s="219"/>
      <c r="Z106" s="219"/>
      <c r="AA106" s="219"/>
      <c r="AB106" s="219"/>
      <c r="AC106" s="219"/>
      <c r="AD106" s="219"/>
      <c r="AE106" s="219"/>
      <c r="AF106" s="219"/>
      <c r="AG106" s="219"/>
      <c r="AH106" s="219"/>
      <c r="AI106" s="219"/>
      <c r="AJ106" s="219"/>
    </row>
    <row r="107" spans="1:36" s="252" customFormat="1" x14ac:dyDescent="0.25">
      <c r="A107" s="249" t="s">
        <v>803</v>
      </c>
      <c r="B107" s="249">
        <v>62</v>
      </c>
      <c r="C107" s="249" t="s">
        <v>21</v>
      </c>
      <c r="D107" s="249">
        <v>13</v>
      </c>
      <c r="E107" s="252" t="s">
        <v>22</v>
      </c>
      <c r="F107" s="249" t="s">
        <v>96</v>
      </c>
      <c r="G107" s="249" t="s">
        <v>804</v>
      </c>
      <c r="H107" s="252" t="s">
        <v>29</v>
      </c>
      <c r="I107" s="252" t="s">
        <v>235</v>
      </c>
      <c r="J107" s="253">
        <v>44386</v>
      </c>
      <c r="K107" s="255">
        <v>44428</v>
      </c>
      <c r="L107" s="249"/>
      <c r="M107" s="249"/>
      <c r="N107" s="249"/>
      <c r="O107" s="249" t="s">
        <v>236</v>
      </c>
      <c r="P107" s="249"/>
      <c r="Q107" s="249"/>
      <c r="R107" s="249"/>
      <c r="S107" s="249"/>
      <c r="T107" s="249"/>
      <c r="W107" s="252">
        <v>40</v>
      </c>
      <c r="X107" s="242"/>
      <c r="Y107" s="242"/>
      <c r="Z107" s="242"/>
      <c r="AA107" s="242"/>
      <c r="AB107" s="242"/>
      <c r="AC107" s="242"/>
      <c r="AD107" s="242"/>
      <c r="AE107" s="242"/>
      <c r="AF107" s="242"/>
      <c r="AG107" s="242"/>
      <c r="AH107" s="242"/>
      <c r="AI107" s="242"/>
      <c r="AJ107" s="242"/>
    </row>
    <row r="108" spans="1:36" s="256" customFormat="1" x14ac:dyDescent="0.25">
      <c r="A108" s="249" t="s">
        <v>805</v>
      </c>
      <c r="B108" s="252">
        <v>60</v>
      </c>
      <c r="C108" s="252" t="s">
        <v>21</v>
      </c>
      <c r="D108" s="249">
        <v>15</v>
      </c>
      <c r="E108" s="249" t="s">
        <v>75</v>
      </c>
      <c r="F108" s="252" t="s">
        <v>96</v>
      </c>
      <c r="G108" s="252" t="s">
        <v>273</v>
      </c>
      <c r="H108" s="252" t="s">
        <v>29</v>
      </c>
      <c r="I108" s="252" t="s">
        <v>301</v>
      </c>
      <c r="J108" s="253">
        <v>44396</v>
      </c>
      <c r="K108" s="253">
        <v>44438</v>
      </c>
      <c r="L108" s="249"/>
      <c r="M108" s="252"/>
      <c r="N108" s="252"/>
      <c r="O108" s="249" t="s">
        <v>152</v>
      </c>
      <c r="P108" s="249"/>
      <c r="Q108" s="249"/>
      <c r="R108" s="249"/>
      <c r="S108" s="252"/>
      <c r="T108" s="249"/>
      <c r="U108" s="249"/>
      <c r="V108" s="249"/>
      <c r="W108" s="249"/>
      <c r="X108" s="219"/>
      <c r="Y108" s="219"/>
      <c r="Z108" s="219"/>
      <c r="AA108" s="219"/>
      <c r="AB108" s="219"/>
      <c r="AC108" s="219"/>
      <c r="AD108" s="219"/>
      <c r="AE108" s="219"/>
      <c r="AF108" s="219"/>
      <c r="AG108" s="219"/>
      <c r="AH108" s="219"/>
      <c r="AI108" s="219"/>
      <c r="AJ108" s="219"/>
    </row>
    <row r="109" spans="1:36" s="249" customFormat="1" x14ac:dyDescent="0.25">
      <c r="A109" s="249" t="s">
        <v>806</v>
      </c>
      <c r="B109" s="249">
        <v>61</v>
      </c>
      <c r="C109" s="249" t="s">
        <v>60</v>
      </c>
      <c r="D109" s="249">
        <v>14</v>
      </c>
      <c r="E109" s="252" t="s">
        <v>69</v>
      </c>
      <c r="F109" s="249" t="s">
        <v>96</v>
      </c>
      <c r="G109" s="254" t="s">
        <v>259</v>
      </c>
      <c r="H109" s="252" t="s">
        <v>36</v>
      </c>
      <c r="I109" s="252" t="s">
        <v>47</v>
      </c>
      <c r="J109" s="253">
        <v>44325</v>
      </c>
      <c r="K109" s="261">
        <v>44367</v>
      </c>
      <c r="M109" s="249" t="s">
        <v>29</v>
      </c>
      <c r="N109" s="249" t="s">
        <v>29</v>
      </c>
      <c r="O109" s="252" t="s">
        <v>266</v>
      </c>
      <c r="P109" s="261">
        <v>44389</v>
      </c>
      <c r="Q109" s="253">
        <v>44431</v>
      </c>
      <c r="T109" s="253">
        <v>44452</v>
      </c>
      <c r="X109" s="219"/>
      <c r="Y109" s="219"/>
      <c r="Z109" s="219"/>
      <c r="AA109" s="219"/>
      <c r="AB109" s="219"/>
      <c r="AC109" s="219"/>
      <c r="AD109" s="219"/>
      <c r="AE109" s="219"/>
      <c r="AF109" s="219"/>
      <c r="AG109" s="219"/>
      <c r="AH109" s="219"/>
      <c r="AI109" s="219"/>
      <c r="AJ109" s="219"/>
    </row>
    <row r="110" spans="1:36" s="249" customFormat="1" x14ac:dyDescent="0.25">
      <c r="A110" s="249" t="s">
        <v>807</v>
      </c>
      <c r="B110" s="249">
        <v>70</v>
      </c>
      <c r="C110" s="249" t="s">
        <v>21</v>
      </c>
      <c r="D110" s="249">
        <v>13</v>
      </c>
      <c r="E110" s="252" t="s">
        <v>69</v>
      </c>
      <c r="F110" s="249" t="s">
        <v>96</v>
      </c>
      <c r="G110" s="252" t="s">
        <v>273</v>
      </c>
      <c r="H110" s="249" t="s">
        <v>29</v>
      </c>
      <c r="I110" s="252" t="s">
        <v>47</v>
      </c>
      <c r="J110" s="253">
        <v>44404</v>
      </c>
      <c r="K110" s="255">
        <v>44446</v>
      </c>
      <c r="O110" s="249" t="s">
        <v>266</v>
      </c>
      <c r="X110" s="219"/>
      <c r="Y110" s="219"/>
      <c r="Z110" s="219"/>
      <c r="AA110" s="219"/>
      <c r="AB110" s="219"/>
      <c r="AC110" s="219"/>
      <c r="AD110" s="219"/>
      <c r="AE110" s="219"/>
      <c r="AF110" s="219"/>
      <c r="AG110" s="219"/>
      <c r="AH110" s="219"/>
      <c r="AI110" s="219"/>
      <c r="AJ110" s="219"/>
    </row>
    <row r="111" spans="1:36" s="249" customFormat="1" x14ac:dyDescent="0.25">
      <c r="A111" s="249" t="s">
        <v>808</v>
      </c>
      <c r="B111" s="249">
        <v>61</v>
      </c>
      <c r="C111" s="249" t="s">
        <v>21</v>
      </c>
      <c r="D111" s="249">
        <v>13</v>
      </c>
      <c r="E111" s="252" t="s">
        <v>69</v>
      </c>
      <c r="F111" s="249" t="s">
        <v>96</v>
      </c>
      <c r="G111" s="252" t="s">
        <v>273</v>
      </c>
      <c r="H111" s="249" t="s">
        <v>29</v>
      </c>
      <c r="I111" s="252" t="s">
        <v>194</v>
      </c>
      <c r="J111" s="253">
        <v>44407</v>
      </c>
      <c r="K111" s="253">
        <v>44449</v>
      </c>
      <c r="O111" s="249" t="s">
        <v>809</v>
      </c>
      <c r="X111" s="219"/>
      <c r="Y111" s="219"/>
      <c r="Z111" s="219"/>
      <c r="AA111" s="219"/>
      <c r="AB111" s="219"/>
      <c r="AC111" s="219"/>
      <c r="AD111" s="219"/>
      <c r="AE111" s="219"/>
      <c r="AF111" s="219"/>
      <c r="AG111" s="219"/>
      <c r="AH111" s="219"/>
      <c r="AI111" s="219"/>
      <c r="AJ111" s="219"/>
    </row>
    <row r="112" spans="1:36" s="252" customFormat="1" x14ac:dyDescent="0.25">
      <c r="A112" s="249" t="s">
        <v>810</v>
      </c>
      <c r="B112" s="249">
        <v>29</v>
      </c>
      <c r="C112" s="249"/>
      <c r="D112" s="249">
        <v>4</v>
      </c>
      <c r="E112" s="252" t="s">
        <v>69</v>
      </c>
      <c r="F112" s="249" t="s">
        <v>96</v>
      </c>
      <c r="G112" s="252" t="s">
        <v>111</v>
      </c>
      <c r="H112" s="252" t="s">
        <v>36</v>
      </c>
      <c r="I112" s="252" t="s">
        <v>47</v>
      </c>
      <c r="J112" s="253">
        <v>44316</v>
      </c>
      <c r="K112" s="253">
        <v>44358</v>
      </c>
      <c r="L112" s="249"/>
      <c r="M112" s="249" t="s">
        <v>29</v>
      </c>
      <c r="N112" s="249" t="s">
        <v>29</v>
      </c>
      <c r="O112" s="252" t="s">
        <v>811</v>
      </c>
      <c r="P112" s="261">
        <v>44379</v>
      </c>
      <c r="Q112" s="261">
        <v>44421</v>
      </c>
      <c r="R112" s="249"/>
      <c r="S112" s="249" t="s">
        <v>29</v>
      </c>
      <c r="T112" s="253">
        <v>44442</v>
      </c>
      <c r="V112" s="252" t="s">
        <v>691</v>
      </c>
      <c r="X112" s="242"/>
      <c r="Y112" s="242"/>
      <c r="Z112" s="242"/>
      <c r="AA112" s="242"/>
      <c r="AB112" s="242"/>
      <c r="AC112" s="242"/>
      <c r="AD112" s="242"/>
      <c r="AE112" s="242"/>
      <c r="AF112" s="242"/>
      <c r="AG112" s="242"/>
      <c r="AH112" s="242"/>
      <c r="AI112" s="242"/>
      <c r="AJ112" s="242"/>
    </row>
    <row r="113" spans="1:36" s="256" customFormat="1" x14ac:dyDescent="0.25">
      <c r="A113" s="249" t="s">
        <v>812</v>
      </c>
      <c r="B113" s="249">
        <v>29</v>
      </c>
      <c r="C113" s="249" t="s">
        <v>21</v>
      </c>
      <c r="D113" s="249">
        <v>16</v>
      </c>
      <c r="E113" s="249" t="s">
        <v>75</v>
      </c>
      <c r="F113" s="249" t="s">
        <v>96</v>
      </c>
      <c r="G113" s="252" t="s">
        <v>273</v>
      </c>
      <c r="H113" s="249" t="s">
        <v>29</v>
      </c>
      <c r="I113" s="252" t="s">
        <v>301</v>
      </c>
      <c r="J113" s="253">
        <v>44439</v>
      </c>
      <c r="K113" s="255">
        <v>44481</v>
      </c>
      <c r="L113" s="249"/>
      <c r="M113" s="249"/>
      <c r="N113" s="249"/>
      <c r="O113" s="249" t="s">
        <v>152</v>
      </c>
      <c r="P113" s="249"/>
      <c r="Q113" s="249"/>
      <c r="R113" s="249"/>
      <c r="S113" s="249"/>
      <c r="T113" s="249"/>
      <c r="U113" s="249"/>
      <c r="V113" s="249"/>
      <c r="W113" s="249"/>
      <c r="X113" s="219"/>
      <c r="Y113" s="219"/>
      <c r="Z113" s="219"/>
      <c r="AA113" s="219"/>
      <c r="AB113" s="219"/>
      <c r="AC113" s="219"/>
      <c r="AD113" s="219"/>
      <c r="AE113" s="219"/>
      <c r="AF113" s="219"/>
      <c r="AG113" s="219"/>
      <c r="AH113" s="219"/>
      <c r="AI113" s="219"/>
      <c r="AJ113" s="219"/>
    </row>
    <row r="114" spans="1:36" s="249" customFormat="1" x14ac:dyDescent="0.25">
      <c r="A114" s="249" t="s">
        <v>813</v>
      </c>
      <c r="B114" s="249">
        <v>43</v>
      </c>
      <c r="C114" s="249" t="s">
        <v>21</v>
      </c>
      <c r="D114" s="249">
        <v>15</v>
      </c>
      <c r="E114" s="249" t="s">
        <v>61</v>
      </c>
      <c r="F114" s="249" t="s">
        <v>96</v>
      </c>
      <c r="G114" s="252" t="s">
        <v>273</v>
      </c>
      <c r="H114" s="249" t="s">
        <v>29</v>
      </c>
      <c r="I114" s="252" t="s">
        <v>144</v>
      </c>
      <c r="J114" s="253">
        <v>44447</v>
      </c>
      <c r="K114" s="255">
        <v>44489</v>
      </c>
      <c r="O114" s="249" t="s">
        <v>814</v>
      </c>
      <c r="X114" s="219"/>
      <c r="Y114" s="219"/>
      <c r="Z114" s="219"/>
      <c r="AA114" s="219"/>
      <c r="AB114" s="219"/>
      <c r="AC114" s="219"/>
      <c r="AD114" s="219"/>
      <c r="AE114" s="219"/>
      <c r="AF114" s="219"/>
      <c r="AG114" s="219"/>
      <c r="AH114" s="219"/>
      <c r="AI114" s="219"/>
      <c r="AJ114" s="219"/>
    </row>
    <row r="115" spans="1:36" s="249" customFormat="1" x14ac:dyDescent="0.25">
      <c r="A115" s="249" t="s">
        <v>815</v>
      </c>
      <c r="B115" s="249">
        <v>40</v>
      </c>
      <c r="D115" s="249">
        <v>14</v>
      </c>
      <c r="E115" s="252" t="s">
        <v>22</v>
      </c>
      <c r="F115" s="249" t="s">
        <v>96</v>
      </c>
      <c r="G115" s="254" t="s">
        <v>273</v>
      </c>
      <c r="H115" s="252" t="s">
        <v>29</v>
      </c>
      <c r="I115" s="252" t="s">
        <v>235</v>
      </c>
      <c r="J115" s="253">
        <v>44337</v>
      </c>
      <c r="K115" s="261">
        <v>44379</v>
      </c>
      <c r="O115" s="249" t="s">
        <v>236</v>
      </c>
      <c r="P115" s="253">
        <v>44400</v>
      </c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19"/>
    </row>
    <row r="116" spans="1:36" s="249" customFormat="1" x14ac:dyDescent="0.25">
      <c r="A116" s="249" t="s">
        <v>816</v>
      </c>
      <c r="B116" s="249">
        <v>43</v>
      </c>
      <c r="D116" s="249">
        <v>13</v>
      </c>
      <c r="E116" s="252" t="s">
        <v>22</v>
      </c>
      <c r="F116" s="249" t="s">
        <v>96</v>
      </c>
      <c r="G116" s="254" t="s">
        <v>273</v>
      </c>
      <c r="H116" s="252" t="s">
        <v>29</v>
      </c>
      <c r="I116" s="252" t="s">
        <v>235</v>
      </c>
      <c r="J116" s="253">
        <v>44337</v>
      </c>
      <c r="K116" s="261">
        <v>44379</v>
      </c>
      <c r="O116" s="249" t="s">
        <v>817</v>
      </c>
      <c r="P116" s="253">
        <v>44400</v>
      </c>
      <c r="X116" s="219"/>
      <c r="Y116" s="219"/>
      <c r="Z116" s="219"/>
      <c r="AA116" s="219"/>
      <c r="AB116" s="219"/>
      <c r="AC116" s="219"/>
      <c r="AD116" s="219"/>
      <c r="AE116" s="219"/>
      <c r="AF116" s="219"/>
      <c r="AG116" s="219"/>
      <c r="AH116" s="219"/>
      <c r="AI116" s="219"/>
      <c r="AJ116" s="219"/>
    </row>
    <row r="117" spans="1:36" s="256" customFormat="1" x14ac:dyDescent="0.25">
      <c r="A117" s="252" t="s">
        <v>818</v>
      </c>
      <c r="B117" s="252">
        <v>34</v>
      </c>
      <c r="C117" s="252"/>
      <c r="D117" s="252">
        <v>2</v>
      </c>
      <c r="E117" s="252" t="s">
        <v>75</v>
      </c>
      <c r="F117" s="252" t="s">
        <v>96</v>
      </c>
      <c r="G117" s="270" t="s">
        <v>273</v>
      </c>
      <c r="H117" s="252" t="s">
        <v>25</v>
      </c>
      <c r="I117" s="252" t="s">
        <v>819</v>
      </c>
      <c r="J117" s="261">
        <v>44304</v>
      </c>
      <c r="K117" s="261">
        <v>44346</v>
      </c>
      <c r="L117" s="261"/>
      <c r="M117" s="252" t="s">
        <v>29</v>
      </c>
      <c r="N117" s="252" t="s">
        <v>29</v>
      </c>
      <c r="O117" s="252" t="s">
        <v>820</v>
      </c>
      <c r="P117" s="261">
        <v>44367</v>
      </c>
      <c r="Q117" s="252"/>
      <c r="R117" s="252"/>
      <c r="S117" s="252"/>
      <c r="T117" s="252"/>
      <c r="U117" s="249"/>
      <c r="V117" s="249"/>
      <c r="W117" s="249"/>
      <c r="X117" s="219"/>
      <c r="Y117" s="219"/>
      <c r="Z117" s="219"/>
      <c r="AA117" s="219"/>
      <c r="AB117" s="219"/>
      <c r="AC117" s="219"/>
      <c r="AD117" s="219"/>
      <c r="AE117" s="219"/>
      <c r="AF117" s="219"/>
      <c r="AG117" s="219"/>
      <c r="AH117" s="219"/>
      <c r="AI117" s="219"/>
      <c r="AJ117" s="219"/>
    </row>
    <row r="118" spans="1:36" s="252" customFormat="1" x14ac:dyDescent="0.25">
      <c r="A118" s="249" t="s">
        <v>821</v>
      </c>
      <c r="B118" s="249">
        <v>67</v>
      </c>
      <c r="C118" s="249"/>
      <c r="D118" s="249">
        <v>13</v>
      </c>
      <c r="E118" s="249" t="s">
        <v>633</v>
      </c>
      <c r="F118" s="249" t="s">
        <v>96</v>
      </c>
      <c r="G118" s="252" t="s">
        <v>259</v>
      </c>
      <c r="H118" s="249" t="s">
        <v>29</v>
      </c>
      <c r="I118" s="252" t="s">
        <v>262</v>
      </c>
      <c r="J118" s="253">
        <v>44404</v>
      </c>
      <c r="K118" s="261">
        <v>44446</v>
      </c>
      <c r="L118" s="249"/>
      <c r="M118" s="249" t="s">
        <v>29</v>
      </c>
      <c r="N118" s="249" t="s">
        <v>29</v>
      </c>
      <c r="O118" s="249" t="s">
        <v>263</v>
      </c>
      <c r="P118" s="261">
        <v>44470</v>
      </c>
      <c r="Q118" s="253">
        <v>44512</v>
      </c>
      <c r="R118" s="249"/>
      <c r="S118" s="249" t="s">
        <v>822</v>
      </c>
      <c r="T118" s="249"/>
      <c r="X118" s="242"/>
      <c r="Y118" s="242"/>
      <c r="Z118" s="242"/>
      <c r="AA118" s="242"/>
      <c r="AB118" s="242"/>
      <c r="AC118" s="242"/>
      <c r="AD118" s="242"/>
      <c r="AE118" s="242"/>
      <c r="AF118" s="242"/>
      <c r="AG118" s="242"/>
      <c r="AH118" s="242"/>
      <c r="AI118" s="242"/>
      <c r="AJ118" s="242"/>
    </row>
    <row r="119" spans="1:36" s="256" customFormat="1" x14ac:dyDescent="0.25">
      <c r="A119" s="266" t="s">
        <v>823</v>
      </c>
      <c r="B119" s="263">
        <v>63</v>
      </c>
      <c r="C119" s="263" t="s">
        <v>60</v>
      </c>
      <c r="D119" s="263">
        <v>8</v>
      </c>
      <c r="E119" s="263" t="s">
        <v>75</v>
      </c>
      <c r="F119" s="263" t="s">
        <v>96</v>
      </c>
      <c r="G119" s="228" t="s">
        <v>273</v>
      </c>
      <c r="H119" s="263" t="s">
        <v>29</v>
      </c>
      <c r="I119" s="228" t="s">
        <v>154</v>
      </c>
      <c r="J119" s="273">
        <v>44461</v>
      </c>
      <c r="K119" s="274">
        <v>44503</v>
      </c>
      <c r="L119" s="263"/>
      <c r="M119" s="263"/>
      <c r="N119" s="263"/>
      <c r="O119" s="263" t="s">
        <v>139</v>
      </c>
      <c r="P119" s="263"/>
      <c r="Q119" s="263"/>
      <c r="R119" s="263"/>
      <c r="S119" s="263"/>
      <c r="T119" s="275"/>
      <c r="U119" s="249"/>
      <c r="V119" s="249"/>
      <c r="W119" s="249"/>
      <c r="X119" s="219"/>
      <c r="Y119" s="219"/>
      <c r="Z119" s="219"/>
      <c r="AA119" s="219"/>
      <c r="AB119" s="219"/>
      <c r="AC119" s="219"/>
      <c r="AD119" s="219"/>
      <c r="AE119" s="219"/>
      <c r="AF119" s="219"/>
      <c r="AG119" s="219"/>
      <c r="AH119" s="219"/>
      <c r="AI119" s="219"/>
      <c r="AJ119" s="219"/>
    </row>
    <row r="120" spans="1:36" s="256" customFormat="1" x14ac:dyDescent="0.25">
      <c r="A120" s="266" t="s">
        <v>824</v>
      </c>
      <c r="B120" s="263">
        <v>34</v>
      </c>
      <c r="C120" s="263" t="s">
        <v>21</v>
      </c>
      <c r="D120" s="263">
        <v>14</v>
      </c>
      <c r="E120" s="228" t="s">
        <v>50</v>
      </c>
      <c r="F120" s="263" t="s">
        <v>96</v>
      </c>
      <c r="G120" s="228" t="s">
        <v>273</v>
      </c>
      <c r="H120" s="263" t="s">
        <v>29</v>
      </c>
      <c r="I120" s="228" t="s">
        <v>154</v>
      </c>
      <c r="J120" s="273">
        <v>44491</v>
      </c>
      <c r="K120" s="263"/>
      <c r="L120" s="263"/>
      <c r="M120" s="263"/>
      <c r="N120" s="263"/>
      <c r="O120" s="263" t="s">
        <v>161</v>
      </c>
      <c r="P120" s="263"/>
      <c r="Q120" s="263"/>
      <c r="R120" s="263"/>
      <c r="S120" s="263"/>
      <c r="T120" s="275"/>
      <c r="U120" s="249"/>
      <c r="V120" s="249"/>
      <c r="W120" s="249">
        <v>50</v>
      </c>
      <c r="X120" s="219"/>
      <c r="Y120" s="219"/>
      <c r="Z120" s="219"/>
      <c r="AA120" s="219"/>
      <c r="AB120" s="219"/>
      <c r="AC120" s="219"/>
      <c r="AD120" s="219"/>
      <c r="AE120" s="219"/>
      <c r="AF120" s="219"/>
      <c r="AG120" s="219"/>
      <c r="AH120" s="219"/>
      <c r="AI120" s="219"/>
      <c r="AJ120" s="219"/>
    </row>
    <row r="121" spans="1:36" s="249" customFormat="1" x14ac:dyDescent="0.25">
      <c r="A121" s="249" t="s">
        <v>825</v>
      </c>
      <c r="B121" s="249">
        <v>58</v>
      </c>
      <c r="C121" s="249" t="s">
        <v>21</v>
      </c>
      <c r="D121" s="249">
        <v>13</v>
      </c>
      <c r="E121" s="252" t="s">
        <v>69</v>
      </c>
      <c r="F121" s="249" t="s">
        <v>96</v>
      </c>
      <c r="G121" s="252" t="s">
        <v>273</v>
      </c>
      <c r="H121" s="249" t="s">
        <v>29</v>
      </c>
      <c r="I121" s="252" t="s">
        <v>289</v>
      </c>
      <c r="J121" s="253">
        <v>44471</v>
      </c>
      <c r="K121" s="253">
        <v>44513</v>
      </c>
      <c r="O121" s="249" t="s">
        <v>826</v>
      </c>
      <c r="Q121" s="249" t="s">
        <v>691</v>
      </c>
      <c r="X121" s="219"/>
      <c r="Y121" s="219"/>
      <c r="Z121" s="219"/>
      <c r="AA121" s="219"/>
      <c r="AB121" s="219"/>
      <c r="AC121" s="219"/>
      <c r="AD121" s="219"/>
      <c r="AE121" s="219"/>
      <c r="AF121" s="219"/>
      <c r="AG121" s="219"/>
      <c r="AH121" s="219"/>
      <c r="AI121" s="219"/>
      <c r="AJ121" s="219"/>
    </row>
    <row r="122" spans="1:36" s="256" customFormat="1" x14ac:dyDescent="0.25">
      <c r="A122" s="249" t="s">
        <v>827</v>
      </c>
      <c r="B122" s="249">
        <v>30</v>
      </c>
      <c r="C122" s="249" t="s">
        <v>21</v>
      </c>
      <c r="D122" s="249">
        <v>15</v>
      </c>
      <c r="E122" s="249" t="s">
        <v>75</v>
      </c>
      <c r="F122" s="249" t="s">
        <v>96</v>
      </c>
      <c r="G122" s="252" t="s">
        <v>273</v>
      </c>
      <c r="H122" s="249" t="s">
        <v>29</v>
      </c>
      <c r="I122" s="252" t="s">
        <v>301</v>
      </c>
      <c r="J122" s="253">
        <v>44473</v>
      </c>
      <c r="K122" s="255">
        <v>44515</v>
      </c>
      <c r="L122" s="249"/>
      <c r="M122" s="249"/>
      <c r="N122" s="249"/>
      <c r="O122" s="249" t="s">
        <v>152</v>
      </c>
      <c r="P122" s="249"/>
      <c r="Q122" s="249"/>
      <c r="R122" s="249"/>
      <c r="S122" s="249"/>
      <c r="T122" s="249"/>
      <c r="U122" s="249"/>
      <c r="V122" s="249"/>
      <c r="W122" s="249"/>
      <c r="X122" s="219"/>
      <c r="Y122" s="219"/>
      <c r="Z122" s="219"/>
      <c r="AA122" s="219"/>
      <c r="AB122" s="219"/>
      <c r="AC122" s="219"/>
      <c r="AD122" s="219"/>
      <c r="AE122" s="219"/>
      <c r="AF122" s="219"/>
      <c r="AG122" s="219"/>
      <c r="AH122" s="219"/>
      <c r="AI122" s="219"/>
      <c r="AJ122" s="219"/>
    </row>
    <row r="123" spans="1:36" s="249" customFormat="1" x14ac:dyDescent="0.25">
      <c r="A123" s="249" t="s">
        <v>828</v>
      </c>
      <c r="B123" s="249">
        <v>58</v>
      </c>
      <c r="C123" s="249" t="s">
        <v>21</v>
      </c>
      <c r="D123" s="249">
        <v>10</v>
      </c>
      <c r="E123" s="252" t="s">
        <v>69</v>
      </c>
      <c r="F123" s="249" t="s">
        <v>96</v>
      </c>
      <c r="G123" s="254" t="s">
        <v>265</v>
      </c>
      <c r="H123" s="249" t="s">
        <v>29</v>
      </c>
      <c r="I123" s="252" t="s">
        <v>293</v>
      </c>
      <c r="J123" s="253">
        <v>44451</v>
      </c>
      <c r="K123" s="253">
        <v>44493</v>
      </c>
      <c r="M123" s="249" t="s">
        <v>29</v>
      </c>
      <c r="N123" s="249" t="s">
        <v>29</v>
      </c>
      <c r="O123" s="252" t="s">
        <v>294</v>
      </c>
      <c r="P123" s="255">
        <v>44514</v>
      </c>
      <c r="X123" s="219"/>
      <c r="Y123" s="219"/>
      <c r="Z123" s="219"/>
      <c r="AA123" s="219"/>
      <c r="AB123" s="219"/>
      <c r="AC123" s="219"/>
      <c r="AD123" s="219"/>
      <c r="AE123" s="219"/>
      <c r="AF123" s="219"/>
      <c r="AG123" s="219"/>
      <c r="AH123" s="219"/>
      <c r="AI123" s="219"/>
      <c r="AJ123" s="219"/>
    </row>
    <row r="124" spans="1:36" s="249" customFormat="1" x14ac:dyDescent="0.25">
      <c r="A124" s="249" t="s">
        <v>829</v>
      </c>
      <c r="B124" s="249">
        <v>47</v>
      </c>
      <c r="C124" s="249" t="s">
        <v>21</v>
      </c>
      <c r="D124" s="249">
        <v>5</v>
      </c>
      <c r="E124" s="252" t="s">
        <v>22</v>
      </c>
      <c r="F124" s="249" t="s">
        <v>96</v>
      </c>
      <c r="G124" s="254" t="s">
        <v>830</v>
      </c>
      <c r="H124" s="249" t="s">
        <v>29</v>
      </c>
      <c r="I124" s="252" t="s">
        <v>831</v>
      </c>
      <c r="J124" s="253">
        <v>44392</v>
      </c>
      <c r="K124" s="261">
        <v>44434</v>
      </c>
      <c r="O124" s="249" t="s">
        <v>168</v>
      </c>
      <c r="P124" s="253">
        <v>44456</v>
      </c>
      <c r="Q124" s="253">
        <v>44498</v>
      </c>
      <c r="R124" s="249" t="s">
        <v>832</v>
      </c>
      <c r="X124" s="219"/>
      <c r="Y124" s="219"/>
      <c r="Z124" s="219"/>
      <c r="AA124" s="219"/>
      <c r="AB124" s="219"/>
      <c r="AC124" s="219"/>
      <c r="AD124" s="219"/>
      <c r="AE124" s="219"/>
      <c r="AF124" s="219"/>
      <c r="AG124" s="219"/>
      <c r="AH124" s="219"/>
      <c r="AI124" s="219"/>
      <c r="AJ124" s="219"/>
    </row>
    <row r="125" spans="1:36" s="249" customFormat="1" ht="12.75" customHeight="1" x14ac:dyDescent="0.25">
      <c r="A125" s="249" t="s">
        <v>833</v>
      </c>
      <c r="B125" s="267">
        <v>50</v>
      </c>
      <c r="C125" s="249" t="s">
        <v>21</v>
      </c>
      <c r="D125" s="249">
        <v>14</v>
      </c>
      <c r="E125" s="252" t="s">
        <v>22</v>
      </c>
      <c r="F125" s="249" t="s">
        <v>96</v>
      </c>
      <c r="G125" s="252" t="s">
        <v>265</v>
      </c>
      <c r="H125" s="249" t="s">
        <v>29</v>
      </c>
      <c r="I125" s="252" t="s">
        <v>235</v>
      </c>
      <c r="J125" s="253">
        <v>44383</v>
      </c>
      <c r="K125" s="261">
        <v>44425</v>
      </c>
      <c r="O125" s="249" t="s">
        <v>236</v>
      </c>
      <c r="P125" s="253">
        <v>44457</v>
      </c>
      <c r="Q125" s="253">
        <v>44499</v>
      </c>
      <c r="R125" s="249" t="s">
        <v>691</v>
      </c>
      <c r="X125" s="219"/>
      <c r="Y125" s="219"/>
      <c r="Z125" s="219"/>
      <c r="AA125" s="219"/>
      <c r="AB125" s="219"/>
      <c r="AC125" s="219"/>
      <c r="AD125" s="219"/>
      <c r="AE125" s="219"/>
      <c r="AF125" s="219"/>
      <c r="AG125" s="219"/>
      <c r="AH125" s="219"/>
      <c r="AI125" s="219"/>
      <c r="AJ125" s="219"/>
    </row>
    <row r="126" spans="1:36" s="249" customFormat="1" x14ac:dyDescent="0.25">
      <c r="A126" s="249" t="s">
        <v>834</v>
      </c>
      <c r="B126" s="249">
        <v>41</v>
      </c>
      <c r="C126" s="249" t="s">
        <v>21</v>
      </c>
      <c r="D126" s="249">
        <v>17</v>
      </c>
      <c r="E126" s="249" t="s">
        <v>117</v>
      </c>
      <c r="F126" s="249" t="s">
        <v>96</v>
      </c>
      <c r="G126" s="252" t="s">
        <v>259</v>
      </c>
      <c r="H126" s="249" t="s">
        <v>29</v>
      </c>
      <c r="I126" s="252" t="s">
        <v>91</v>
      </c>
      <c r="J126" s="253">
        <v>44409</v>
      </c>
      <c r="K126" s="253">
        <v>44451</v>
      </c>
      <c r="M126" s="249" t="s">
        <v>29</v>
      </c>
      <c r="N126" s="249" t="s">
        <v>29</v>
      </c>
      <c r="O126" s="252" t="s">
        <v>835</v>
      </c>
      <c r="P126" s="255">
        <v>44476</v>
      </c>
      <c r="X126" s="219"/>
      <c r="Y126" s="219"/>
      <c r="Z126" s="219"/>
      <c r="AA126" s="219"/>
      <c r="AB126" s="219"/>
      <c r="AC126" s="219"/>
      <c r="AD126" s="219"/>
      <c r="AE126" s="219"/>
      <c r="AF126" s="219"/>
      <c r="AG126" s="219"/>
      <c r="AH126" s="219"/>
      <c r="AI126" s="219"/>
      <c r="AJ126" s="219"/>
    </row>
    <row r="127" spans="1:36" s="40" customFormat="1" x14ac:dyDescent="0.25">
      <c r="A127" s="249" t="s">
        <v>836</v>
      </c>
      <c r="B127" s="249">
        <v>68</v>
      </c>
      <c r="C127" s="249" t="s">
        <v>21</v>
      </c>
      <c r="D127" s="249">
        <v>7</v>
      </c>
      <c r="E127" s="252" t="s">
        <v>50</v>
      </c>
      <c r="F127" s="249" t="s">
        <v>96</v>
      </c>
      <c r="G127" s="252" t="s">
        <v>837</v>
      </c>
      <c r="H127" s="249" t="s">
        <v>29</v>
      </c>
      <c r="I127" s="252" t="s">
        <v>131</v>
      </c>
      <c r="J127" s="253">
        <v>44448</v>
      </c>
      <c r="K127" s="255">
        <v>44490</v>
      </c>
      <c r="L127" s="249"/>
      <c r="M127" s="249"/>
      <c r="N127" s="249"/>
      <c r="O127" s="249" t="s">
        <v>254</v>
      </c>
      <c r="P127" s="253">
        <v>44512</v>
      </c>
      <c r="Q127" s="249"/>
      <c r="R127" s="249"/>
      <c r="S127" s="249"/>
      <c r="T127" s="249"/>
      <c r="U127" s="249"/>
      <c r="V127" s="249"/>
      <c r="W127" s="249"/>
      <c r="X127" s="219"/>
      <c r="Y127" s="219"/>
      <c r="Z127" s="219"/>
      <c r="AA127" s="219"/>
      <c r="AB127" s="219"/>
      <c r="AC127" s="219"/>
      <c r="AD127" s="219"/>
      <c r="AE127" s="219"/>
      <c r="AF127" s="219"/>
      <c r="AG127" s="219"/>
      <c r="AH127" s="219"/>
      <c r="AI127" s="219"/>
      <c r="AJ127" s="219"/>
    </row>
    <row r="128" spans="1:36" s="249" customFormat="1" x14ac:dyDescent="0.25">
      <c r="A128" s="249" t="s">
        <v>838</v>
      </c>
      <c r="B128" s="249">
        <v>67</v>
      </c>
      <c r="C128" s="249" t="s">
        <v>21</v>
      </c>
      <c r="D128" s="249">
        <v>15</v>
      </c>
      <c r="E128" s="252" t="s">
        <v>69</v>
      </c>
      <c r="F128" s="249" t="s">
        <v>96</v>
      </c>
      <c r="G128" s="252" t="s">
        <v>273</v>
      </c>
      <c r="H128" s="249" t="s">
        <v>29</v>
      </c>
      <c r="I128" s="252" t="s">
        <v>81</v>
      </c>
      <c r="J128" s="253">
        <v>44498</v>
      </c>
      <c r="K128" s="255">
        <v>44540</v>
      </c>
      <c r="O128" s="249" t="s">
        <v>839</v>
      </c>
      <c r="R128" s="249" t="s">
        <v>691</v>
      </c>
      <c r="X128" s="219"/>
      <c r="Y128" s="219"/>
      <c r="Z128" s="219"/>
      <c r="AA128" s="219"/>
      <c r="AB128" s="219"/>
      <c r="AC128" s="219"/>
      <c r="AD128" s="219"/>
      <c r="AE128" s="219"/>
      <c r="AF128" s="219"/>
      <c r="AG128" s="219"/>
      <c r="AH128" s="219"/>
      <c r="AI128" s="219"/>
      <c r="AJ128" s="219"/>
    </row>
    <row r="129" spans="1:36" s="249" customFormat="1" x14ac:dyDescent="0.25">
      <c r="A129" s="269" t="s">
        <v>840</v>
      </c>
      <c r="B129" s="267">
        <v>47</v>
      </c>
      <c r="C129" s="249" t="s">
        <v>21</v>
      </c>
      <c r="D129" s="249">
        <v>10</v>
      </c>
      <c r="E129" s="252" t="s">
        <v>22</v>
      </c>
      <c r="F129" s="252" t="s">
        <v>96</v>
      </c>
      <c r="G129" s="252" t="s">
        <v>259</v>
      </c>
      <c r="H129" s="249" t="s">
        <v>29</v>
      </c>
      <c r="I129" s="252" t="s">
        <v>144</v>
      </c>
      <c r="J129" s="253">
        <v>44447</v>
      </c>
      <c r="K129" s="261">
        <v>44489</v>
      </c>
      <c r="M129" s="249" t="s">
        <v>29</v>
      </c>
      <c r="N129" s="249" t="s">
        <v>29</v>
      </c>
      <c r="O129" s="249" t="s">
        <v>841</v>
      </c>
      <c r="P129" s="255">
        <v>44510</v>
      </c>
      <c r="R129" s="249" t="s">
        <v>842</v>
      </c>
      <c r="X129" s="219"/>
      <c r="Y129" s="219"/>
      <c r="Z129" s="219"/>
      <c r="AA129" s="219"/>
      <c r="AB129" s="219"/>
      <c r="AC129" s="219"/>
      <c r="AD129" s="219"/>
      <c r="AE129" s="219"/>
      <c r="AF129" s="219"/>
      <c r="AG129" s="219"/>
      <c r="AH129" s="219"/>
      <c r="AI129" s="219"/>
      <c r="AJ129" s="219"/>
    </row>
    <row r="130" spans="1:36" s="249" customFormat="1" x14ac:dyDescent="0.25">
      <c r="A130" s="249" t="s">
        <v>843</v>
      </c>
      <c r="B130" s="249">
        <v>37</v>
      </c>
      <c r="C130" s="249" t="s">
        <v>21</v>
      </c>
      <c r="D130" s="249">
        <v>4</v>
      </c>
      <c r="E130" s="252" t="s">
        <v>22</v>
      </c>
      <c r="F130" s="249" t="s">
        <v>96</v>
      </c>
      <c r="G130" s="254" t="s">
        <v>273</v>
      </c>
      <c r="H130" s="249" t="s">
        <v>29</v>
      </c>
      <c r="I130" s="252" t="s">
        <v>666</v>
      </c>
      <c r="J130" s="253">
        <v>44447</v>
      </c>
      <c r="K130" s="261">
        <v>44501</v>
      </c>
      <c r="M130" s="249" t="s">
        <v>29</v>
      </c>
      <c r="N130" s="249" t="s">
        <v>29</v>
      </c>
      <c r="O130" s="249" t="s">
        <v>216</v>
      </c>
      <c r="P130" s="253">
        <v>44522</v>
      </c>
      <c r="R130" s="249" t="s">
        <v>844</v>
      </c>
      <c r="X130" s="219"/>
      <c r="Y130" s="219"/>
      <c r="Z130" s="219"/>
      <c r="AA130" s="219"/>
      <c r="AB130" s="219"/>
      <c r="AC130" s="219"/>
      <c r="AD130" s="219"/>
      <c r="AE130" s="219"/>
      <c r="AF130" s="219"/>
      <c r="AG130" s="219"/>
      <c r="AH130" s="219"/>
      <c r="AI130" s="219"/>
      <c r="AJ130" s="219"/>
    </row>
    <row r="131" spans="1:36" s="259" customFormat="1" x14ac:dyDescent="0.25">
      <c r="A131" s="249" t="s">
        <v>845</v>
      </c>
      <c r="B131" s="249">
        <v>38</v>
      </c>
      <c r="C131" s="249" t="s">
        <v>60</v>
      </c>
      <c r="D131" s="249">
        <v>15</v>
      </c>
      <c r="E131" s="249" t="s">
        <v>75</v>
      </c>
      <c r="F131" s="249" t="s">
        <v>96</v>
      </c>
      <c r="G131" s="252" t="s">
        <v>259</v>
      </c>
      <c r="H131" s="249" t="s">
        <v>29</v>
      </c>
      <c r="I131" s="252" t="s">
        <v>301</v>
      </c>
      <c r="J131" s="253">
        <v>44462</v>
      </c>
      <c r="K131" s="261">
        <v>44504</v>
      </c>
      <c r="L131" s="249"/>
      <c r="M131" s="249" t="s">
        <v>29</v>
      </c>
      <c r="N131" s="249" t="s">
        <v>29</v>
      </c>
      <c r="O131" s="249" t="s">
        <v>152</v>
      </c>
      <c r="P131" s="255">
        <v>44525</v>
      </c>
      <c r="Q131" s="249"/>
      <c r="R131" s="249" t="s">
        <v>842</v>
      </c>
      <c r="S131" s="249"/>
      <c r="T131" s="249"/>
      <c r="U131" s="249"/>
      <c r="V131" s="249"/>
      <c r="W131" s="249"/>
      <c r="X131" s="219"/>
      <c r="Y131" s="219"/>
      <c r="Z131" s="219"/>
      <c r="AA131" s="219"/>
      <c r="AB131" s="219"/>
      <c r="AC131" s="219"/>
      <c r="AD131" s="219"/>
      <c r="AE131" s="219"/>
      <c r="AF131" s="219"/>
      <c r="AG131" s="219"/>
      <c r="AH131" s="219"/>
      <c r="AI131" s="219"/>
      <c r="AJ131" s="219"/>
    </row>
    <row r="132" spans="1:36" s="249" customFormat="1" x14ac:dyDescent="0.25">
      <c r="A132" s="249" t="s">
        <v>846</v>
      </c>
      <c r="B132" s="249">
        <v>33</v>
      </c>
      <c r="C132" s="252" t="s">
        <v>21</v>
      </c>
      <c r="D132" s="249">
        <v>15</v>
      </c>
      <c r="E132" s="249" t="s">
        <v>61</v>
      </c>
      <c r="F132" s="249" t="s">
        <v>96</v>
      </c>
      <c r="G132" s="254" t="s">
        <v>265</v>
      </c>
      <c r="H132" s="249" t="s">
        <v>29</v>
      </c>
      <c r="I132" s="252" t="s">
        <v>144</v>
      </c>
      <c r="J132" s="253">
        <v>44468</v>
      </c>
      <c r="K132" s="261">
        <v>44510</v>
      </c>
      <c r="M132" s="249" t="s">
        <v>29</v>
      </c>
      <c r="N132" s="249" t="s">
        <v>29</v>
      </c>
      <c r="O132" s="249" t="s">
        <v>814</v>
      </c>
      <c r="P132" s="255">
        <v>44531</v>
      </c>
      <c r="R132" s="249" t="s">
        <v>847</v>
      </c>
      <c r="X132" s="219"/>
      <c r="Y132" s="219"/>
      <c r="Z132" s="219"/>
      <c r="AA132" s="219"/>
      <c r="AB132" s="219"/>
      <c r="AC132" s="219"/>
      <c r="AD132" s="219"/>
      <c r="AE132" s="219"/>
      <c r="AF132" s="219"/>
      <c r="AG132" s="219"/>
      <c r="AH132" s="219"/>
      <c r="AI132" s="219"/>
      <c r="AJ132" s="219"/>
    </row>
    <row r="133" spans="1:36" s="40" customFormat="1" x14ac:dyDescent="0.25">
      <c r="A133" s="249" t="s">
        <v>848</v>
      </c>
      <c r="B133" s="249">
        <v>50</v>
      </c>
      <c r="C133" s="249" t="s">
        <v>21</v>
      </c>
      <c r="D133" s="249">
        <v>12</v>
      </c>
      <c r="E133" s="252" t="s">
        <v>50</v>
      </c>
      <c r="F133" s="249" t="s">
        <v>96</v>
      </c>
      <c r="G133" s="254" t="s">
        <v>265</v>
      </c>
      <c r="H133" s="249" t="s">
        <v>29</v>
      </c>
      <c r="I133" s="252" t="s">
        <v>52</v>
      </c>
      <c r="J133" s="253">
        <v>44470</v>
      </c>
      <c r="K133" s="261">
        <v>44512</v>
      </c>
      <c r="L133" s="249"/>
      <c r="M133" s="249"/>
      <c r="N133" s="249"/>
      <c r="O133" s="249" t="s">
        <v>180</v>
      </c>
      <c r="P133" s="255">
        <v>44533</v>
      </c>
      <c r="Q133" s="249"/>
      <c r="R133" s="249" t="s">
        <v>691</v>
      </c>
      <c r="S133" s="249"/>
      <c r="T133" s="249"/>
      <c r="U133" s="249"/>
      <c r="V133" s="249"/>
      <c r="W133" s="249">
        <v>12</v>
      </c>
      <c r="X133" s="219"/>
      <c r="Y133" s="219"/>
      <c r="Z133" s="219"/>
      <c r="AA133" s="219"/>
      <c r="AB133" s="219"/>
      <c r="AC133" s="219"/>
      <c r="AD133" s="219"/>
      <c r="AE133" s="219"/>
      <c r="AF133" s="219"/>
      <c r="AG133" s="219"/>
      <c r="AH133" s="219"/>
      <c r="AI133" s="219"/>
      <c r="AJ133" s="219"/>
    </row>
    <row r="134" spans="1:36" s="256" customFormat="1" x14ac:dyDescent="0.25">
      <c r="A134" s="249" t="s">
        <v>275</v>
      </c>
      <c r="B134" s="249">
        <v>36</v>
      </c>
      <c r="C134" s="249" t="s">
        <v>21</v>
      </c>
      <c r="D134" s="249">
        <v>12</v>
      </c>
      <c r="E134" s="252" t="s">
        <v>50</v>
      </c>
      <c r="F134" s="249" t="s">
        <v>96</v>
      </c>
      <c r="G134" s="252" t="s">
        <v>273</v>
      </c>
      <c r="H134" s="249" t="s">
        <v>29</v>
      </c>
      <c r="I134" s="252" t="s">
        <v>154</v>
      </c>
      <c r="J134" s="253">
        <v>44536</v>
      </c>
      <c r="K134" s="253">
        <v>44578</v>
      </c>
      <c r="L134" s="249"/>
      <c r="M134" s="249"/>
      <c r="N134" s="249"/>
      <c r="O134" s="249" t="s">
        <v>161</v>
      </c>
      <c r="P134" s="249"/>
      <c r="Q134" s="249"/>
      <c r="R134" s="249" t="s">
        <v>1682</v>
      </c>
      <c r="S134" s="249"/>
      <c r="T134" s="249"/>
      <c r="U134" s="249"/>
      <c r="V134" s="249"/>
      <c r="W134" s="249">
        <v>55</v>
      </c>
      <c r="X134" s="219"/>
      <c r="Y134" s="219"/>
      <c r="Z134" s="219"/>
      <c r="AA134" s="219"/>
      <c r="AB134" s="219"/>
      <c r="AC134" s="219"/>
      <c r="AD134" s="219"/>
      <c r="AE134" s="219"/>
      <c r="AF134" s="219"/>
      <c r="AG134" s="219"/>
      <c r="AH134" s="219"/>
      <c r="AI134" s="219"/>
      <c r="AJ134" s="219"/>
    </row>
    <row r="135" spans="1:36" s="259" customFormat="1" x14ac:dyDescent="0.25">
      <c r="A135" s="249" t="s">
        <v>268</v>
      </c>
      <c r="B135" s="249">
        <v>68</v>
      </c>
      <c r="C135" s="249" t="s">
        <v>21</v>
      </c>
      <c r="D135" s="249">
        <v>9</v>
      </c>
      <c r="E135" s="252" t="s">
        <v>50</v>
      </c>
      <c r="F135" s="249" t="s">
        <v>96</v>
      </c>
      <c r="G135" s="254" t="s">
        <v>259</v>
      </c>
      <c r="H135" s="249" t="s">
        <v>29</v>
      </c>
      <c r="I135" s="252" t="s">
        <v>157</v>
      </c>
      <c r="J135" s="253">
        <v>44509</v>
      </c>
      <c r="K135" s="261">
        <v>44551</v>
      </c>
      <c r="L135" s="249"/>
      <c r="M135" s="249" t="s">
        <v>29</v>
      </c>
      <c r="N135" s="249" t="s">
        <v>29</v>
      </c>
      <c r="O135" s="249" t="s">
        <v>158</v>
      </c>
      <c r="P135" s="261">
        <v>44586</v>
      </c>
      <c r="Q135" s="255">
        <v>44628</v>
      </c>
      <c r="R135" s="249"/>
      <c r="S135" s="249"/>
      <c r="T135" s="253">
        <v>44650</v>
      </c>
      <c r="U135" s="249"/>
      <c r="V135" s="249" t="s">
        <v>691</v>
      </c>
      <c r="W135" s="249"/>
      <c r="X135" s="219"/>
      <c r="Y135" s="219"/>
      <c r="Z135" s="219"/>
      <c r="AA135" s="219"/>
      <c r="AB135" s="219"/>
      <c r="AC135" s="219"/>
      <c r="AD135" s="219"/>
      <c r="AE135" s="219"/>
      <c r="AF135" s="219"/>
      <c r="AG135" s="219"/>
      <c r="AH135" s="219"/>
      <c r="AI135" s="219"/>
      <c r="AJ135" s="219"/>
    </row>
    <row r="136" spans="1:36" x14ac:dyDescent="0.25">
      <c r="A136" s="249"/>
      <c r="B136" s="249"/>
      <c r="C136" s="249"/>
      <c r="D136" s="249"/>
      <c r="E136" s="249"/>
      <c r="F136" s="249"/>
      <c r="G136" s="249"/>
      <c r="H136" s="249"/>
      <c r="I136" s="249"/>
      <c r="J136" s="249"/>
      <c r="K136" s="249"/>
      <c r="L136" s="249"/>
      <c r="M136" s="249"/>
      <c r="N136" s="249"/>
      <c r="O136" s="249"/>
      <c r="P136" s="249"/>
      <c r="Q136" s="249"/>
      <c r="R136" s="249"/>
      <c r="S136" s="249"/>
      <c r="T136" s="249"/>
      <c r="U136" s="249"/>
      <c r="V136" s="249"/>
      <c r="W136" s="249"/>
      <c r="X136" s="219"/>
      <c r="Y136" s="219"/>
      <c r="Z136" s="219"/>
      <c r="AA136" s="219"/>
      <c r="AB136" s="219"/>
      <c r="AC136" s="219"/>
      <c r="AD136" s="219"/>
      <c r="AE136" s="219"/>
      <c r="AF136" s="219"/>
      <c r="AG136" s="219"/>
      <c r="AH136" s="219"/>
      <c r="AI136" s="219"/>
      <c r="AJ136" s="219"/>
    </row>
    <row r="137" spans="1:36" x14ac:dyDescent="0.25">
      <c r="A137" s="249"/>
      <c r="B137" s="249"/>
      <c r="C137" s="249"/>
      <c r="D137" s="249"/>
      <c r="E137" s="249"/>
      <c r="F137" s="249"/>
      <c r="G137" s="249"/>
      <c r="H137" s="249"/>
      <c r="I137" s="249"/>
      <c r="J137" s="249"/>
      <c r="K137" s="249"/>
      <c r="L137" s="249"/>
      <c r="M137" s="249"/>
      <c r="N137" s="249"/>
      <c r="O137" s="249"/>
      <c r="P137" s="249"/>
      <c r="Q137" s="249"/>
      <c r="R137" s="249"/>
      <c r="S137" s="249"/>
      <c r="T137" s="249"/>
      <c r="U137" s="249"/>
      <c r="V137" s="249"/>
      <c r="W137" s="249"/>
      <c r="X137" s="219"/>
      <c r="Y137" s="219"/>
      <c r="Z137" s="219"/>
      <c r="AA137" s="219"/>
      <c r="AB137" s="219"/>
      <c r="AC137" s="219"/>
      <c r="AD137" s="219"/>
      <c r="AE137" s="219"/>
      <c r="AF137" s="219"/>
      <c r="AG137" s="219"/>
      <c r="AH137" s="219"/>
      <c r="AI137" s="219"/>
      <c r="AJ137" s="219"/>
    </row>
    <row r="139" spans="1:36" x14ac:dyDescent="0.25">
      <c r="H139" s="256"/>
    </row>
    <row r="140" spans="1:36" x14ac:dyDescent="0.25">
      <c r="H140" s="256"/>
    </row>
    <row r="141" spans="1:36" x14ac:dyDescent="0.25">
      <c r="H141" s="256"/>
    </row>
    <row r="142" spans="1:36" x14ac:dyDescent="0.25">
      <c r="H142" s="256"/>
    </row>
    <row r="143" spans="1:36" x14ac:dyDescent="0.25">
      <c r="H143" s="256"/>
    </row>
  </sheetData>
  <hyperlinks>
    <hyperlink ref="A129" r:id="rId1" display="rdcox7@gmail.com"/>
  </hyperlinks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27a6963-4c98-49fe-9392-d32d72b98a6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2CD4E4627B74EA03C0A0A1AE58840" ma:contentTypeVersion="18" ma:contentTypeDescription="Create a new document." ma:contentTypeScope="" ma:versionID="2fba0a88bdfe14aa35dd1d6fb3718123">
  <xsd:schema xmlns:xsd="http://www.w3.org/2001/XMLSchema" xmlns:xs="http://www.w3.org/2001/XMLSchema" xmlns:p="http://schemas.microsoft.com/office/2006/metadata/properties" xmlns:ns3="427a6963-4c98-49fe-9392-d32d72b98a6c" xmlns:ns4="c8e92711-141b-48ec-954f-6dfeff550ab6" targetNamespace="http://schemas.microsoft.com/office/2006/metadata/properties" ma:root="true" ma:fieldsID="7856d47597e22722ba372482a02c3737" ns3:_="" ns4:_="">
    <xsd:import namespace="427a6963-4c98-49fe-9392-d32d72b98a6c"/>
    <xsd:import namespace="c8e92711-141b-48ec-954f-6dfeff550ab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7a6963-4c98-49fe-9392-d32d72b98a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e92711-141b-48ec-954f-6dfeff550ab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A745EF-059B-4BFF-9456-40A9FE0D5F11}">
  <ds:schemaRefs>
    <ds:schemaRef ds:uri="http://purl.org/dc/terms/"/>
    <ds:schemaRef ds:uri="c8e92711-141b-48ec-954f-6dfeff550ab6"/>
    <ds:schemaRef ds:uri="http://schemas.microsoft.com/office/2006/documentManagement/types"/>
    <ds:schemaRef ds:uri="http://purl.org/dc/elements/1.1/"/>
    <ds:schemaRef ds:uri="427a6963-4c98-49fe-9392-d32d72b98a6c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C683345-2C62-47C2-A9A7-2E7FC0E837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75BD19-39C2-4FC3-9727-A4393E4A6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7a6963-4c98-49fe-9392-d32d72b98a6c"/>
    <ds:schemaRef ds:uri="c8e92711-141b-48ec-954f-6dfeff550a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Tracking ppts info</vt:lpstr>
      <vt:lpstr>Intro q results</vt:lpstr>
      <vt:lpstr>Questionnaire results</vt:lpstr>
      <vt:lpstr>Listening times</vt:lpstr>
      <vt:lpstr> Didn't finish</vt:lpstr>
    </vt:vector>
  </TitlesOfParts>
  <Manager/>
  <Company>Newcastle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Kate Yukhnovich (PGR)</dc:creator>
  <cp:keywords/>
  <dc:description/>
  <cp:lastModifiedBy>Ekaterina Yukhnovich (PGR)</cp:lastModifiedBy>
  <cp:revision/>
  <dcterms:created xsi:type="dcterms:W3CDTF">2020-10-22T13:22:08Z</dcterms:created>
  <dcterms:modified xsi:type="dcterms:W3CDTF">2024-09-26T12:10:08Z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0x01010024A2CD4E4627B74EA03C0A0A1AE58840</vt:lpwstr>
  </property>
</Properties>
</file>