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eed216\Desktop\"/>
    </mc:Choice>
  </mc:AlternateContent>
  <xr:revisionPtr revIDLastSave="0" documentId="13_ncr:1_{98CE2777-5478-4DA7-BE5A-39D5564F7945}" xr6:coauthVersionLast="47" xr6:coauthVersionMax="47" xr10:uidLastSave="{00000000-0000-0000-0000-000000000000}"/>
  <bookViews>
    <workbookView xWindow="-120" yWindow="-120" windowWidth="20730" windowHeight="11160" activeTab="4" xr2:uid="{147EEEEA-FF8A-420B-A672-C9B50A207CFB}"/>
  </bookViews>
  <sheets>
    <sheet name="KPC" sheetId="1" r:id="rId1"/>
    <sheet name="IMP" sheetId="3" r:id="rId2"/>
    <sheet name="VIM" sheetId="4" r:id="rId3"/>
    <sheet name="NDM" sheetId="5" r:id="rId4"/>
    <sheet name="OXA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G13" i="5"/>
  <c r="G13" i="4" l="1"/>
  <c r="G13" i="3" l="1"/>
  <c r="G13" i="1"/>
</calcChain>
</file>

<file path=xl/sharedStrings.xml><?xml version="1.0" encoding="utf-8"?>
<sst xmlns="http://schemas.openxmlformats.org/spreadsheetml/2006/main" count="65" uniqueCount="13">
  <si>
    <t>Average</t>
  </si>
  <si>
    <t>SD</t>
  </si>
  <si>
    <t>50 ng</t>
  </si>
  <si>
    <t>5 ng</t>
  </si>
  <si>
    <t>0.5 ng</t>
  </si>
  <si>
    <t>0.05 ng</t>
  </si>
  <si>
    <t>5 pg</t>
  </si>
  <si>
    <t>0.5 pg</t>
  </si>
  <si>
    <t>0.05 pg</t>
  </si>
  <si>
    <t>5 fg</t>
  </si>
  <si>
    <t>NTC</t>
  </si>
  <si>
    <t>Concentration</t>
  </si>
  <si>
    <t>LOD calc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</si>
</sst>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BF6BB-B563-4F3B-A5F5-7BC3E356C83B}">
  <dimension ref="C4:G13"/>
  <sheetViews>
    <sheetView workbookViewId="0">
      <selection activeCell="I18" sqref="I18"/>
    </sheetView>
  </sheetViews>
  <sheetFormatPr defaultRowHeight="15" x14ac:dyDescent="0.25"/>
  <sheetData>
    <row r="4" spans="3:7" x14ac:dyDescent="0.25">
      <c r="C4" s="2" t="s">
        <v>11</v>
      </c>
      <c r="D4" s="2" t="s">
        <v>0</v>
      </c>
      <c r="E4" s="2" t="s">
        <v>1</v>
      </c>
    </row>
    <row r="5" spans="3:7" x14ac:dyDescent="0.25">
      <c r="C5" s="2" t="s">
        <v>2</v>
      </c>
      <c r="D5" s="2">
        <v>4096.8389999999999</v>
      </c>
      <c r="E5" s="2">
        <v>196.26410000000001</v>
      </c>
    </row>
    <row r="6" spans="3:7" x14ac:dyDescent="0.25">
      <c r="C6" s="2" t="s">
        <v>3</v>
      </c>
      <c r="D6" s="2">
        <v>3935.4780000000001</v>
      </c>
      <c r="E6" s="2">
        <v>10.17929</v>
      </c>
    </row>
    <row r="7" spans="3:7" x14ac:dyDescent="0.25">
      <c r="C7" s="2" t="s">
        <v>4</v>
      </c>
      <c r="D7" s="2">
        <v>3871.335</v>
      </c>
      <c r="E7" s="2">
        <v>97.896039999999999</v>
      </c>
    </row>
    <row r="8" spans="3:7" x14ac:dyDescent="0.25">
      <c r="C8" s="2" t="s">
        <v>5</v>
      </c>
      <c r="D8" s="2">
        <v>3729.7359999999999</v>
      </c>
      <c r="E8" s="2">
        <v>167.58879999999999</v>
      </c>
    </row>
    <row r="9" spans="3:7" x14ac:dyDescent="0.25">
      <c r="C9" s="2" t="s">
        <v>6</v>
      </c>
      <c r="D9" s="2">
        <v>2819.7240000000002</v>
      </c>
      <c r="E9" s="2">
        <v>278.98169999999999</v>
      </c>
    </row>
    <row r="10" spans="3:7" x14ac:dyDescent="0.25">
      <c r="C10" s="2" t="s">
        <v>7</v>
      </c>
      <c r="D10" s="2">
        <v>2395.288</v>
      </c>
      <c r="E10" s="2">
        <v>167.1705</v>
      </c>
    </row>
    <row r="11" spans="3:7" x14ac:dyDescent="0.25">
      <c r="C11" s="2" t="s">
        <v>8</v>
      </c>
      <c r="D11" s="2">
        <v>1043.364</v>
      </c>
      <c r="E11" s="2">
        <v>197.79159999999999</v>
      </c>
    </row>
    <row r="12" spans="3:7" x14ac:dyDescent="0.25">
      <c r="C12" s="2" t="s">
        <v>9</v>
      </c>
      <c r="D12" s="2">
        <v>496.88400000000001</v>
      </c>
      <c r="E12" s="2">
        <v>76.725179999999995</v>
      </c>
      <c r="G12" t="s">
        <v>12</v>
      </c>
    </row>
    <row r="13" spans="3:7" x14ac:dyDescent="0.25">
      <c r="C13" s="2" t="s">
        <v>10</v>
      </c>
      <c r="D13" s="2">
        <v>1246.8610000000001</v>
      </c>
      <c r="E13" s="2">
        <v>402.87020000000001</v>
      </c>
      <c r="G13">
        <f>D13+(3*E13)</f>
        <v>2455.4715999999999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CA7F5-F64B-4540-9233-E28BB9074069}">
  <dimension ref="B4:G13"/>
  <sheetViews>
    <sheetView workbookViewId="0">
      <selection activeCell="G12" sqref="G12:G13"/>
    </sheetView>
  </sheetViews>
  <sheetFormatPr defaultRowHeight="15" x14ac:dyDescent="0.25"/>
  <cols>
    <col min="2" max="2" width="9.140625" style="1"/>
  </cols>
  <sheetData>
    <row r="4" spans="3:7" x14ac:dyDescent="0.25">
      <c r="C4" s="2" t="s">
        <v>11</v>
      </c>
      <c r="D4" s="2" t="s">
        <v>0</v>
      </c>
      <c r="E4" s="2" t="s">
        <v>1</v>
      </c>
    </row>
    <row r="5" spans="3:7" x14ac:dyDescent="0.25">
      <c r="C5" s="2" t="s">
        <v>2</v>
      </c>
      <c r="D5" s="2">
        <v>3974.0803274134728</v>
      </c>
      <c r="E5" s="2">
        <v>263.85243621731257</v>
      </c>
    </row>
    <row r="6" spans="3:7" x14ac:dyDescent="0.25">
      <c r="C6" s="2" t="s">
        <v>3</v>
      </c>
      <c r="D6" s="2">
        <v>4636.7033793168766</v>
      </c>
      <c r="E6" s="2">
        <v>462.78114505227069</v>
      </c>
    </row>
    <row r="7" spans="3:7" x14ac:dyDescent="0.25">
      <c r="C7" s="2" t="s">
        <v>4</v>
      </c>
      <c r="D7" s="2">
        <v>4449.5027425386033</v>
      </c>
      <c r="E7" s="2">
        <v>84.595661137607436</v>
      </c>
    </row>
    <row r="8" spans="3:7" x14ac:dyDescent="0.25">
      <c r="C8" s="2" t="s">
        <v>5</v>
      </c>
      <c r="D8" s="2">
        <v>3134.6450549247725</v>
      </c>
      <c r="E8" s="2">
        <v>370.18178418219412</v>
      </c>
    </row>
    <row r="9" spans="3:7" x14ac:dyDescent="0.25">
      <c r="C9" s="2" t="s">
        <v>6</v>
      </c>
      <c r="D9" s="2">
        <v>689.13110286322535</v>
      </c>
      <c r="E9" s="2">
        <v>169.063004975029</v>
      </c>
    </row>
    <row r="10" spans="3:7" x14ac:dyDescent="0.25">
      <c r="C10" s="2" t="s">
        <v>7</v>
      </c>
      <c r="D10" s="2">
        <v>365.92539248961299</v>
      </c>
      <c r="E10" s="2">
        <v>115.86238984737459</v>
      </c>
    </row>
    <row r="11" spans="3:7" x14ac:dyDescent="0.25">
      <c r="C11" s="2" t="s">
        <v>8</v>
      </c>
      <c r="D11" s="2">
        <v>308.31940713790499</v>
      </c>
      <c r="E11" s="2">
        <v>19.779858306103204</v>
      </c>
    </row>
    <row r="12" spans="3:7" x14ac:dyDescent="0.25">
      <c r="C12" s="2" t="s">
        <v>9</v>
      </c>
      <c r="D12" s="2">
        <v>211.87419229653167</v>
      </c>
      <c r="E12" s="2">
        <v>107.37433911964756</v>
      </c>
      <c r="G12" s="1" t="s">
        <v>12</v>
      </c>
    </row>
    <row r="13" spans="3:7" x14ac:dyDescent="0.25">
      <c r="C13" s="2" t="s">
        <v>10</v>
      </c>
      <c r="D13" s="2">
        <v>384.6983729652074</v>
      </c>
      <c r="E13" s="2">
        <v>51.562708432044012</v>
      </c>
      <c r="G13" s="1">
        <f>D13+(3*E13)</f>
        <v>539.3864982613394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4A3B7-CD2F-4FB4-83C6-A3E750D3EA1D}">
  <dimension ref="C2:G13"/>
  <sheetViews>
    <sheetView workbookViewId="0">
      <selection activeCell="B17" sqref="B17"/>
    </sheetView>
  </sheetViews>
  <sheetFormatPr defaultRowHeight="15" x14ac:dyDescent="0.25"/>
  <sheetData>
    <row r="2" spans="3:7" s="1" customFormat="1" x14ac:dyDescent="0.25"/>
    <row r="4" spans="3:7" x14ac:dyDescent="0.25">
      <c r="C4" s="2" t="s">
        <v>11</v>
      </c>
      <c r="D4" s="1" t="s">
        <v>0</v>
      </c>
      <c r="E4" t="s">
        <v>1</v>
      </c>
    </row>
    <row r="5" spans="3:7" x14ac:dyDescent="0.25">
      <c r="C5" s="2" t="s">
        <v>2</v>
      </c>
      <c r="D5" s="1">
        <v>3676.1681919583466</v>
      </c>
      <c r="E5">
        <v>200.03727232064591</v>
      </c>
    </row>
    <row r="6" spans="3:7" x14ac:dyDescent="0.25">
      <c r="C6" s="2" t="s">
        <v>3</v>
      </c>
      <c r="D6" s="1">
        <v>3868.9582955891965</v>
      </c>
      <c r="E6">
        <v>117.93252225108201</v>
      </c>
    </row>
    <row r="7" spans="3:7" x14ac:dyDescent="0.25">
      <c r="C7" s="2" t="s">
        <v>4</v>
      </c>
      <c r="D7" s="1">
        <v>4101.3730420262764</v>
      </c>
      <c r="E7">
        <v>514.13888504088288</v>
      </c>
    </row>
    <row r="8" spans="3:7" x14ac:dyDescent="0.25">
      <c r="C8" s="2" t="s">
        <v>5</v>
      </c>
      <c r="D8" s="1">
        <v>4609.7875614421382</v>
      </c>
      <c r="E8">
        <v>562.50084084103469</v>
      </c>
    </row>
    <row r="9" spans="3:7" x14ac:dyDescent="0.25">
      <c r="C9" s="2" t="s">
        <v>6</v>
      </c>
      <c r="D9" s="1">
        <v>3785.2666785702199</v>
      </c>
      <c r="E9">
        <v>62.390113316766438</v>
      </c>
    </row>
    <row r="10" spans="3:7" x14ac:dyDescent="0.25">
      <c r="C10" s="2" t="s">
        <v>7</v>
      </c>
      <c r="D10" s="1">
        <v>1068.1871494802967</v>
      </c>
      <c r="E10">
        <v>91.866099160604435</v>
      </c>
    </row>
    <row r="11" spans="3:7" x14ac:dyDescent="0.25">
      <c r="C11" s="2" t="s">
        <v>8</v>
      </c>
      <c r="D11" s="1">
        <v>561.1629530611516</v>
      </c>
      <c r="E11">
        <v>57.856471250651765</v>
      </c>
    </row>
    <row r="12" spans="3:7" x14ac:dyDescent="0.25">
      <c r="C12" s="2" t="s">
        <v>9</v>
      </c>
      <c r="D12" s="1">
        <v>498.16666666666669</v>
      </c>
      <c r="E12">
        <v>97.884336506579658</v>
      </c>
      <c r="G12" s="1" t="s">
        <v>12</v>
      </c>
    </row>
    <row r="13" spans="3:7" x14ac:dyDescent="0.25">
      <c r="C13" s="2" t="s">
        <v>10</v>
      </c>
      <c r="D13">
        <v>769.13333333333333</v>
      </c>
      <c r="E13">
        <v>87.323784465249432</v>
      </c>
      <c r="G13" s="1">
        <f>D13+(3*E13)</f>
        <v>1031.1046867290815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A8500-EEAF-41FE-A2E2-62EE109A720D}">
  <dimension ref="C2:G13"/>
  <sheetViews>
    <sheetView workbookViewId="0">
      <selection activeCell="A2" sqref="A2:XFD2"/>
    </sheetView>
  </sheetViews>
  <sheetFormatPr defaultRowHeight="15" x14ac:dyDescent="0.25"/>
  <sheetData>
    <row r="2" spans="3:7" s="1" customFormat="1" x14ac:dyDescent="0.25"/>
    <row r="4" spans="3:7" x14ac:dyDescent="0.25">
      <c r="C4" s="2" t="s">
        <v>11</v>
      </c>
      <c r="D4" t="s">
        <v>0</v>
      </c>
      <c r="E4" t="s">
        <v>1</v>
      </c>
    </row>
    <row r="5" spans="3:7" x14ac:dyDescent="0.25">
      <c r="C5" s="2" t="s">
        <v>2</v>
      </c>
      <c r="D5">
        <v>3701.7125619265203</v>
      </c>
      <c r="E5">
        <v>98.557115610078512</v>
      </c>
    </row>
    <row r="6" spans="3:7" x14ac:dyDescent="0.25">
      <c r="C6" s="2" t="s">
        <v>3</v>
      </c>
      <c r="D6">
        <v>3736.3340566108363</v>
      </c>
      <c r="E6">
        <v>456.88514224066819</v>
      </c>
    </row>
    <row r="7" spans="3:7" x14ac:dyDescent="0.25">
      <c r="C7" s="2" t="s">
        <v>4</v>
      </c>
      <c r="D7">
        <v>3434.62818794856</v>
      </c>
      <c r="E7">
        <v>294.91172743190333</v>
      </c>
    </row>
    <row r="8" spans="3:7" x14ac:dyDescent="0.25">
      <c r="C8" s="2" t="s">
        <v>5</v>
      </c>
      <c r="D8">
        <v>3652.2347415099198</v>
      </c>
      <c r="E8">
        <v>190.81643563866115</v>
      </c>
    </row>
    <row r="9" spans="3:7" x14ac:dyDescent="0.25">
      <c r="C9" s="2" t="s">
        <v>6</v>
      </c>
      <c r="D9">
        <v>3245.21512780175</v>
      </c>
      <c r="E9">
        <v>365.41654208121088</v>
      </c>
    </row>
    <row r="10" spans="3:7" x14ac:dyDescent="0.25">
      <c r="C10" s="2" t="s">
        <v>7</v>
      </c>
      <c r="D10">
        <v>2765.9273783741701</v>
      </c>
      <c r="E10">
        <v>123.04822604868801</v>
      </c>
    </row>
    <row r="11" spans="3:7" x14ac:dyDescent="0.25">
      <c r="C11" s="2" t="s">
        <v>8</v>
      </c>
      <c r="D11">
        <v>1071.1800290152867</v>
      </c>
      <c r="E11">
        <v>34.155007877746534</v>
      </c>
    </row>
    <row r="12" spans="3:7" x14ac:dyDescent="0.25">
      <c r="C12" s="2" t="s">
        <v>9</v>
      </c>
      <c r="D12">
        <v>1092.6489289896933</v>
      </c>
      <c r="E12">
        <v>86.54330538286122</v>
      </c>
      <c r="G12" s="1" t="s">
        <v>12</v>
      </c>
    </row>
    <row r="13" spans="3:7" x14ac:dyDescent="0.25">
      <c r="C13" s="2" t="s">
        <v>10</v>
      </c>
      <c r="D13">
        <v>1153.7022781497781</v>
      </c>
      <c r="E13">
        <v>366.14233695630213</v>
      </c>
      <c r="G13" s="1">
        <f>D13+(3*E13)</f>
        <v>2252.1292890186842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D9ED8-034F-436D-A806-42E4EB0F8627}">
  <dimension ref="C4:G13"/>
  <sheetViews>
    <sheetView tabSelected="1" workbookViewId="0">
      <selection activeCell="C17" sqref="C17"/>
    </sheetView>
  </sheetViews>
  <sheetFormatPr defaultRowHeight="15" x14ac:dyDescent="0.25"/>
  <sheetData>
    <row r="4" spans="3:7" x14ac:dyDescent="0.25">
      <c r="C4" s="2" t="s">
        <v>11</v>
      </c>
      <c r="D4" s="2" t="s">
        <v>0</v>
      </c>
      <c r="E4" s="2" t="s">
        <v>1</v>
      </c>
    </row>
    <row r="5" spans="3:7" x14ac:dyDescent="0.25">
      <c r="C5" s="2" t="s">
        <v>2</v>
      </c>
      <c r="D5" s="2">
        <v>6395.7097493506226</v>
      </c>
      <c r="E5" s="2">
        <v>273.27138822180297</v>
      </c>
    </row>
    <row r="6" spans="3:7" x14ac:dyDescent="0.25">
      <c r="C6" s="2" t="s">
        <v>3</v>
      </c>
      <c r="D6" s="2">
        <v>3226.1284718532038</v>
      </c>
      <c r="E6" s="2">
        <v>92.013532139488078</v>
      </c>
    </row>
    <row r="7" spans="3:7" x14ac:dyDescent="0.25">
      <c r="C7" s="2" t="s">
        <v>4</v>
      </c>
      <c r="D7" s="2">
        <v>773.25166781745793</v>
      </c>
      <c r="E7" s="2">
        <v>23.895746703280309</v>
      </c>
    </row>
    <row r="8" spans="3:7" x14ac:dyDescent="0.25">
      <c r="C8" s="2" t="s">
        <v>5</v>
      </c>
      <c r="D8" s="2">
        <v>492.90636637799935</v>
      </c>
      <c r="E8" s="2">
        <v>34.344868296536305</v>
      </c>
    </row>
    <row r="9" spans="3:7" x14ac:dyDescent="0.25">
      <c r="C9" s="2" t="s">
        <v>6</v>
      </c>
      <c r="D9" s="2">
        <v>460.13717255457431</v>
      </c>
      <c r="E9" s="2">
        <v>21.236057812243693</v>
      </c>
    </row>
    <row r="10" spans="3:7" x14ac:dyDescent="0.25">
      <c r="C10" s="2" t="s">
        <v>7</v>
      </c>
      <c r="D10" s="2">
        <v>448.28537647523802</v>
      </c>
      <c r="E10" s="2">
        <v>22.745554570829242</v>
      </c>
    </row>
    <row r="11" spans="3:7" x14ac:dyDescent="0.25">
      <c r="C11" s="2" t="s">
        <v>8</v>
      </c>
      <c r="D11" s="2">
        <v>430.04048850389034</v>
      </c>
      <c r="E11" s="2">
        <v>22.738838847811969</v>
      </c>
    </row>
    <row r="12" spans="3:7" x14ac:dyDescent="0.25">
      <c r="C12" s="2" t="s">
        <v>9</v>
      </c>
      <c r="D12" s="2">
        <v>375.11470643986871</v>
      </c>
      <c r="E12" s="2">
        <v>36.651349078826492</v>
      </c>
      <c r="G12" s="1" t="s">
        <v>12</v>
      </c>
    </row>
    <row r="13" spans="3:7" x14ac:dyDescent="0.25">
      <c r="C13" s="2" t="s">
        <v>10</v>
      </c>
      <c r="D13" s="2">
        <v>420.16889836223237</v>
      </c>
      <c r="E13" s="2">
        <v>9.6977421508625898</v>
      </c>
      <c r="G13" s="1">
        <f>D13+(3*E13)</f>
        <v>449.26212481482014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KPC</vt:lpstr>
      <vt:lpstr>IMP</vt:lpstr>
      <vt:lpstr>VIM</vt:lpstr>
      <vt:lpstr>NDM</vt:lpstr>
      <vt:lpstr>OXA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Waleed</dc:creator>
  <cp:lastModifiedBy>Waleed</cp:lastModifiedBy>
  <dcterms:created xsi:type="dcterms:W3CDTF">2023-09-22T18:33:42Z</dcterms:created>
  <dcterms:modified xsi:type="dcterms:W3CDTF">2023-09-22T19:28:29Z</dcterms:modified>
</cp:coreProperties>
</file>