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esktop\Cu_Draft_2019\data for figures\AFM analysis_Cu-6TG_Figure2\"/>
    </mc:Choice>
  </mc:AlternateContent>
  <bookViews>
    <workbookView xWindow="-105" yWindow="-105" windowWidth="19425" windowHeight="10425" activeTab="1"/>
  </bookViews>
  <sheets>
    <sheet name="Analysis" sheetId="1" r:id="rId1"/>
    <sheet name="Cross section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" i="2"/>
  <c r="D23" i="1" l="1"/>
  <c r="D22" i="1"/>
  <c r="B23" i="1"/>
  <c r="B22" i="1"/>
</calcChain>
</file>

<file path=xl/sharedStrings.xml><?xml version="1.0" encoding="utf-8"?>
<sst xmlns="http://schemas.openxmlformats.org/spreadsheetml/2006/main" count="6" uniqueCount="4">
  <si>
    <t>Average</t>
  </si>
  <si>
    <t>Error</t>
  </si>
  <si>
    <t>The Assembly</t>
  </si>
  <si>
    <t>The single 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</si>
</sst>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'Cross section'!$A$2:$A$18</c:f>
              <c:numCache>
                <c:formatCode>0.00</c:formatCode>
                <c:ptCount val="17"/>
                <c:pt idx="0">
                  <c:v>0</c:v>
                </c:pt>
                <c:pt idx="1">
                  <c:v>3.8928759999999998</c:v>
                </c:pt>
                <c:pt idx="2">
                  <c:v>7.7857519999999996</c:v>
                </c:pt>
                <c:pt idx="3">
                  <c:v>11.67863</c:v>
                </c:pt>
                <c:pt idx="4">
                  <c:v>15.5715</c:v>
                </c:pt>
                <c:pt idx="5">
                  <c:v>19.464379999999998</c:v>
                </c:pt>
                <c:pt idx="6">
                  <c:v>23.35726</c:v>
                </c:pt>
                <c:pt idx="7">
                  <c:v>27.250129999999999</c:v>
                </c:pt>
                <c:pt idx="8">
                  <c:v>31.14301</c:v>
                </c:pt>
                <c:pt idx="9">
                  <c:v>35.035879999999999</c:v>
                </c:pt>
                <c:pt idx="10">
                  <c:v>38.928759999999997</c:v>
                </c:pt>
                <c:pt idx="11">
                  <c:v>42.821629999999999</c:v>
                </c:pt>
                <c:pt idx="12">
                  <c:v>46.714509999999997</c:v>
                </c:pt>
                <c:pt idx="13">
                  <c:v>50.607390000000002</c:v>
                </c:pt>
                <c:pt idx="14">
                  <c:v>54.500259999999997</c:v>
                </c:pt>
                <c:pt idx="15">
                  <c:v>58.393140000000002</c:v>
                </c:pt>
                <c:pt idx="16">
                  <c:v>62.286009999999997</c:v>
                </c:pt>
              </c:numCache>
            </c:numRef>
          </c:xVal>
          <c:yVal>
            <c:numRef>
              <c:f>'Cross section'!$B$2:$B$18</c:f>
              <c:numCache>
                <c:formatCode>0.00</c:formatCode>
                <c:ptCount val="17"/>
                <c:pt idx="0">
                  <c:v>0.45455449999999997</c:v>
                </c:pt>
                <c:pt idx="1">
                  <c:v>0.45455449999999997</c:v>
                </c:pt>
                <c:pt idx="2">
                  <c:v>0.21716985999999999</c:v>
                </c:pt>
                <c:pt idx="3">
                  <c:v>-4.1963499999999987E-2</c:v>
                </c:pt>
                <c:pt idx="4">
                  <c:v>0.36617156000000001</c:v>
                </c:pt>
                <c:pt idx="5">
                  <c:v>0.39023395</c:v>
                </c:pt>
                <c:pt idx="6">
                  <c:v>0.55728240000000007</c:v>
                </c:pt>
                <c:pt idx="7">
                  <c:v>1.2310292999999999</c:v>
                </c:pt>
                <c:pt idx="8">
                  <c:v>2.2138849999999999</c:v>
                </c:pt>
                <c:pt idx="9">
                  <c:v>1.793256</c:v>
                </c:pt>
                <c:pt idx="10">
                  <c:v>0.67528070000000007</c:v>
                </c:pt>
                <c:pt idx="11">
                  <c:v>0.1014853</c:v>
                </c:pt>
                <c:pt idx="12">
                  <c:v>0.37172442</c:v>
                </c:pt>
                <c:pt idx="13">
                  <c:v>3.1149099999999985E-2</c:v>
                </c:pt>
                <c:pt idx="14">
                  <c:v>0.27501213999999996</c:v>
                </c:pt>
                <c:pt idx="15">
                  <c:v>8.8991399999999998E-2</c:v>
                </c:pt>
                <c:pt idx="16">
                  <c:v>5.1046899999999978E-2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BA-489C-BE72-B91D00A27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583912"/>
        <c:axId val="311588176"/>
      </c:scatterChart>
      <c:valAx>
        <c:axId val="311583912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tx1"/>
                    </a:solidFill>
                  </a:rPr>
                  <a:t>Distance (nm)</a:t>
                </a:r>
              </a:p>
            </c:rich>
          </c:tx>
          <c:layout>
            <c:manualLayout>
              <c:xMode val="edge"/>
              <c:yMode val="edge"/>
              <c:x val="0.45970034995625547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588176"/>
        <c:crosses val="autoZero"/>
        <c:crossBetween val="midCat"/>
      </c:valAx>
      <c:valAx>
        <c:axId val="311588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tx1"/>
                    </a:solidFill>
                  </a:rPr>
                  <a:t>Height (nm)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3893482064741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5839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'Cross section'!$C$2:$C$22</c:f>
              <c:numCache>
                <c:formatCode>0.00</c:formatCode>
                <c:ptCount val="21"/>
                <c:pt idx="0">
                  <c:v>0</c:v>
                </c:pt>
                <c:pt idx="1">
                  <c:v>3.1039479999999999</c:v>
                </c:pt>
                <c:pt idx="2">
                  <c:v>6.207897</c:v>
                </c:pt>
                <c:pt idx="3">
                  <c:v>9.3118459999999992</c:v>
                </c:pt>
                <c:pt idx="4">
                  <c:v>12.415789999999999</c:v>
                </c:pt>
                <c:pt idx="5">
                  <c:v>15.519740000000001</c:v>
                </c:pt>
                <c:pt idx="6">
                  <c:v>18.62369</c:v>
                </c:pt>
                <c:pt idx="7">
                  <c:v>21.727640000000001</c:v>
                </c:pt>
                <c:pt idx="8">
                  <c:v>24.831589999999998</c:v>
                </c:pt>
                <c:pt idx="9">
                  <c:v>27.93554</c:v>
                </c:pt>
                <c:pt idx="10">
                  <c:v>31.039480000000001</c:v>
                </c:pt>
                <c:pt idx="11">
                  <c:v>34.143430000000002</c:v>
                </c:pt>
                <c:pt idx="12">
                  <c:v>37.24738</c:v>
                </c:pt>
                <c:pt idx="13">
                  <c:v>40.351329999999997</c:v>
                </c:pt>
                <c:pt idx="14">
                  <c:v>43.455280000000002</c:v>
                </c:pt>
                <c:pt idx="15">
                  <c:v>46.559229999999999</c:v>
                </c:pt>
                <c:pt idx="16">
                  <c:v>49.663170000000001</c:v>
                </c:pt>
                <c:pt idx="17">
                  <c:v>52.767119999999998</c:v>
                </c:pt>
                <c:pt idx="18">
                  <c:v>55.871070000000003</c:v>
                </c:pt>
                <c:pt idx="19">
                  <c:v>58.975020000000001</c:v>
                </c:pt>
                <c:pt idx="20">
                  <c:v>62.078969999999998</c:v>
                </c:pt>
              </c:numCache>
            </c:numRef>
          </c:xVal>
          <c:yVal>
            <c:numRef>
              <c:f>'Cross section'!$D$2:$D$22</c:f>
              <c:numCache>
                <c:formatCode>0.00</c:formatCode>
                <c:ptCount val="21"/>
                <c:pt idx="0">
                  <c:v>3.7530350000000004E-2</c:v>
                </c:pt>
                <c:pt idx="1">
                  <c:v>3.7530350000000004E-2</c:v>
                </c:pt>
                <c:pt idx="2">
                  <c:v>6.2055470000000008E-2</c:v>
                </c:pt>
                <c:pt idx="3">
                  <c:v>0.19347312</c:v>
                </c:pt>
                <c:pt idx="4">
                  <c:v>0.19115943000000002</c:v>
                </c:pt>
                <c:pt idx="5">
                  <c:v>0.41882660000000005</c:v>
                </c:pt>
                <c:pt idx="6">
                  <c:v>-0.16283529999999999</c:v>
                </c:pt>
                <c:pt idx="7">
                  <c:v>0.8463967</c:v>
                </c:pt>
                <c:pt idx="8">
                  <c:v>4.231789</c:v>
                </c:pt>
                <c:pt idx="9">
                  <c:v>4.7972549999999998</c:v>
                </c:pt>
                <c:pt idx="10">
                  <c:v>5.2567550000000001</c:v>
                </c:pt>
                <c:pt idx="11">
                  <c:v>3.9060220000000001</c:v>
                </c:pt>
                <c:pt idx="12">
                  <c:v>0.34108660000000002</c:v>
                </c:pt>
                <c:pt idx="13">
                  <c:v>9.2596189000000009E-2</c:v>
                </c:pt>
                <c:pt idx="14">
                  <c:v>-9.3424599999999997E-2</c:v>
                </c:pt>
                <c:pt idx="15">
                  <c:v>-0.14340030000000001</c:v>
                </c:pt>
                <c:pt idx="16">
                  <c:v>0.20828069999999999</c:v>
                </c:pt>
                <c:pt idx="17">
                  <c:v>1.1617000000000002E-2</c:v>
                </c:pt>
                <c:pt idx="18">
                  <c:v>0.2235511</c:v>
                </c:pt>
                <c:pt idx="19">
                  <c:v>2.4110930000000003E-2</c:v>
                </c:pt>
                <c:pt idx="20">
                  <c:v>0.11712131000000001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29-4B01-A8FF-54B1DBE98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062264"/>
        <c:axId val="855059640"/>
      </c:scatterChart>
      <c:valAx>
        <c:axId val="855062264"/>
        <c:scaling>
          <c:orientation val="minMax"/>
          <c:max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tx1"/>
                    </a:solidFill>
                  </a:rPr>
                  <a:t>Distance (nm)</a:t>
                </a:r>
              </a:p>
            </c:rich>
          </c:tx>
          <c:layout>
            <c:manualLayout>
              <c:xMode val="edge"/>
              <c:yMode val="edge"/>
              <c:x val="0.45970034995625547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059640"/>
        <c:crosses val="autoZero"/>
        <c:crossBetween val="midCat"/>
      </c:valAx>
      <c:valAx>
        <c:axId val="855059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chemeClr val="tx1"/>
                    </a:solidFill>
                  </a:rPr>
                  <a:t>Height (nm)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33893482064741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062264"/>
        <c:crosses val="autoZero"/>
        <c:crossBetween val="midCat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4</xdr:row>
      <xdr:rowOff>0</xdr:rowOff>
    </xdr:from>
    <xdr:to>
      <xdr:col>12</xdr:col>
      <xdr:colOff>485775</xdr:colOff>
      <xdr:row>18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52387</xdr:colOff>
      <xdr:row>3</xdr:row>
      <xdr:rowOff>180975</xdr:rowOff>
    </xdr:from>
    <xdr:to>
      <xdr:col>20</xdr:col>
      <xdr:colOff>357187</xdr:colOff>
      <xdr:row>18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115" zoomScaleNormal="115" workbookViewId="0">
      <selection sqref="A1:D1"/>
    </sheetView>
  </sheetViews>
  <sheetFormatPr defaultRowHeight="15" x14ac:dyDescent="0.25"/>
  <sheetData>
    <row r="1" spans="2:4" x14ac:dyDescent="0.25">
      <c r="B1" t="s">
        <v>3</v>
      </c>
      <c r="D1" t="s">
        <v>2</v>
      </c>
    </row>
    <row r="2" spans="2:4" x14ac:dyDescent="0.25">
      <c r="B2">
        <v>2.032</v>
      </c>
      <c r="D2">
        <v>5.1360000000000001</v>
      </c>
    </row>
    <row r="3" spans="2:4" x14ac:dyDescent="0.25">
      <c r="B3">
        <v>2.569</v>
      </c>
      <c r="D3">
        <v>5.0490000000000004</v>
      </c>
    </row>
    <row r="4" spans="2:4" x14ac:dyDescent="0.25">
      <c r="B4">
        <v>2.3359999999999999</v>
      </c>
      <c r="D4">
        <v>5.5570000000000004</v>
      </c>
    </row>
    <row r="5" spans="2:4" x14ac:dyDescent="0.25">
      <c r="B5">
        <v>2.06</v>
      </c>
      <c r="D5">
        <v>5.4279999999999999</v>
      </c>
    </row>
    <row r="6" spans="2:4" x14ac:dyDescent="0.25">
      <c r="B6">
        <v>2.5550000000000002</v>
      </c>
      <c r="D6">
        <v>5.0759999999999996</v>
      </c>
    </row>
    <row r="7" spans="2:4" x14ac:dyDescent="0.25">
      <c r="B7">
        <v>2.5150000000000001</v>
      </c>
      <c r="D7">
        <v>5.07</v>
      </c>
    </row>
    <row r="8" spans="2:4" x14ac:dyDescent="0.25">
      <c r="B8">
        <v>2.0630000000000002</v>
      </c>
      <c r="D8">
        <v>5.3780000000000001</v>
      </c>
    </row>
    <row r="9" spans="2:4" x14ac:dyDescent="0.25">
      <c r="B9">
        <v>2.1150000000000002</v>
      </c>
      <c r="D9">
        <v>5.1630000000000003</v>
      </c>
    </row>
    <row r="10" spans="2:4" x14ac:dyDescent="0.25">
      <c r="B10">
        <v>2.472</v>
      </c>
      <c r="D10">
        <v>5.0190000000000001</v>
      </c>
    </row>
    <row r="11" spans="2:4" x14ac:dyDescent="0.25">
      <c r="B11">
        <v>2.343</v>
      </c>
      <c r="D11">
        <v>5.1909999999999998</v>
      </c>
    </row>
    <row r="12" spans="2:4" x14ac:dyDescent="0.25">
      <c r="B12">
        <v>2.3210000000000002</v>
      </c>
      <c r="D12">
        <v>5.383</v>
      </c>
    </row>
    <row r="13" spans="2:4" x14ac:dyDescent="0.25">
      <c r="B13">
        <v>2.246</v>
      </c>
      <c r="D13">
        <v>4.9560000000000004</v>
      </c>
    </row>
    <row r="14" spans="2:4" x14ac:dyDescent="0.25">
      <c r="B14">
        <v>2.0619999999999998</v>
      </c>
      <c r="D14">
        <v>5.3810000000000002</v>
      </c>
    </row>
    <row r="15" spans="2:4" x14ac:dyDescent="0.25">
      <c r="B15">
        <v>2.161</v>
      </c>
      <c r="D15">
        <v>5.444</v>
      </c>
    </row>
    <row r="16" spans="2:4" x14ac:dyDescent="0.25">
      <c r="B16">
        <v>2.1520000000000001</v>
      </c>
      <c r="D16">
        <v>5.9210000000000003</v>
      </c>
    </row>
    <row r="17" spans="1:4" x14ac:dyDescent="0.25">
      <c r="B17">
        <v>2.4689999999999999</v>
      </c>
      <c r="D17" s="1">
        <v>5.8259999999999996</v>
      </c>
    </row>
    <row r="18" spans="1:4" x14ac:dyDescent="0.25">
      <c r="B18">
        <v>2.3490000000000002</v>
      </c>
      <c r="D18" s="2">
        <v>5.12</v>
      </c>
    </row>
    <row r="19" spans="1:4" x14ac:dyDescent="0.25">
      <c r="B19">
        <v>1.9990000000000001</v>
      </c>
      <c r="D19" s="1">
        <v>5.8710000000000004</v>
      </c>
    </row>
    <row r="20" spans="1:4" x14ac:dyDescent="0.25">
      <c r="B20">
        <v>2.2370000000000001</v>
      </c>
      <c r="D20">
        <v>5.1509999999999998</v>
      </c>
    </row>
    <row r="21" spans="1:4" x14ac:dyDescent="0.25">
      <c r="B21">
        <v>2.5129999999999999</v>
      </c>
      <c r="D21" s="1">
        <v>5.3289999999999997</v>
      </c>
    </row>
    <row r="22" spans="1:4" x14ac:dyDescent="0.25">
      <c r="A22" t="s">
        <v>0</v>
      </c>
      <c r="B22">
        <f>AVERAGE(B2:B21)</f>
        <v>2.2784500000000003</v>
      </c>
      <c r="D22">
        <f>AVERAGE(D2:D21)</f>
        <v>5.3224499999999999</v>
      </c>
    </row>
    <row r="23" spans="1:4" x14ac:dyDescent="0.25">
      <c r="A23" t="s">
        <v>1</v>
      </c>
      <c r="B23">
        <f>((MAX(B2:B21))-(MIN(B2:B21)))/2</f>
        <v>0.28499999999999992</v>
      </c>
      <c r="D23">
        <f>((MAX(D2:D21))-(MIN(D2:D21)))/2</f>
        <v>0.48249999999999993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Q23" sqref="Q23"/>
    </sheetView>
  </sheetViews>
  <sheetFormatPr defaultRowHeight="15" x14ac:dyDescent="0.25"/>
  <sheetData>
    <row r="1" spans="1:5" x14ac:dyDescent="0.25">
      <c r="A1" s="4" t="s">
        <v>3</v>
      </c>
      <c r="B1" s="4"/>
      <c r="C1" s="4" t="s">
        <v>2</v>
      </c>
      <c r="D1" s="4"/>
    </row>
    <row r="2" spans="1:5" x14ac:dyDescent="0.25">
      <c r="A2" s="3">
        <v>0</v>
      </c>
      <c r="B2" s="3">
        <v>0.45455449999999997</v>
      </c>
      <c r="C2" s="3">
        <v>0</v>
      </c>
      <c r="D2" s="3">
        <v>3.7530350000000004E-2</v>
      </c>
      <c r="E2" s="3">
        <f>D2+0.1</f>
        <v>0.13753035000000002</v>
      </c>
    </row>
    <row r="3" spans="1:5" x14ac:dyDescent="0.25">
      <c r="A3" s="3">
        <v>3.8928759999999998</v>
      </c>
      <c r="B3" s="3">
        <v>0.45455449999999997</v>
      </c>
      <c r="C3" s="3">
        <v>3.1039479999999999</v>
      </c>
      <c r="D3" s="3">
        <v>3.7530350000000004E-2</v>
      </c>
      <c r="E3" s="3">
        <f t="shared" ref="E3:E22" si="0">D3+0.1</f>
        <v>0.13753035000000002</v>
      </c>
    </row>
    <row r="4" spans="1:5" x14ac:dyDescent="0.25">
      <c r="A4" s="3">
        <v>7.7857519999999996</v>
      </c>
      <c r="B4" s="3">
        <v>0.21716985999999999</v>
      </c>
      <c r="C4" s="3">
        <v>6.207897</v>
      </c>
      <c r="D4" s="3">
        <v>6.2055470000000008E-2</v>
      </c>
      <c r="E4" s="3">
        <f t="shared" si="0"/>
        <v>0.16205547000000001</v>
      </c>
    </row>
    <row r="5" spans="1:5" x14ac:dyDescent="0.25">
      <c r="A5" s="3">
        <v>11.67863</v>
      </c>
      <c r="B5" s="3">
        <v>-4.1963499999999987E-2</v>
      </c>
      <c r="C5" s="3">
        <v>9.3118459999999992</v>
      </c>
      <c r="D5" s="3">
        <v>0.19347312</v>
      </c>
      <c r="E5" s="3">
        <f t="shared" si="0"/>
        <v>0.29347312000000003</v>
      </c>
    </row>
    <row r="6" spans="1:5" x14ac:dyDescent="0.25">
      <c r="A6" s="3">
        <v>15.5715</v>
      </c>
      <c r="B6" s="3">
        <v>0.36617156000000001</v>
      </c>
      <c r="C6" s="3">
        <v>12.415789999999999</v>
      </c>
      <c r="D6" s="3">
        <v>0.19115943000000002</v>
      </c>
      <c r="E6" s="3">
        <f t="shared" si="0"/>
        <v>0.29115943</v>
      </c>
    </row>
    <row r="7" spans="1:5" x14ac:dyDescent="0.25">
      <c r="A7" s="3">
        <v>19.464379999999998</v>
      </c>
      <c r="B7" s="3">
        <v>0.39023395</v>
      </c>
      <c r="C7" s="3">
        <v>15.519740000000001</v>
      </c>
      <c r="D7" s="3">
        <v>0.41882660000000005</v>
      </c>
      <c r="E7" s="3">
        <f t="shared" si="0"/>
        <v>0.51882660000000003</v>
      </c>
    </row>
    <row r="8" spans="1:5" x14ac:dyDescent="0.25">
      <c r="A8" s="3">
        <v>23.35726</v>
      </c>
      <c r="B8" s="3">
        <v>0.55728240000000007</v>
      </c>
      <c r="C8" s="3">
        <v>18.62369</v>
      </c>
      <c r="D8" s="3">
        <v>-0.16283529999999999</v>
      </c>
      <c r="E8" s="3">
        <f t="shared" si="0"/>
        <v>-6.2835299999999983E-2</v>
      </c>
    </row>
    <row r="9" spans="1:5" x14ac:dyDescent="0.25">
      <c r="A9" s="3">
        <v>27.250129999999999</v>
      </c>
      <c r="B9" s="3">
        <v>1.2310292999999999</v>
      </c>
      <c r="C9" s="3">
        <v>21.727640000000001</v>
      </c>
      <c r="D9" s="3">
        <v>0.8463967</v>
      </c>
      <c r="E9" s="3">
        <f t="shared" si="0"/>
        <v>0.94639669999999998</v>
      </c>
    </row>
    <row r="10" spans="1:5" x14ac:dyDescent="0.25">
      <c r="A10" s="3">
        <v>31.14301</v>
      </c>
      <c r="B10" s="3">
        <v>2.2138849999999999</v>
      </c>
      <c r="C10" s="3">
        <v>24.831589999999998</v>
      </c>
      <c r="D10" s="3">
        <v>4.231789</v>
      </c>
      <c r="E10" s="3">
        <f t="shared" si="0"/>
        <v>4.3317889999999997</v>
      </c>
    </row>
    <row r="11" spans="1:5" x14ac:dyDescent="0.25">
      <c r="A11" s="3">
        <v>35.035879999999999</v>
      </c>
      <c r="B11" s="3">
        <v>1.793256</v>
      </c>
      <c r="C11" s="3">
        <v>27.93554</v>
      </c>
      <c r="D11" s="3">
        <v>4.7972549999999998</v>
      </c>
      <c r="E11" s="3">
        <f t="shared" si="0"/>
        <v>4.8972549999999995</v>
      </c>
    </row>
    <row r="12" spans="1:5" x14ac:dyDescent="0.25">
      <c r="A12" s="3">
        <v>38.928759999999997</v>
      </c>
      <c r="B12" s="3">
        <v>0.67528070000000007</v>
      </c>
      <c r="C12" s="3">
        <v>31.039480000000001</v>
      </c>
      <c r="D12" s="3">
        <v>5.2567550000000001</v>
      </c>
      <c r="E12" s="3">
        <f t="shared" si="0"/>
        <v>5.3567549999999997</v>
      </c>
    </row>
    <row r="13" spans="1:5" x14ac:dyDescent="0.25">
      <c r="A13" s="3">
        <v>42.821629999999999</v>
      </c>
      <c r="B13" s="3">
        <v>0.1014853</v>
      </c>
      <c r="C13" s="3">
        <v>34.143430000000002</v>
      </c>
      <c r="D13" s="3">
        <v>3.9060220000000001</v>
      </c>
      <c r="E13" s="3">
        <f t="shared" si="0"/>
        <v>4.0060219999999997</v>
      </c>
    </row>
    <row r="14" spans="1:5" x14ac:dyDescent="0.25">
      <c r="A14" s="3">
        <v>46.714509999999997</v>
      </c>
      <c r="B14" s="3">
        <v>0.37172442</v>
      </c>
      <c r="C14" s="3">
        <v>37.24738</v>
      </c>
      <c r="D14" s="3">
        <v>0.34108660000000002</v>
      </c>
      <c r="E14" s="3">
        <f t="shared" si="0"/>
        <v>0.4410866</v>
      </c>
    </row>
    <row r="15" spans="1:5" x14ac:dyDescent="0.25">
      <c r="A15" s="3">
        <v>50.607390000000002</v>
      </c>
      <c r="B15" s="3">
        <v>3.1149099999999985E-2</v>
      </c>
      <c r="C15" s="3">
        <v>40.351329999999997</v>
      </c>
      <c r="D15" s="3">
        <v>9.2596189000000009E-2</v>
      </c>
      <c r="E15" s="3">
        <f t="shared" si="0"/>
        <v>0.19259618900000003</v>
      </c>
    </row>
    <row r="16" spans="1:5" x14ac:dyDescent="0.25">
      <c r="A16" s="3">
        <v>54.500259999999997</v>
      </c>
      <c r="B16" s="3">
        <v>0.27501213999999996</v>
      </c>
      <c r="C16" s="3">
        <v>43.455280000000002</v>
      </c>
      <c r="D16" s="3">
        <v>-9.3424599999999997E-2</v>
      </c>
      <c r="E16" s="3">
        <f t="shared" si="0"/>
        <v>6.575400000000009E-3</v>
      </c>
    </row>
    <row r="17" spans="1:5" x14ac:dyDescent="0.25">
      <c r="A17" s="3">
        <v>58.393140000000002</v>
      </c>
      <c r="B17" s="3">
        <v>8.8991399999999998E-2</v>
      </c>
      <c r="C17" s="3">
        <v>46.559229999999999</v>
      </c>
      <c r="D17" s="3">
        <v>-0.14340030000000001</v>
      </c>
      <c r="E17" s="3">
        <f t="shared" si="0"/>
        <v>-4.3400300000000003E-2</v>
      </c>
    </row>
    <row r="18" spans="1:5" x14ac:dyDescent="0.25">
      <c r="A18" s="3">
        <v>62.286009999999997</v>
      </c>
      <c r="B18" s="3">
        <v>5.1046899999999978E-2</v>
      </c>
      <c r="C18" s="3">
        <v>49.663170000000001</v>
      </c>
      <c r="D18" s="3">
        <v>0.20828069999999999</v>
      </c>
      <c r="E18" s="3">
        <f t="shared" si="0"/>
        <v>0.30828069999999996</v>
      </c>
    </row>
    <row r="19" spans="1:5" x14ac:dyDescent="0.25">
      <c r="C19" s="3">
        <v>52.767119999999998</v>
      </c>
      <c r="D19" s="3">
        <v>1.1617000000000002E-2</v>
      </c>
      <c r="E19" s="3">
        <f t="shared" si="0"/>
        <v>0.11161700000000001</v>
      </c>
    </row>
    <row r="20" spans="1:5" x14ac:dyDescent="0.25">
      <c r="C20" s="3">
        <v>55.871070000000003</v>
      </c>
      <c r="D20" s="3">
        <v>0.2235511</v>
      </c>
      <c r="E20" s="3">
        <f t="shared" si="0"/>
        <v>0.32355109999999998</v>
      </c>
    </row>
    <row r="21" spans="1:5" x14ac:dyDescent="0.25">
      <c r="C21" s="3">
        <v>58.975020000000001</v>
      </c>
      <c r="D21" s="3">
        <v>2.4110930000000003E-2</v>
      </c>
      <c r="E21" s="3">
        <f t="shared" si="0"/>
        <v>0.12411093000000001</v>
      </c>
    </row>
    <row r="22" spans="1:5" x14ac:dyDescent="0.25">
      <c r="B22" s="3"/>
      <c r="C22" s="3">
        <v>62.078969999999998</v>
      </c>
      <c r="D22" s="3">
        <v>0.11712131000000001</v>
      </c>
      <c r="E22" s="3">
        <f t="shared" si="0"/>
        <v>0.21712131000000001</v>
      </c>
    </row>
  </sheetData>
  <mergeCells count="2">
    <mergeCell ref="A1:B1"/>
    <mergeCell ref="C1:D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Cross section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El Zubir</dc:creator>
  <cp:lastModifiedBy>Osama El-Zubir</cp:lastModifiedBy>
  <dcterms:created xsi:type="dcterms:W3CDTF">2015-06-05T18:17:20Z</dcterms:created>
  <dcterms:modified xsi:type="dcterms:W3CDTF">2021-11-15T13:47:47Z</dcterms:modified>
</cp:coreProperties>
</file>