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jcar\OneDrive - Newcastle University\Work\Projects\SchorModel\AccommPaper\Paper2_RefractiveError\Code\"/>
    </mc:Choice>
  </mc:AlternateContent>
  <bookViews>
    <workbookView xWindow="0" yWindow="0" windowWidth="28800" windowHeight="12900" activeTab="1"/>
  </bookViews>
  <sheets>
    <sheet name="MJL" sheetId="1" r:id="rId1"/>
    <sheet name="HD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 l="1"/>
  <c r="H31" i="2"/>
  <c r="G32" i="2"/>
  <c r="H32" i="2"/>
  <c r="G33" i="2"/>
  <c r="H33" i="2"/>
  <c r="F3" i="2"/>
  <c r="F4" i="2"/>
  <c r="F5" i="2"/>
  <c r="F6" i="2"/>
  <c r="F7" i="2"/>
  <c r="F8" i="2"/>
  <c r="F9" i="2"/>
  <c r="F10" i="2"/>
  <c r="G11" i="2" s="1"/>
  <c r="F11" i="2"/>
  <c r="F12" i="2"/>
  <c r="F13" i="2"/>
  <c r="F14" i="2"/>
  <c r="F15" i="2"/>
  <c r="F16" i="2"/>
  <c r="F17" i="2"/>
  <c r="F18" i="2"/>
  <c r="G19" i="2" s="1"/>
  <c r="F19" i="2"/>
  <c r="F20" i="2"/>
  <c r="F21" i="2"/>
  <c r="F22" i="2"/>
  <c r="F23" i="2"/>
  <c r="F24" i="2"/>
  <c r="F25" i="2"/>
  <c r="F26" i="2"/>
  <c r="G27" i="2" s="1"/>
  <c r="F27" i="2"/>
  <c r="F28" i="2"/>
  <c r="F29" i="2"/>
  <c r="F30" i="2"/>
  <c r="F31" i="2"/>
  <c r="F32" i="2"/>
  <c r="F33" i="2"/>
  <c r="F2" i="2"/>
  <c r="H30" i="2"/>
  <c r="G30" i="2"/>
  <c r="H29" i="2"/>
  <c r="H28" i="2"/>
  <c r="H27" i="2"/>
  <c r="H26" i="2"/>
  <c r="H25" i="2"/>
  <c r="H24" i="2"/>
  <c r="H23" i="2"/>
  <c r="H22" i="2"/>
  <c r="H21" i="2"/>
  <c r="H20" i="2"/>
  <c r="G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G10" i="2" l="1"/>
  <c r="G26" i="2"/>
  <c r="G8" i="2"/>
  <c r="G4" i="2"/>
  <c r="G5" i="2"/>
  <c r="G25" i="2"/>
  <c r="G9" i="2"/>
  <c r="G7" i="2"/>
  <c r="G18" i="2"/>
  <c r="G12" i="2"/>
  <c r="G24" i="2"/>
  <c r="G17" i="2"/>
  <c r="G28" i="2"/>
  <c r="G13" i="2"/>
  <c r="G16" i="2"/>
  <c r="G21" i="2"/>
  <c r="G15" i="2"/>
  <c r="G29" i="2"/>
  <c r="G3" i="2"/>
  <c r="G23" i="2"/>
  <c r="G14" i="2"/>
  <c r="G22" i="2"/>
  <c r="G6" i="2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2" i="1"/>
</calcChain>
</file>

<file path=xl/sharedStrings.xml><?xml version="1.0" encoding="utf-8"?>
<sst xmlns="http://schemas.openxmlformats.org/spreadsheetml/2006/main" count="77" uniqueCount="10">
  <si>
    <t>Subject</t>
  </si>
  <si>
    <t>AccomStim Dioptres</t>
  </si>
  <si>
    <t>Accom Response Dioptres</t>
  </si>
  <si>
    <t>Convergence response Deg</t>
  </si>
  <si>
    <t>Interocular distance (assumed, cm)</t>
  </si>
  <si>
    <t>Convergence response Dioptres</t>
  </si>
  <si>
    <t>Stimulus AC/A</t>
  </si>
  <si>
    <t>Stimulus A/A</t>
  </si>
  <si>
    <t>MJL</t>
  </si>
  <si>
    <t>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</si>
</sst>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MJL!$C$1</c:f>
              <c:strCache>
                <c:ptCount val="1"/>
                <c:pt idx="0">
                  <c:v>Accom Response Dioptres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MJL!$B$2:$B$30</c:f>
              <c:numCache>
                <c:formatCode>General</c:formatCode>
                <c:ptCount val="29"/>
                <c:pt idx="0">
                  <c:v>-3.5</c:v>
                </c:pt>
                <c:pt idx="1">
                  <c:v>-3</c:v>
                </c:pt>
                <c:pt idx="2">
                  <c:v>-2.5</c:v>
                </c:pt>
                <c:pt idx="3">
                  <c:v>-2</c:v>
                </c:pt>
                <c:pt idx="4">
                  <c:v>-1.5</c:v>
                </c:pt>
                <c:pt idx="5">
                  <c:v>-1</c:v>
                </c:pt>
                <c:pt idx="6">
                  <c:v>-0.5</c:v>
                </c:pt>
                <c:pt idx="7">
                  <c:v>0</c:v>
                </c:pt>
                <c:pt idx="8">
                  <c:v>0.5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5</c:v>
                </c:pt>
                <c:pt idx="18">
                  <c:v>5.5</c:v>
                </c:pt>
                <c:pt idx="19">
                  <c:v>6</c:v>
                </c:pt>
                <c:pt idx="20">
                  <c:v>6.5</c:v>
                </c:pt>
                <c:pt idx="21">
                  <c:v>7</c:v>
                </c:pt>
                <c:pt idx="22">
                  <c:v>7.5</c:v>
                </c:pt>
                <c:pt idx="23">
                  <c:v>8</c:v>
                </c:pt>
                <c:pt idx="24">
                  <c:v>8.5</c:v>
                </c:pt>
                <c:pt idx="25">
                  <c:v>9</c:v>
                </c:pt>
                <c:pt idx="26">
                  <c:v>9.5</c:v>
                </c:pt>
                <c:pt idx="27">
                  <c:v>10</c:v>
                </c:pt>
                <c:pt idx="28">
                  <c:v>10.5</c:v>
                </c:pt>
              </c:numCache>
            </c:numRef>
          </c:xVal>
          <c:yVal>
            <c:numRef>
              <c:f>MJL!$C$2:$C$30</c:f>
              <c:numCache>
                <c:formatCode>0.00</c:formatCode>
                <c:ptCount val="29"/>
                <c:pt idx="0">
                  <c:v>0.43230624186283001</c:v>
                </c:pt>
                <c:pt idx="1">
                  <c:v>0.21321999910210401</c:v>
                </c:pt>
                <c:pt idx="2">
                  <c:v>-3.6753812310134699E-2</c:v>
                </c:pt>
                <c:pt idx="3">
                  <c:v>-5.4292683656827302E-2</c:v>
                </c:pt>
                <c:pt idx="4">
                  <c:v>-0.102659264025859</c:v>
                </c:pt>
                <c:pt idx="5">
                  <c:v>1.9633958367627699E-2</c:v>
                </c:pt>
                <c:pt idx="6">
                  <c:v>0.23441030782814301</c:v>
                </c:pt>
                <c:pt idx="7">
                  <c:v>0.63594870029780104</c:v>
                </c:pt>
                <c:pt idx="8">
                  <c:v>1.12967092168863</c:v>
                </c:pt>
                <c:pt idx="9">
                  <c:v>1.5002020262484399</c:v>
                </c:pt>
                <c:pt idx="10">
                  <c:v>2.0565374197506801</c:v>
                </c:pt>
                <c:pt idx="11">
                  <c:v>2.5194917917483401</c:v>
                </c:pt>
                <c:pt idx="12">
                  <c:v>3.1065950346437501</c:v>
                </c:pt>
                <c:pt idx="13">
                  <c:v>3.5700282836747799</c:v>
                </c:pt>
                <c:pt idx="14">
                  <c:v>4.0951169507504801</c:v>
                </c:pt>
                <c:pt idx="15">
                  <c:v>4.7133472008140904</c:v>
                </c:pt>
                <c:pt idx="16">
                  <c:v>5.1454140041602399</c:v>
                </c:pt>
                <c:pt idx="17">
                  <c:v>5.3916765185639601</c:v>
                </c:pt>
                <c:pt idx="18">
                  <c:v>5.7773521093036804</c:v>
                </c:pt>
                <c:pt idx="19">
                  <c:v>6.1631474193017297</c:v>
                </c:pt>
                <c:pt idx="20">
                  <c:v>6.4715442287835003</c:v>
                </c:pt>
                <c:pt idx="21">
                  <c:v>6.6705774957724104</c:v>
                </c:pt>
                <c:pt idx="22">
                  <c:v>6.6222707750325398</c:v>
                </c:pt>
                <c:pt idx="23">
                  <c:v>6.6671056372805699</c:v>
                </c:pt>
                <c:pt idx="24">
                  <c:v>6.3702018765993698</c:v>
                </c:pt>
                <c:pt idx="25">
                  <c:v>6.4304805231731503</c:v>
                </c:pt>
                <c:pt idx="26">
                  <c:v>6.3971985693548596</c:v>
                </c:pt>
                <c:pt idx="27">
                  <c:v>6.3957619382547897</c:v>
                </c:pt>
                <c:pt idx="28">
                  <c:v>6.7344477200963704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1A-4656-AB35-9CF7FEA300D9}"/>
            </c:ext>
          </c:extLst>
        </c:ser>
        <c:ser>
          <c:idx val="1"/>
          <c:order val="1"/>
          <c:tx>
            <c:strRef>
              <c:f>MJL!$D$1</c:f>
              <c:strCache>
                <c:ptCount val="1"/>
                <c:pt idx="0">
                  <c:v>Convergence response Deg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MJL!$B$2:$B$30</c:f>
              <c:numCache>
                <c:formatCode>General</c:formatCode>
                <c:ptCount val="29"/>
                <c:pt idx="0">
                  <c:v>-3.5</c:v>
                </c:pt>
                <c:pt idx="1">
                  <c:v>-3</c:v>
                </c:pt>
                <c:pt idx="2">
                  <c:v>-2.5</c:v>
                </c:pt>
                <c:pt idx="3">
                  <c:v>-2</c:v>
                </c:pt>
                <c:pt idx="4">
                  <c:v>-1.5</c:v>
                </c:pt>
                <c:pt idx="5">
                  <c:v>-1</c:v>
                </c:pt>
                <c:pt idx="6">
                  <c:v>-0.5</c:v>
                </c:pt>
                <c:pt idx="7">
                  <c:v>0</c:v>
                </c:pt>
                <c:pt idx="8">
                  <c:v>0.5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5</c:v>
                </c:pt>
                <c:pt idx="18">
                  <c:v>5.5</c:v>
                </c:pt>
                <c:pt idx="19">
                  <c:v>6</c:v>
                </c:pt>
                <c:pt idx="20">
                  <c:v>6.5</c:v>
                </c:pt>
                <c:pt idx="21">
                  <c:v>7</c:v>
                </c:pt>
                <c:pt idx="22">
                  <c:v>7.5</c:v>
                </c:pt>
                <c:pt idx="23">
                  <c:v>8</c:v>
                </c:pt>
                <c:pt idx="24">
                  <c:v>8.5</c:v>
                </c:pt>
                <c:pt idx="25">
                  <c:v>9</c:v>
                </c:pt>
                <c:pt idx="26">
                  <c:v>9.5</c:v>
                </c:pt>
                <c:pt idx="27">
                  <c:v>10</c:v>
                </c:pt>
                <c:pt idx="28">
                  <c:v>10.5</c:v>
                </c:pt>
              </c:numCache>
            </c:numRef>
          </c:xVal>
          <c:yVal>
            <c:numRef>
              <c:f>MJL!$D$2:$D$30</c:f>
              <c:numCache>
                <c:formatCode>0.00</c:formatCode>
                <c:ptCount val="29"/>
                <c:pt idx="0">
                  <c:v>0.79042745000000003</c:v>
                </c:pt>
                <c:pt idx="1">
                  <c:v>0.77949988199999998</c:v>
                </c:pt>
                <c:pt idx="2">
                  <c:v>0.335112099</c:v>
                </c:pt>
                <c:pt idx="3">
                  <c:v>0.57041907199999997</c:v>
                </c:pt>
                <c:pt idx="4">
                  <c:v>0.62105013899999995</c:v>
                </c:pt>
                <c:pt idx="5">
                  <c:v>0.67168120600000003</c:v>
                </c:pt>
                <c:pt idx="6">
                  <c:v>0.84579379700000001</c:v>
                </c:pt>
                <c:pt idx="7">
                  <c:v>1.328792322</c:v>
                </c:pt>
                <c:pt idx="8">
                  <c:v>1.687216566</c:v>
                </c:pt>
                <c:pt idx="9">
                  <c:v>2.480558034</c:v>
                </c:pt>
                <c:pt idx="10">
                  <c:v>3.7685541009999999</c:v>
                </c:pt>
                <c:pt idx="11">
                  <c:v>4.6864698489999999</c:v>
                </c:pt>
                <c:pt idx="12">
                  <c:v>5.6029285880000002</c:v>
                </c:pt>
                <c:pt idx="13">
                  <c:v>6.2119584019999996</c:v>
                </c:pt>
                <c:pt idx="14">
                  <c:v>7.1276886370000003</c:v>
                </c:pt>
                <c:pt idx="15">
                  <c:v>8.7912288049999994</c:v>
                </c:pt>
                <c:pt idx="16">
                  <c:v>9.7051377779999992</c:v>
                </c:pt>
                <c:pt idx="17">
                  <c:v>10.87220209</c:v>
                </c:pt>
                <c:pt idx="18">
                  <c:v>12.592201360000001</c:v>
                </c:pt>
                <c:pt idx="19">
                  <c:v>14.688108980000001</c:v>
                </c:pt>
                <c:pt idx="20">
                  <c:v>19.009598050000001</c:v>
                </c:pt>
                <c:pt idx="21">
                  <c:v>21.847123320000001</c:v>
                </c:pt>
                <c:pt idx="22">
                  <c:v>24.808494360000001</c:v>
                </c:pt>
                <c:pt idx="23">
                  <c:v>27.46170798</c:v>
                </c:pt>
                <c:pt idx="24">
                  <c:v>28.686324150000001</c:v>
                </c:pt>
                <c:pt idx="25">
                  <c:v>28.48962792</c:v>
                </c:pt>
                <c:pt idx="26">
                  <c:v>29.15620959</c:v>
                </c:pt>
                <c:pt idx="27">
                  <c:v>29.88981368</c:v>
                </c:pt>
                <c:pt idx="28">
                  <c:v>29.598047609999998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1A-4656-AB35-9CF7FEA300D9}"/>
            </c:ext>
          </c:extLst>
        </c:ser>
        <c:ser>
          <c:idx val="2"/>
          <c:order val="2"/>
          <c:tx>
            <c:strRef>
              <c:f>MJL!$F$1</c:f>
              <c:strCache>
                <c:ptCount val="1"/>
                <c:pt idx="0">
                  <c:v>Convergence response Dioptres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MJL!$B$2:$B$30</c:f>
              <c:numCache>
                <c:formatCode>General</c:formatCode>
                <c:ptCount val="29"/>
                <c:pt idx="0">
                  <c:v>-3.5</c:v>
                </c:pt>
                <c:pt idx="1">
                  <c:v>-3</c:v>
                </c:pt>
                <c:pt idx="2">
                  <c:v>-2.5</c:v>
                </c:pt>
                <c:pt idx="3">
                  <c:v>-2</c:v>
                </c:pt>
                <c:pt idx="4">
                  <c:v>-1.5</c:v>
                </c:pt>
                <c:pt idx="5">
                  <c:v>-1</c:v>
                </c:pt>
                <c:pt idx="6">
                  <c:v>-0.5</c:v>
                </c:pt>
                <c:pt idx="7">
                  <c:v>0</c:v>
                </c:pt>
                <c:pt idx="8">
                  <c:v>0.5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5</c:v>
                </c:pt>
                <c:pt idx="18">
                  <c:v>5.5</c:v>
                </c:pt>
                <c:pt idx="19">
                  <c:v>6</c:v>
                </c:pt>
                <c:pt idx="20">
                  <c:v>6.5</c:v>
                </c:pt>
                <c:pt idx="21">
                  <c:v>7</c:v>
                </c:pt>
                <c:pt idx="22">
                  <c:v>7.5</c:v>
                </c:pt>
                <c:pt idx="23">
                  <c:v>8</c:v>
                </c:pt>
                <c:pt idx="24">
                  <c:v>8.5</c:v>
                </c:pt>
                <c:pt idx="25">
                  <c:v>9</c:v>
                </c:pt>
                <c:pt idx="26">
                  <c:v>9.5</c:v>
                </c:pt>
                <c:pt idx="27">
                  <c:v>10</c:v>
                </c:pt>
                <c:pt idx="28">
                  <c:v>10.5</c:v>
                </c:pt>
              </c:numCache>
            </c:numRef>
          </c:xVal>
          <c:yVal>
            <c:numRef>
              <c:f>MJL!$F$2:$F$30</c:f>
              <c:numCache>
                <c:formatCode>General</c:formatCode>
                <c:ptCount val="29"/>
                <c:pt idx="0">
                  <c:v>0.3939840472569533</c:v>
                </c:pt>
                <c:pt idx="1">
                  <c:v>0.3885365872230529</c:v>
                </c:pt>
                <c:pt idx="2">
                  <c:v>0.16702602818107778</c:v>
                </c:pt>
                <c:pt idx="3">
                  <c:v>0.28431349275995277</c:v>
                </c:pt>
                <c:pt idx="4">
                  <c:v>0.30955138669845295</c:v>
                </c:pt>
                <c:pt idx="5">
                  <c:v>0.3347897636539312</c:v>
                </c:pt>
                <c:pt idx="6">
                  <c:v>0.4215849610555093</c:v>
                </c:pt>
                <c:pt idx="7">
                  <c:v>0.66240561111976382</c:v>
                </c:pt>
                <c:pt idx="8">
                  <c:v>0.84117307132272567</c:v>
                </c:pt>
                <c:pt idx="9">
                  <c:v>1.2371138693722308</c:v>
                </c:pt>
                <c:pt idx="10">
                  <c:v>1.8810057711351367</c:v>
                </c:pt>
                <c:pt idx="11">
                  <c:v>2.3410138212745419</c:v>
                </c:pt>
                <c:pt idx="12">
                  <c:v>2.8014974411522231</c:v>
                </c:pt>
                <c:pt idx="13">
                  <c:v>3.1082951727233405</c:v>
                </c:pt>
                <c:pt idx="14">
                  <c:v>3.5709519221457851</c:v>
                </c:pt>
                <c:pt idx="15">
                  <c:v>4.4163366543410945</c:v>
                </c:pt>
                <c:pt idx="16">
                  <c:v>4.8839154488505967</c:v>
                </c:pt>
                <c:pt idx="17">
                  <c:v>5.484765511378507</c:v>
                </c:pt>
                <c:pt idx="18">
                  <c:v>6.3790457437666133</c:v>
                </c:pt>
                <c:pt idx="19">
                  <c:v>7.4852683863093965</c:v>
                </c:pt>
                <c:pt idx="20">
                  <c:v>9.8379100511580901</c:v>
                </c:pt>
                <c:pt idx="21">
                  <c:v>11.448612855177304</c:v>
                </c:pt>
                <c:pt idx="22">
                  <c:v>13.199383057618887</c:v>
                </c:pt>
                <c:pt idx="23">
                  <c:v>14.840266849601099</c:v>
                </c:pt>
                <c:pt idx="24">
                  <c:v>15.624115707149418</c:v>
                </c:pt>
                <c:pt idx="25">
                  <c:v>15.497001322395398</c:v>
                </c:pt>
                <c:pt idx="26">
                  <c:v>15.929723143655838</c:v>
                </c:pt>
                <c:pt idx="27">
                  <c:v>16.412490531063082</c:v>
                </c:pt>
                <c:pt idx="28">
                  <c:v>16.219647387963036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1A-4656-AB35-9CF7FEA30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631704"/>
        <c:axId val="399633016"/>
      </c:scatterChart>
      <c:valAx>
        <c:axId val="399631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633016"/>
        <c:crosses val="autoZero"/>
        <c:crossBetween val="midCat"/>
      </c:valAx>
      <c:valAx>
        <c:axId val="399633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631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MJL!$G$1</c:f>
              <c:strCache>
                <c:ptCount val="1"/>
                <c:pt idx="0">
                  <c:v>Stimulus AC/A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MJL!$B$2:$B$30</c:f>
              <c:numCache>
                <c:formatCode>General</c:formatCode>
                <c:ptCount val="29"/>
                <c:pt idx="0">
                  <c:v>-3.5</c:v>
                </c:pt>
                <c:pt idx="1">
                  <c:v>-3</c:v>
                </c:pt>
                <c:pt idx="2">
                  <c:v>-2.5</c:v>
                </c:pt>
                <c:pt idx="3">
                  <c:v>-2</c:v>
                </c:pt>
                <c:pt idx="4">
                  <c:v>-1.5</c:v>
                </c:pt>
                <c:pt idx="5">
                  <c:v>-1</c:v>
                </c:pt>
                <c:pt idx="6">
                  <c:v>-0.5</c:v>
                </c:pt>
                <c:pt idx="7">
                  <c:v>0</c:v>
                </c:pt>
                <c:pt idx="8">
                  <c:v>0.5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5</c:v>
                </c:pt>
                <c:pt idx="18">
                  <c:v>5.5</c:v>
                </c:pt>
                <c:pt idx="19">
                  <c:v>6</c:v>
                </c:pt>
                <c:pt idx="20">
                  <c:v>6.5</c:v>
                </c:pt>
                <c:pt idx="21">
                  <c:v>7</c:v>
                </c:pt>
                <c:pt idx="22">
                  <c:v>7.5</c:v>
                </c:pt>
                <c:pt idx="23">
                  <c:v>8</c:v>
                </c:pt>
                <c:pt idx="24">
                  <c:v>8.5</c:v>
                </c:pt>
                <c:pt idx="25">
                  <c:v>9</c:v>
                </c:pt>
                <c:pt idx="26">
                  <c:v>9.5</c:v>
                </c:pt>
                <c:pt idx="27">
                  <c:v>10</c:v>
                </c:pt>
                <c:pt idx="28">
                  <c:v>10.5</c:v>
                </c:pt>
              </c:numCache>
            </c:numRef>
          </c:xVal>
          <c:yVal>
            <c:numRef>
              <c:f>MJL!$G$2:$G$30</c:f>
              <c:numCache>
                <c:formatCode>General</c:formatCode>
                <c:ptCount val="29"/>
                <c:pt idx="1">
                  <c:v>-1.0894920067800795E-2</c:v>
                </c:pt>
                <c:pt idx="2">
                  <c:v>-0.44302111808395023</c:v>
                </c:pt>
                <c:pt idx="3">
                  <c:v>0.23457492915774997</c:v>
                </c:pt>
                <c:pt idx="4">
                  <c:v>5.0475787877000355E-2</c:v>
                </c:pt>
                <c:pt idx="5">
                  <c:v>5.0476753910956518E-2</c:v>
                </c:pt>
                <c:pt idx="6">
                  <c:v>0.17359039480315619</c:v>
                </c:pt>
                <c:pt idx="7">
                  <c:v>0.48164130012850903</c:v>
                </c:pt>
                <c:pt idx="8">
                  <c:v>0.35753492040592372</c:v>
                </c:pt>
                <c:pt idx="9">
                  <c:v>0.79188159609901021</c:v>
                </c:pt>
                <c:pt idx="10">
                  <c:v>1.2877838035258118</c:v>
                </c:pt>
                <c:pt idx="11">
                  <c:v>0.92001610027881053</c:v>
                </c:pt>
                <c:pt idx="12">
                  <c:v>0.92096723975536232</c:v>
                </c:pt>
                <c:pt idx="13">
                  <c:v>0.6135954631422349</c:v>
                </c:pt>
                <c:pt idx="14">
                  <c:v>0.925313498844889</c:v>
                </c:pt>
                <c:pt idx="15">
                  <c:v>1.6907694643906188</c:v>
                </c:pt>
                <c:pt idx="16">
                  <c:v>0.93515758901900448</c:v>
                </c:pt>
                <c:pt idx="17">
                  <c:v>1.2017001250558206</c:v>
                </c:pt>
                <c:pt idx="18">
                  <c:v>1.7885604647762126</c:v>
                </c:pt>
                <c:pt idx="19">
                  <c:v>2.2124452850855665</c:v>
                </c:pt>
                <c:pt idx="20">
                  <c:v>4.7052833296973873</c:v>
                </c:pt>
                <c:pt idx="21">
                  <c:v>3.2214056080384275</c:v>
                </c:pt>
                <c:pt idx="22">
                  <c:v>3.5015404048831655</c:v>
                </c:pt>
                <c:pt idx="23">
                  <c:v>3.2817675839644238</c:v>
                </c:pt>
                <c:pt idx="24">
                  <c:v>1.5676977150966387</c:v>
                </c:pt>
                <c:pt idx="25">
                  <c:v>-0.25422876950803897</c:v>
                </c:pt>
                <c:pt idx="26">
                  <c:v>0.86544364252088002</c:v>
                </c:pt>
                <c:pt idx="27">
                  <c:v>0.96553477481448624</c:v>
                </c:pt>
                <c:pt idx="28">
                  <c:v>-0.38568628620009093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70-45F1-9DD7-37312D1E0442}"/>
            </c:ext>
          </c:extLst>
        </c:ser>
        <c:ser>
          <c:idx val="1"/>
          <c:order val="1"/>
          <c:tx>
            <c:strRef>
              <c:f>MJL!$H$1</c:f>
              <c:strCache>
                <c:ptCount val="1"/>
                <c:pt idx="0">
                  <c:v>Stimulus A/A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MJL!$B$2:$B$30</c:f>
              <c:numCache>
                <c:formatCode>General</c:formatCode>
                <c:ptCount val="29"/>
                <c:pt idx="0">
                  <c:v>-3.5</c:v>
                </c:pt>
                <c:pt idx="1">
                  <c:v>-3</c:v>
                </c:pt>
                <c:pt idx="2">
                  <c:v>-2.5</c:v>
                </c:pt>
                <c:pt idx="3">
                  <c:v>-2</c:v>
                </c:pt>
                <c:pt idx="4">
                  <c:v>-1.5</c:v>
                </c:pt>
                <c:pt idx="5">
                  <c:v>-1</c:v>
                </c:pt>
                <c:pt idx="6">
                  <c:v>-0.5</c:v>
                </c:pt>
                <c:pt idx="7">
                  <c:v>0</c:v>
                </c:pt>
                <c:pt idx="8">
                  <c:v>0.5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3</c:v>
                </c:pt>
                <c:pt idx="14">
                  <c:v>3.5</c:v>
                </c:pt>
                <c:pt idx="15">
                  <c:v>4</c:v>
                </c:pt>
                <c:pt idx="16">
                  <c:v>4.5</c:v>
                </c:pt>
                <c:pt idx="17">
                  <c:v>5</c:v>
                </c:pt>
                <c:pt idx="18">
                  <c:v>5.5</c:v>
                </c:pt>
                <c:pt idx="19">
                  <c:v>6</c:v>
                </c:pt>
                <c:pt idx="20">
                  <c:v>6.5</c:v>
                </c:pt>
                <c:pt idx="21">
                  <c:v>7</c:v>
                </c:pt>
                <c:pt idx="22">
                  <c:v>7.5</c:v>
                </c:pt>
                <c:pt idx="23">
                  <c:v>8</c:v>
                </c:pt>
                <c:pt idx="24">
                  <c:v>8.5</c:v>
                </c:pt>
                <c:pt idx="25">
                  <c:v>9</c:v>
                </c:pt>
                <c:pt idx="26">
                  <c:v>9.5</c:v>
                </c:pt>
                <c:pt idx="27">
                  <c:v>10</c:v>
                </c:pt>
                <c:pt idx="28">
                  <c:v>10.5</c:v>
                </c:pt>
              </c:numCache>
            </c:numRef>
          </c:xVal>
          <c:yVal>
            <c:numRef>
              <c:f>MJL!$H$2:$H$30</c:f>
              <c:numCache>
                <c:formatCode>General</c:formatCode>
                <c:ptCount val="29"/>
                <c:pt idx="1">
                  <c:v>-0.43817248552145199</c:v>
                </c:pt>
                <c:pt idx="2">
                  <c:v>-0.49994762282447741</c:v>
                </c:pt>
                <c:pt idx="3">
                  <c:v>-3.5077742693385205E-2</c:v>
                </c:pt>
                <c:pt idx="4">
                  <c:v>-9.6733160738063387E-2</c:v>
                </c:pt>
                <c:pt idx="5">
                  <c:v>0.24458644478697339</c:v>
                </c:pt>
                <c:pt idx="6">
                  <c:v>0.42955269892103065</c:v>
                </c:pt>
                <c:pt idx="7">
                  <c:v>0.80307678493931611</c:v>
                </c:pt>
                <c:pt idx="8">
                  <c:v>0.98744444278165799</c:v>
                </c:pt>
                <c:pt idx="9">
                  <c:v>0.74106220911961973</c:v>
                </c:pt>
                <c:pt idx="10">
                  <c:v>1.1126707870044803</c:v>
                </c:pt>
                <c:pt idx="11">
                  <c:v>0.92590874399532019</c:v>
                </c:pt>
                <c:pt idx="12">
                  <c:v>1.1742064857908199</c:v>
                </c:pt>
                <c:pt idx="13">
                  <c:v>0.92686649806205956</c:v>
                </c:pt>
                <c:pt idx="14">
                  <c:v>1.0501773341514005</c:v>
                </c:pt>
                <c:pt idx="15">
                  <c:v>1.2364605001272206</c:v>
                </c:pt>
                <c:pt idx="16">
                  <c:v>0.86413360669229888</c:v>
                </c:pt>
                <c:pt idx="17">
                  <c:v>0.49252502880744053</c:v>
                </c:pt>
                <c:pt idx="18">
                  <c:v>0.77135118147944048</c:v>
                </c:pt>
                <c:pt idx="19">
                  <c:v>0.77159061999609868</c:v>
                </c:pt>
                <c:pt idx="20">
                  <c:v>0.61679361896354123</c:v>
                </c:pt>
                <c:pt idx="21">
                  <c:v>0.39806653397782021</c:v>
                </c:pt>
                <c:pt idx="22">
                  <c:v>-9.6613441479741269E-2</c:v>
                </c:pt>
                <c:pt idx="23">
                  <c:v>8.9669724496060255E-2</c:v>
                </c:pt>
                <c:pt idx="24">
                  <c:v>-0.59380752136240034</c:v>
                </c:pt>
                <c:pt idx="25">
                  <c:v>0.12055729314756114</c:v>
                </c:pt>
                <c:pt idx="26">
                  <c:v>-6.6563907636581376E-2</c:v>
                </c:pt>
                <c:pt idx="27">
                  <c:v>-2.8732622001399477E-3</c:v>
                </c:pt>
                <c:pt idx="28">
                  <c:v>0.67737156368316143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570-45F1-9DD7-37312D1E0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641256"/>
        <c:axId val="538640600"/>
      </c:scatterChart>
      <c:valAx>
        <c:axId val="538641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640600"/>
        <c:crosses val="autoZero"/>
        <c:crossBetween val="midCat"/>
      </c:valAx>
      <c:valAx>
        <c:axId val="538640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641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HD!$C$1</c:f>
              <c:strCache>
                <c:ptCount val="1"/>
                <c:pt idx="0">
                  <c:v>Accom Response Dioptres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HD!$B$2:$B$33</c:f>
              <c:numCache>
                <c:formatCode>General</c:formatCode>
                <c:ptCount val="32"/>
                <c:pt idx="0">
                  <c:v>-4</c:v>
                </c:pt>
                <c:pt idx="1">
                  <c:v>-3.5</c:v>
                </c:pt>
                <c:pt idx="2">
                  <c:v>-3</c:v>
                </c:pt>
                <c:pt idx="3">
                  <c:v>-2.5</c:v>
                </c:pt>
                <c:pt idx="4">
                  <c:v>-2</c:v>
                </c:pt>
                <c:pt idx="5">
                  <c:v>-1.5</c:v>
                </c:pt>
                <c:pt idx="6">
                  <c:v>-1</c:v>
                </c:pt>
                <c:pt idx="7">
                  <c:v>-0.5</c:v>
                </c:pt>
                <c:pt idx="8">
                  <c:v>0</c:v>
                </c:pt>
                <c:pt idx="9">
                  <c:v>0.5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2.5</c:v>
                </c:pt>
                <c:pt idx="14">
                  <c:v>3</c:v>
                </c:pt>
                <c:pt idx="15">
                  <c:v>3.5</c:v>
                </c:pt>
                <c:pt idx="16">
                  <c:v>4</c:v>
                </c:pt>
                <c:pt idx="17">
                  <c:v>4.5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7</c:v>
                </c:pt>
                <c:pt idx="23">
                  <c:v>7.5</c:v>
                </c:pt>
                <c:pt idx="24">
                  <c:v>8</c:v>
                </c:pt>
                <c:pt idx="25">
                  <c:v>8.5</c:v>
                </c:pt>
                <c:pt idx="26">
                  <c:v>9</c:v>
                </c:pt>
                <c:pt idx="27">
                  <c:v>9.5</c:v>
                </c:pt>
                <c:pt idx="28">
                  <c:v>10</c:v>
                </c:pt>
                <c:pt idx="29">
                  <c:v>10.5</c:v>
                </c:pt>
                <c:pt idx="30">
                  <c:v>11</c:v>
                </c:pt>
                <c:pt idx="31">
                  <c:v>11.5</c:v>
                </c:pt>
              </c:numCache>
            </c:numRef>
          </c:xVal>
          <c:yVal>
            <c:numRef>
              <c:f>HD!$C$2:$C$33</c:f>
              <c:numCache>
                <c:formatCode>General</c:formatCode>
                <c:ptCount val="32"/>
                <c:pt idx="0">
                  <c:v>1.1989253380895299</c:v>
                </c:pt>
                <c:pt idx="1">
                  <c:v>1.19507220855063</c:v>
                </c:pt>
                <c:pt idx="2">
                  <c:v>0.87971763785097601</c:v>
                </c:pt>
                <c:pt idx="3">
                  <c:v>0.93739417063644304</c:v>
                </c:pt>
                <c:pt idx="4">
                  <c:v>0.965148744346358</c:v>
                </c:pt>
                <c:pt idx="5">
                  <c:v>0.46363985279841002</c:v>
                </c:pt>
                <c:pt idx="6">
                  <c:v>0.49079237501787298</c:v>
                </c:pt>
                <c:pt idx="7">
                  <c:v>0.67369561781771303</c:v>
                </c:pt>
                <c:pt idx="8">
                  <c:v>0.99630490897733603</c:v>
                </c:pt>
                <c:pt idx="9">
                  <c:v>1.1174376688566201</c:v>
                </c:pt>
                <c:pt idx="10">
                  <c:v>1.76723184250332</c:v>
                </c:pt>
                <c:pt idx="11">
                  <c:v>2.0746393335289999</c:v>
                </c:pt>
                <c:pt idx="12">
                  <c:v>2.5375567245388702</c:v>
                </c:pt>
                <c:pt idx="13">
                  <c:v>2.9851519051166799</c:v>
                </c:pt>
                <c:pt idx="14">
                  <c:v>3.4170636443681799</c:v>
                </c:pt>
                <c:pt idx="15">
                  <c:v>3.9579166008172901</c:v>
                </c:pt>
                <c:pt idx="16">
                  <c:v>4.3584614574161398</c:v>
                </c:pt>
                <c:pt idx="17">
                  <c:v>4.7126784518245897</c:v>
                </c:pt>
                <c:pt idx="18">
                  <c:v>5.2225257565153198</c:v>
                </c:pt>
                <c:pt idx="19">
                  <c:v>5.7323730612060597</c:v>
                </c:pt>
                <c:pt idx="20">
                  <c:v>6.1951700419178302</c:v>
                </c:pt>
                <c:pt idx="21">
                  <c:v>6.7515860293951597</c:v>
                </c:pt>
                <c:pt idx="22">
                  <c:v>7.1516492448016598</c:v>
                </c:pt>
                <c:pt idx="23">
                  <c:v>7.4284123149632304</c:v>
                </c:pt>
                <c:pt idx="24">
                  <c:v>7.6113155577630698</c:v>
                </c:pt>
                <c:pt idx="25">
                  <c:v>7.7939779799667299</c:v>
                </c:pt>
                <c:pt idx="26">
                  <c:v>7.91462909865366</c:v>
                </c:pt>
                <c:pt idx="27">
                  <c:v>8.0980139826458597</c:v>
                </c:pt>
                <c:pt idx="28">
                  <c:v>8.0319087289940398</c:v>
                </c:pt>
                <c:pt idx="29">
                  <c:v>8.2461788544465193</c:v>
                </c:pt>
                <c:pt idx="30">
                  <c:v>8.0866954146253303</c:v>
                </c:pt>
                <c:pt idx="31">
                  <c:v>7.5999066820189798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B1-4AD9-9379-2D7E18354DA7}"/>
            </c:ext>
          </c:extLst>
        </c:ser>
        <c:ser>
          <c:idx val="1"/>
          <c:order val="1"/>
          <c:tx>
            <c:strRef>
              <c:f>HD!$D$1</c:f>
              <c:strCache>
                <c:ptCount val="1"/>
                <c:pt idx="0">
                  <c:v>Convergence response Deg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HD!$B$2:$B$33</c:f>
              <c:numCache>
                <c:formatCode>General</c:formatCode>
                <c:ptCount val="32"/>
                <c:pt idx="0">
                  <c:v>-4</c:v>
                </c:pt>
                <c:pt idx="1">
                  <c:v>-3.5</c:v>
                </c:pt>
                <c:pt idx="2">
                  <c:v>-3</c:v>
                </c:pt>
                <c:pt idx="3">
                  <c:v>-2.5</c:v>
                </c:pt>
                <c:pt idx="4">
                  <c:v>-2</c:v>
                </c:pt>
                <c:pt idx="5">
                  <c:v>-1.5</c:v>
                </c:pt>
                <c:pt idx="6">
                  <c:v>-1</c:v>
                </c:pt>
                <c:pt idx="7">
                  <c:v>-0.5</c:v>
                </c:pt>
                <c:pt idx="8">
                  <c:v>0</c:v>
                </c:pt>
                <c:pt idx="9">
                  <c:v>0.5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2.5</c:v>
                </c:pt>
                <c:pt idx="14">
                  <c:v>3</c:v>
                </c:pt>
                <c:pt idx="15">
                  <c:v>3.5</c:v>
                </c:pt>
                <c:pt idx="16">
                  <c:v>4</c:v>
                </c:pt>
                <c:pt idx="17">
                  <c:v>4.5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7</c:v>
                </c:pt>
                <c:pt idx="23">
                  <c:v>7.5</c:v>
                </c:pt>
                <c:pt idx="24">
                  <c:v>8</c:v>
                </c:pt>
                <c:pt idx="25">
                  <c:v>8.5</c:v>
                </c:pt>
                <c:pt idx="26">
                  <c:v>9</c:v>
                </c:pt>
                <c:pt idx="27">
                  <c:v>9.5</c:v>
                </c:pt>
                <c:pt idx="28">
                  <c:v>10</c:v>
                </c:pt>
                <c:pt idx="29">
                  <c:v>10.5</c:v>
                </c:pt>
                <c:pt idx="30">
                  <c:v>11</c:v>
                </c:pt>
                <c:pt idx="31">
                  <c:v>11.5</c:v>
                </c:pt>
              </c:numCache>
            </c:numRef>
          </c:xVal>
          <c:yVal>
            <c:numRef>
              <c:f>HD!$D$2:$D$33</c:f>
              <c:numCache>
                <c:formatCode>General</c:formatCode>
                <c:ptCount val="32"/>
                <c:pt idx="0">
                  <c:v>1.91950464396284</c:v>
                </c:pt>
                <c:pt idx="1">
                  <c:v>1.73374613003095</c:v>
                </c:pt>
                <c:pt idx="2">
                  <c:v>1.2383900928792499</c:v>
                </c:pt>
                <c:pt idx="3">
                  <c:v>1.36222910216717</c:v>
                </c:pt>
                <c:pt idx="4">
                  <c:v>1.36222910216717</c:v>
                </c:pt>
                <c:pt idx="5">
                  <c:v>0.835913312693499</c:v>
                </c:pt>
                <c:pt idx="6">
                  <c:v>0.61919504643962797</c:v>
                </c:pt>
                <c:pt idx="7">
                  <c:v>0.61919504643962797</c:v>
                </c:pt>
                <c:pt idx="8">
                  <c:v>0.68111455108359498</c:v>
                </c:pt>
                <c:pt idx="9">
                  <c:v>1.36222910216717</c:v>
                </c:pt>
                <c:pt idx="10">
                  <c:v>3.52941176470588</c:v>
                </c:pt>
                <c:pt idx="11">
                  <c:v>5.2631578947368398</c:v>
                </c:pt>
                <c:pt idx="12">
                  <c:v>6.8730650154798703</c:v>
                </c:pt>
                <c:pt idx="13">
                  <c:v>7.9876160990712002</c:v>
                </c:pt>
                <c:pt idx="14">
                  <c:v>9.5356037151702697</c:v>
                </c:pt>
                <c:pt idx="15">
                  <c:v>10.402476780185699</c:v>
                </c:pt>
                <c:pt idx="16">
                  <c:v>11.640866873065001</c:v>
                </c:pt>
                <c:pt idx="17">
                  <c:v>12.5386996904024</c:v>
                </c:pt>
                <c:pt idx="18">
                  <c:v>13.808049535603701</c:v>
                </c:pt>
                <c:pt idx="19">
                  <c:v>14.427244582043301</c:v>
                </c:pt>
                <c:pt idx="20">
                  <c:v>15.9752321981424</c:v>
                </c:pt>
                <c:pt idx="21">
                  <c:v>17.027863777089699</c:v>
                </c:pt>
                <c:pt idx="22">
                  <c:v>17.647058823529399</c:v>
                </c:pt>
                <c:pt idx="23">
                  <c:v>19.195046439628399</c:v>
                </c:pt>
                <c:pt idx="24">
                  <c:v>20.712074303405501</c:v>
                </c:pt>
                <c:pt idx="25">
                  <c:v>22.291021671826599</c:v>
                </c:pt>
                <c:pt idx="26">
                  <c:v>23.591331269349801</c:v>
                </c:pt>
                <c:pt idx="27">
                  <c:v>25.077399380804898</c:v>
                </c:pt>
                <c:pt idx="28">
                  <c:v>26.006191950464299</c:v>
                </c:pt>
                <c:pt idx="29">
                  <c:v>26.099071207430299</c:v>
                </c:pt>
                <c:pt idx="30">
                  <c:v>23.6532507739938</c:v>
                </c:pt>
                <c:pt idx="31">
                  <c:v>24.674922600619102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B1-4AD9-9379-2D7E18354DA7}"/>
            </c:ext>
          </c:extLst>
        </c:ser>
        <c:ser>
          <c:idx val="2"/>
          <c:order val="2"/>
          <c:tx>
            <c:strRef>
              <c:f>HD!$F$1</c:f>
              <c:strCache>
                <c:ptCount val="1"/>
                <c:pt idx="0">
                  <c:v>Convergence response Dioptres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HD!$B$2:$B$33</c:f>
              <c:numCache>
                <c:formatCode>General</c:formatCode>
                <c:ptCount val="32"/>
                <c:pt idx="0">
                  <c:v>-4</c:v>
                </c:pt>
                <c:pt idx="1">
                  <c:v>-3.5</c:v>
                </c:pt>
                <c:pt idx="2">
                  <c:v>-3</c:v>
                </c:pt>
                <c:pt idx="3">
                  <c:v>-2.5</c:v>
                </c:pt>
                <c:pt idx="4">
                  <c:v>-2</c:v>
                </c:pt>
                <c:pt idx="5">
                  <c:v>-1.5</c:v>
                </c:pt>
                <c:pt idx="6">
                  <c:v>-1</c:v>
                </c:pt>
                <c:pt idx="7">
                  <c:v>-0.5</c:v>
                </c:pt>
                <c:pt idx="8">
                  <c:v>0</c:v>
                </c:pt>
                <c:pt idx="9">
                  <c:v>0.5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2.5</c:v>
                </c:pt>
                <c:pt idx="14">
                  <c:v>3</c:v>
                </c:pt>
                <c:pt idx="15">
                  <c:v>3.5</c:v>
                </c:pt>
                <c:pt idx="16">
                  <c:v>4</c:v>
                </c:pt>
                <c:pt idx="17">
                  <c:v>4.5</c:v>
                </c:pt>
                <c:pt idx="18">
                  <c:v>5</c:v>
                </c:pt>
                <c:pt idx="19">
                  <c:v>5.5</c:v>
                </c:pt>
                <c:pt idx="20">
                  <c:v>6</c:v>
                </c:pt>
                <c:pt idx="21">
                  <c:v>6.5</c:v>
                </c:pt>
                <c:pt idx="22">
                  <c:v>7</c:v>
                </c:pt>
                <c:pt idx="23">
                  <c:v>7.5</c:v>
                </c:pt>
                <c:pt idx="24">
                  <c:v>8</c:v>
                </c:pt>
                <c:pt idx="25">
                  <c:v>8.5</c:v>
                </c:pt>
                <c:pt idx="26">
                  <c:v>9</c:v>
                </c:pt>
                <c:pt idx="27">
                  <c:v>9.5</c:v>
                </c:pt>
                <c:pt idx="28">
                  <c:v>10</c:v>
                </c:pt>
                <c:pt idx="29">
                  <c:v>10.5</c:v>
                </c:pt>
                <c:pt idx="30">
                  <c:v>11</c:v>
                </c:pt>
                <c:pt idx="31">
                  <c:v>11.5</c:v>
                </c:pt>
              </c:numCache>
            </c:numRef>
          </c:xVal>
          <c:yVal>
            <c:numRef>
              <c:f>HD!$F$2:$F$33</c:f>
              <c:numCache>
                <c:formatCode>General</c:formatCode>
                <c:ptCount val="32"/>
                <c:pt idx="0">
                  <c:v>0.95706321022689411</c:v>
                </c:pt>
                <c:pt idx="1">
                  <c:v>0.86438465800180997</c:v>
                </c:pt>
                <c:pt idx="2">
                  <c:v>0.61732538422316618</c:v>
                </c:pt>
                <c:pt idx="3">
                  <c:v>0.67908011205299856</c:v>
                </c:pt>
                <c:pt idx="4">
                  <c:v>0.67908011205299856</c:v>
                </c:pt>
                <c:pt idx="5">
                  <c:v>0.41665934249430864</c:v>
                </c:pt>
                <c:pt idx="6">
                  <c:v>0.30862667680190353</c:v>
                </c:pt>
                <c:pt idx="7">
                  <c:v>0.30862667680190353</c:v>
                </c:pt>
                <c:pt idx="8">
                  <c:v>0.33949211729983325</c:v>
                </c:pt>
                <c:pt idx="9">
                  <c:v>0.67908011205299856</c:v>
                </c:pt>
                <c:pt idx="10">
                  <c:v>1.761329759244092</c:v>
                </c:pt>
                <c:pt idx="11">
                  <c:v>2.6306205808361272</c:v>
                </c:pt>
                <c:pt idx="12">
                  <c:v>3.4421325396486453</c:v>
                </c:pt>
                <c:pt idx="13">
                  <c:v>4.0070961862537358</c:v>
                </c:pt>
                <c:pt idx="14">
                  <c:v>4.7969922234575044</c:v>
                </c:pt>
                <c:pt idx="15">
                  <c:v>5.2423967662377455</c:v>
                </c:pt>
                <c:pt idx="16">
                  <c:v>5.8830450361749982</c:v>
                </c:pt>
                <c:pt idx="17">
                  <c:v>6.3510564147436543</c:v>
                </c:pt>
                <c:pt idx="18">
                  <c:v>7.0183708520709471</c:v>
                </c:pt>
                <c:pt idx="19">
                  <c:v>7.3464908485886937</c:v>
                </c:pt>
                <c:pt idx="20">
                  <c:v>8.1749912149532573</c:v>
                </c:pt>
                <c:pt idx="21">
                  <c:v>8.7456498191485927</c:v>
                </c:pt>
                <c:pt idx="22">
                  <c:v>9.0843133012197637</c:v>
                </c:pt>
                <c:pt idx="23">
                  <c:v>9.9414141105729765</c:v>
                </c:pt>
                <c:pt idx="24">
                  <c:v>10.797140267675442</c:v>
                </c:pt>
                <c:pt idx="25">
                  <c:v>11.706185183093822</c:v>
                </c:pt>
                <c:pt idx="26">
                  <c:v>12.47030195295422</c:v>
                </c:pt>
                <c:pt idx="27">
                  <c:v>13.362367435175859</c:v>
                </c:pt>
                <c:pt idx="28">
                  <c:v>13.930900934532348</c:v>
                </c:pt>
                <c:pt idx="29">
                  <c:v>13.988243797442371</c:v>
                </c:pt>
                <c:pt idx="30">
                  <c:v>12.507059806392904</c:v>
                </c:pt>
                <c:pt idx="31">
                  <c:v>13.118687452311645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FB1-4AD9-9379-2D7E18354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728072"/>
        <c:axId val="455726432"/>
      </c:scatterChart>
      <c:valAx>
        <c:axId val="455728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726432"/>
        <c:crosses val="autoZero"/>
        <c:crossBetween val="midCat"/>
      </c:valAx>
      <c:valAx>
        <c:axId val="45572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728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9</xdr:row>
      <xdr:rowOff>114300</xdr:rowOff>
    </xdr:from>
    <xdr:to>
      <xdr:col>18</xdr:col>
      <xdr:colOff>38100</xdr:colOff>
      <xdr:row>24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9525</xdr:colOff>
      <xdr:row>5</xdr:row>
      <xdr:rowOff>123825</xdr:rowOff>
    </xdr:from>
    <xdr:to>
      <xdr:col>25</xdr:col>
      <xdr:colOff>314325</xdr:colOff>
      <xdr:row>20</xdr:row>
      <xdr:rowOff>9525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14</xdr:row>
      <xdr:rowOff>38100</xdr:rowOff>
    </xdr:from>
    <xdr:to>
      <xdr:col>16</xdr:col>
      <xdr:colOff>495300</xdr:colOff>
      <xdr:row>28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F2" sqref="F2"/>
    </sheetView>
  </sheetViews>
  <sheetFormatPr defaultRowHeight="15" x14ac:dyDescent="0.25"/>
  <cols>
    <col min="2" max="2" width="10.5703125" bestFit="1" customWidth="1"/>
    <col min="3" max="3" width="10.28515625" bestFit="1" customWidth="1"/>
    <col min="4" max="4" width="11.28515625" bestFit="1" customWidth="1"/>
  </cols>
  <sheetData>
    <row r="1" spans="1:8" s="2" customFormat="1" ht="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t="s">
        <v>8</v>
      </c>
      <c r="B2">
        <v>-3.5</v>
      </c>
      <c r="C2" s="1">
        <v>0.43230624186283001</v>
      </c>
      <c r="D2" s="1">
        <v>0.79042745000000003</v>
      </c>
      <c r="E2">
        <v>7</v>
      </c>
      <c r="F2">
        <f>200/E2*TAN(D2/180*3.14)</f>
        <v>0.3939840472569533</v>
      </c>
    </row>
    <row r="3" spans="1:8" x14ac:dyDescent="0.25">
      <c r="A3" t="s">
        <v>8</v>
      </c>
      <c r="B3">
        <v>-3</v>
      </c>
      <c r="C3" s="1">
        <v>0.21321999910210401</v>
      </c>
      <c r="D3" s="1">
        <v>0.77949988199999998</v>
      </c>
      <c r="E3">
        <v>7</v>
      </c>
      <c r="F3">
        <f t="shared" ref="F3:F30" si="0">200/E3*TAN(D3/180*3.14)</f>
        <v>0.3885365872230529</v>
      </c>
      <c r="G3">
        <f>(F3-F2)/(B3-B2)</f>
        <v>-1.0894920067800795E-2</v>
      </c>
      <c r="H3">
        <f>(C3-C2)/(B3-B2)</f>
        <v>-0.43817248552145199</v>
      </c>
    </row>
    <row r="4" spans="1:8" x14ac:dyDescent="0.25">
      <c r="A4" t="s">
        <v>8</v>
      </c>
      <c r="B4">
        <v>-2.5</v>
      </c>
      <c r="C4" s="1">
        <v>-3.6753812310134699E-2</v>
      </c>
      <c r="D4" s="1">
        <v>0.335112099</v>
      </c>
      <c r="E4">
        <v>7</v>
      </c>
      <c r="F4">
        <f t="shared" si="0"/>
        <v>0.16702602818107778</v>
      </c>
      <c r="G4">
        <f t="shared" ref="G4:G30" si="1">(F4-F3)/(B4-B3)</f>
        <v>-0.44302111808395023</v>
      </c>
      <c r="H4">
        <f t="shared" ref="H4:H30" si="2">(C4-C3)/(B4-B3)</f>
        <v>-0.49994762282447741</v>
      </c>
    </row>
    <row r="5" spans="1:8" x14ac:dyDescent="0.25">
      <c r="A5" t="s">
        <v>8</v>
      </c>
      <c r="B5">
        <v>-2</v>
      </c>
      <c r="C5" s="1">
        <v>-5.4292683656827302E-2</v>
      </c>
      <c r="D5" s="1">
        <v>0.57041907199999997</v>
      </c>
      <c r="E5">
        <v>7</v>
      </c>
      <c r="F5">
        <f t="shared" si="0"/>
        <v>0.28431349275995277</v>
      </c>
      <c r="G5">
        <f t="shared" si="1"/>
        <v>0.23457492915774997</v>
      </c>
      <c r="H5">
        <f t="shared" si="2"/>
        <v>-3.5077742693385205E-2</v>
      </c>
    </row>
    <row r="6" spans="1:8" x14ac:dyDescent="0.25">
      <c r="A6" t="s">
        <v>8</v>
      </c>
      <c r="B6">
        <v>-1.5</v>
      </c>
      <c r="C6" s="1">
        <v>-0.102659264025859</v>
      </c>
      <c r="D6" s="1">
        <v>0.62105013899999995</v>
      </c>
      <c r="E6">
        <v>7</v>
      </c>
      <c r="F6">
        <f t="shared" si="0"/>
        <v>0.30955138669845295</v>
      </c>
      <c r="G6">
        <f t="shared" si="1"/>
        <v>5.0475787877000355E-2</v>
      </c>
      <c r="H6">
        <f t="shared" si="2"/>
        <v>-9.6733160738063387E-2</v>
      </c>
    </row>
    <row r="7" spans="1:8" x14ac:dyDescent="0.25">
      <c r="A7" t="s">
        <v>8</v>
      </c>
      <c r="B7">
        <v>-1</v>
      </c>
      <c r="C7" s="1">
        <v>1.9633958367627699E-2</v>
      </c>
      <c r="D7" s="1">
        <v>0.67168120600000003</v>
      </c>
      <c r="E7">
        <v>7</v>
      </c>
      <c r="F7">
        <f t="shared" si="0"/>
        <v>0.3347897636539312</v>
      </c>
      <c r="G7">
        <f t="shared" si="1"/>
        <v>5.0476753910956518E-2</v>
      </c>
      <c r="H7">
        <f t="shared" si="2"/>
        <v>0.24458644478697339</v>
      </c>
    </row>
    <row r="8" spans="1:8" x14ac:dyDescent="0.25">
      <c r="A8" t="s">
        <v>8</v>
      </c>
      <c r="B8">
        <v>-0.5</v>
      </c>
      <c r="C8" s="1">
        <v>0.23441030782814301</v>
      </c>
      <c r="D8" s="1">
        <v>0.84579379700000001</v>
      </c>
      <c r="E8">
        <v>7</v>
      </c>
      <c r="F8">
        <f t="shared" si="0"/>
        <v>0.4215849610555093</v>
      </c>
      <c r="G8">
        <f t="shared" si="1"/>
        <v>0.17359039480315619</v>
      </c>
      <c r="H8">
        <f t="shared" si="2"/>
        <v>0.42955269892103065</v>
      </c>
    </row>
    <row r="9" spans="1:8" x14ac:dyDescent="0.25">
      <c r="A9" t="s">
        <v>8</v>
      </c>
      <c r="B9">
        <v>0</v>
      </c>
      <c r="C9" s="1">
        <v>0.63594870029780104</v>
      </c>
      <c r="D9" s="1">
        <v>1.328792322</v>
      </c>
      <c r="E9">
        <v>7</v>
      </c>
      <c r="F9">
        <f t="shared" si="0"/>
        <v>0.66240561111976382</v>
      </c>
      <c r="G9">
        <f t="shared" si="1"/>
        <v>0.48164130012850903</v>
      </c>
      <c r="H9">
        <f t="shared" si="2"/>
        <v>0.80307678493931611</v>
      </c>
    </row>
    <row r="10" spans="1:8" x14ac:dyDescent="0.25">
      <c r="A10" t="s">
        <v>8</v>
      </c>
      <c r="B10">
        <v>0.5</v>
      </c>
      <c r="C10" s="1">
        <v>1.12967092168863</v>
      </c>
      <c r="D10" s="1">
        <v>1.687216566</v>
      </c>
      <c r="E10">
        <v>7</v>
      </c>
      <c r="F10">
        <f t="shared" si="0"/>
        <v>0.84117307132272567</v>
      </c>
      <c r="G10">
        <f t="shared" si="1"/>
        <v>0.35753492040592372</v>
      </c>
      <c r="H10">
        <f t="shared" si="2"/>
        <v>0.98744444278165799</v>
      </c>
    </row>
    <row r="11" spans="1:8" x14ac:dyDescent="0.25">
      <c r="A11" t="s">
        <v>8</v>
      </c>
      <c r="B11">
        <v>1</v>
      </c>
      <c r="C11" s="1">
        <v>1.5002020262484399</v>
      </c>
      <c r="D11" s="1">
        <v>2.480558034</v>
      </c>
      <c r="E11">
        <v>7</v>
      </c>
      <c r="F11">
        <f t="shared" si="0"/>
        <v>1.2371138693722308</v>
      </c>
      <c r="G11">
        <f t="shared" si="1"/>
        <v>0.79188159609901021</v>
      </c>
      <c r="H11">
        <f t="shared" si="2"/>
        <v>0.74106220911961973</v>
      </c>
    </row>
    <row r="12" spans="1:8" x14ac:dyDescent="0.25">
      <c r="A12" t="s">
        <v>8</v>
      </c>
      <c r="B12">
        <v>1.5</v>
      </c>
      <c r="C12" s="1">
        <v>2.0565374197506801</v>
      </c>
      <c r="D12" s="1">
        <v>3.7685541009999999</v>
      </c>
      <c r="E12">
        <v>7</v>
      </c>
      <c r="F12">
        <f t="shared" si="0"/>
        <v>1.8810057711351367</v>
      </c>
      <c r="G12">
        <f t="shared" si="1"/>
        <v>1.2877838035258118</v>
      </c>
      <c r="H12">
        <f t="shared" si="2"/>
        <v>1.1126707870044803</v>
      </c>
    </row>
    <row r="13" spans="1:8" x14ac:dyDescent="0.25">
      <c r="A13" t="s">
        <v>8</v>
      </c>
      <c r="B13">
        <v>2</v>
      </c>
      <c r="C13" s="1">
        <v>2.5194917917483401</v>
      </c>
      <c r="D13" s="1">
        <v>4.6864698489999999</v>
      </c>
      <c r="E13">
        <v>7</v>
      </c>
      <c r="F13">
        <f t="shared" si="0"/>
        <v>2.3410138212745419</v>
      </c>
      <c r="G13">
        <f t="shared" si="1"/>
        <v>0.92001610027881053</v>
      </c>
      <c r="H13">
        <f t="shared" si="2"/>
        <v>0.92590874399532019</v>
      </c>
    </row>
    <row r="14" spans="1:8" x14ac:dyDescent="0.25">
      <c r="A14" t="s">
        <v>8</v>
      </c>
      <c r="B14">
        <v>2.5</v>
      </c>
      <c r="C14" s="1">
        <v>3.1065950346437501</v>
      </c>
      <c r="D14" s="1">
        <v>5.6029285880000002</v>
      </c>
      <c r="E14">
        <v>7</v>
      </c>
      <c r="F14">
        <f t="shared" si="0"/>
        <v>2.8014974411522231</v>
      </c>
      <c r="G14">
        <f t="shared" si="1"/>
        <v>0.92096723975536232</v>
      </c>
      <c r="H14">
        <f t="shared" si="2"/>
        <v>1.1742064857908199</v>
      </c>
    </row>
    <row r="15" spans="1:8" x14ac:dyDescent="0.25">
      <c r="A15" t="s">
        <v>8</v>
      </c>
      <c r="B15">
        <v>3</v>
      </c>
      <c r="C15" s="1">
        <v>3.5700282836747799</v>
      </c>
      <c r="D15" s="1">
        <v>6.2119584019999996</v>
      </c>
      <c r="E15">
        <v>7</v>
      </c>
      <c r="F15">
        <f t="shared" si="0"/>
        <v>3.1082951727233405</v>
      </c>
      <c r="G15">
        <f t="shared" si="1"/>
        <v>0.6135954631422349</v>
      </c>
      <c r="H15">
        <f t="shared" si="2"/>
        <v>0.92686649806205956</v>
      </c>
    </row>
    <row r="16" spans="1:8" x14ac:dyDescent="0.25">
      <c r="A16" t="s">
        <v>8</v>
      </c>
      <c r="B16">
        <v>3.5</v>
      </c>
      <c r="C16" s="1">
        <v>4.0951169507504801</v>
      </c>
      <c r="D16" s="1">
        <v>7.1276886370000003</v>
      </c>
      <c r="E16">
        <v>7</v>
      </c>
      <c r="F16">
        <f t="shared" si="0"/>
        <v>3.5709519221457851</v>
      </c>
      <c r="G16">
        <f t="shared" si="1"/>
        <v>0.925313498844889</v>
      </c>
      <c r="H16">
        <f t="shared" si="2"/>
        <v>1.0501773341514005</v>
      </c>
    </row>
    <row r="17" spans="1:8" x14ac:dyDescent="0.25">
      <c r="A17" t="s">
        <v>8</v>
      </c>
      <c r="B17">
        <v>4</v>
      </c>
      <c r="C17" s="1">
        <v>4.7133472008140904</v>
      </c>
      <c r="D17" s="1">
        <v>8.7912288049999994</v>
      </c>
      <c r="E17">
        <v>7</v>
      </c>
      <c r="F17">
        <f t="shared" si="0"/>
        <v>4.4163366543410945</v>
      </c>
      <c r="G17">
        <f t="shared" si="1"/>
        <v>1.6907694643906188</v>
      </c>
      <c r="H17">
        <f t="shared" si="2"/>
        <v>1.2364605001272206</v>
      </c>
    </row>
    <row r="18" spans="1:8" x14ac:dyDescent="0.25">
      <c r="A18" t="s">
        <v>8</v>
      </c>
      <c r="B18">
        <v>4.5</v>
      </c>
      <c r="C18" s="1">
        <v>5.1454140041602399</v>
      </c>
      <c r="D18" s="1">
        <v>9.7051377779999992</v>
      </c>
      <c r="E18">
        <v>7</v>
      </c>
      <c r="F18">
        <f t="shared" si="0"/>
        <v>4.8839154488505967</v>
      </c>
      <c r="G18">
        <f t="shared" si="1"/>
        <v>0.93515758901900448</v>
      </c>
      <c r="H18">
        <f t="shared" si="2"/>
        <v>0.86413360669229888</v>
      </c>
    </row>
    <row r="19" spans="1:8" x14ac:dyDescent="0.25">
      <c r="A19" t="s">
        <v>8</v>
      </c>
      <c r="B19">
        <v>5</v>
      </c>
      <c r="C19" s="1">
        <v>5.3916765185639601</v>
      </c>
      <c r="D19" s="1">
        <v>10.87220209</v>
      </c>
      <c r="E19">
        <v>7</v>
      </c>
      <c r="F19">
        <f t="shared" si="0"/>
        <v>5.484765511378507</v>
      </c>
      <c r="G19">
        <f t="shared" si="1"/>
        <v>1.2017001250558206</v>
      </c>
      <c r="H19">
        <f t="shared" si="2"/>
        <v>0.49252502880744053</v>
      </c>
    </row>
    <row r="20" spans="1:8" x14ac:dyDescent="0.25">
      <c r="A20" t="s">
        <v>8</v>
      </c>
      <c r="B20">
        <v>5.5</v>
      </c>
      <c r="C20" s="1">
        <v>5.7773521093036804</v>
      </c>
      <c r="D20" s="1">
        <v>12.592201360000001</v>
      </c>
      <c r="E20">
        <v>7</v>
      </c>
      <c r="F20">
        <f t="shared" si="0"/>
        <v>6.3790457437666133</v>
      </c>
      <c r="G20">
        <f t="shared" si="1"/>
        <v>1.7885604647762126</v>
      </c>
      <c r="H20">
        <f t="shared" si="2"/>
        <v>0.77135118147944048</v>
      </c>
    </row>
    <row r="21" spans="1:8" x14ac:dyDescent="0.25">
      <c r="A21" t="s">
        <v>8</v>
      </c>
      <c r="B21">
        <v>6</v>
      </c>
      <c r="C21" s="1">
        <v>6.1631474193017297</v>
      </c>
      <c r="D21" s="1">
        <v>14.688108980000001</v>
      </c>
      <c r="E21">
        <v>7</v>
      </c>
      <c r="F21">
        <f t="shared" si="0"/>
        <v>7.4852683863093965</v>
      </c>
      <c r="G21">
        <f t="shared" si="1"/>
        <v>2.2124452850855665</v>
      </c>
      <c r="H21">
        <f t="shared" si="2"/>
        <v>0.77159061999609868</v>
      </c>
    </row>
    <row r="22" spans="1:8" x14ac:dyDescent="0.25">
      <c r="A22" t="s">
        <v>8</v>
      </c>
      <c r="B22">
        <v>6.5</v>
      </c>
      <c r="C22" s="1">
        <v>6.4715442287835003</v>
      </c>
      <c r="D22" s="1">
        <v>19.009598050000001</v>
      </c>
      <c r="E22">
        <v>7</v>
      </c>
      <c r="F22">
        <f t="shared" si="0"/>
        <v>9.8379100511580901</v>
      </c>
      <c r="G22">
        <f t="shared" si="1"/>
        <v>4.7052833296973873</v>
      </c>
      <c r="H22">
        <f t="shared" si="2"/>
        <v>0.61679361896354123</v>
      </c>
    </row>
    <row r="23" spans="1:8" x14ac:dyDescent="0.25">
      <c r="A23" t="s">
        <v>8</v>
      </c>
      <c r="B23">
        <v>7</v>
      </c>
      <c r="C23" s="1">
        <v>6.6705774957724104</v>
      </c>
      <c r="D23" s="1">
        <v>21.847123320000001</v>
      </c>
      <c r="E23">
        <v>7</v>
      </c>
      <c r="F23">
        <f t="shared" si="0"/>
        <v>11.448612855177304</v>
      </c>
      <c r="G23">
        <f t="shared" si="1"/>
        <v>3.2214056080384275</v>
      </c>
      <c r="H23">
        <f t="shared" si="2"/>
        <v>0.39806653397782021</v>
      </c>
    </row>
    <row r="24" spans="1:8" x14ac:dyDescent="0.25">
      <c r="A24" t="s">
        <v>8</v>
      </c>
      <c r="B24">
        <v>7.5</v>
      </c>
      <c r="C24" s="1">
        <v>6.6222707750325398</v>
      </c>
      <c r="D24" s="1">
        <v>24.808494360000001</v>
      </c>
      <c r="E24">
        <v>7</v>
      </c>
      <c r="F24">
        <f t="shared" si="0"/>
        <v>13.199383057618887</v>
      </c>
      <c r="G24">
        <f t="shared" si="1"/>
        <v>3.5015404048831655</v>
      </c>
      <c r="H24">
        <f t="shared" si="2"/>
        <v>-9.6613441479741269E-2</v>
      </c>
    </row>
    <row r="25" spans="1:8" x14ac:dyDescent="0.25">
      <c r="A25" t="s">
        <v>8</v>
      </c>
      <c r="B25">
        <v>8</v>
      </c>
      <c r="C25" s="1">
        <v>6.6671056372805699</v>
      </c>
      <c r="D25" s="1">
        <v>27.46170798</v>
      </c>
      <c r="E25">
        <v>7</v>
      </c>
      <c r="F25">
        <f t="shared" si="0"/>
        <v>14.840266849601099</v>
      </c>
      <c r="G25">
        <f t="shared" si="1"/>
        <v>3.2817675839644238</v>
      </c>
      <c r="H25">
        <f t="shared" si="2"/>
        <v>8.9669724496060255E-2</v>
      </c>
    </row>
    <row r="26" spans="1:8" x14ac:dyDescent="0.25">
      <c r="A26" t="s">
        <v>8</v>
      </c>
      <c r="B26">
        <v>8.5</v>
      </c>
      <c r="C26" s="1">
        <v>6.3702018765993698</v>
      </c>
      <c r="D26" s="1">
        <v>28.686324150000001</v>
      </c>
      <c r="E26">
        <v>7</v>
      </c>
      <c r="F26">
        <f t="shared" si="0"/>
        <v>15.624115707149418</v>
      </c>
      <c r="G26">
        <f t="shared" si="1"/>
        <v>1.5676977150966387</v>
      </c>
      <c r="H26">
        <f t="shared" si="2"/>
        <v>-0.59380752136240034</v>
      </c>
    </row>
    <row r="27" spans="1:8" x14ac:dyDescent="0.25">
      <c r="A27" t="s">
        <v>8</v>
      </c>
      <c r="B27">
        <v>9</v>
      </c>
      <c r="C27" s="1">
        <v>6.4304805231731503</v>
      </c>
      <c r="D27" s="1">
        <v>28.48962792</v>
      </c>
      <c r="E27">
        <v>7</v>
      </c>
      <c r="F27">
        <f t="shared" si="0"/>
        <v>15.497001322395398</v>
      </c>
      <c r="G27">
        <f t="shared" si="1"/>
        <v>-0.25422876950803897</v>
      </c>
      <c r="H27">
        <f t="shared" si="2"/>
        <v>0.12055729314756114</v>
      </c>
    </row>
    <row r="28" spans="1:8" x14ac:dyDescent="0.25">
      <c r="A28" t="s">
        <v>8</v>
      </c>
      <c r="B28">
        <v>9.5</v>
      </c>
      <c r="C28" s="1">
        <v>6.3971985693548596</v>
      </c>
      <c r="D28" s="1">
        <v>29.15620959</v>
      </c>
      <c r="E28">
        <v>7</v>
      </c>
      <c r="F28">
        <f t="shared" si="0"/>
        <v>15.929723143655838</v>
      </c>
      <c r="G28">
        <f t="shared" si="1"/>
        <v>0.86544364252088002</v>
      </c>
      <c r="H28">
        <f t="shared" si="2"/>
        <v>-6.6563907636581376E-2</v>
      </c>
    </row>
    <row r="29" spans="1:8" x14ac:dyDescent="0.25">
      <c r="A29" t="s">
        <v>8</v>
      </c>
      <c r="B29">
        <v>10</v>
      </c>
      <c r="C29" s="1">
        <v>6.3957619382547897</v>
      </c>
      <c r="D29" s="1">
        <v>29.88981368</v>
      </c>
      <c r="E29">
        <v>7</v>
      </c>
      <c r="F29">
        <f t="shared" si="0"/>
        <v>16.412490531063082</v>
      </c>
      <c r="G29">
        <f t="shared" si="1"/>
        <v>0.96553477481448624</v>
      </c>
      <c r="H29">
        <f t="shared" si="2"/>
        <v>-2.8732622001399477E-3</v>
      </c>
    </row>
    <row r="30" spans="1:8" x14ac:dyDescent="0.25">
      <c r="A30" t="s">
        <v>8</v>
      </c>
      <c r="B30">
        <v>10.5</v>
      </c>
      <c r="C30" s="1">
        <v>6.7344477200963704</v>
      </c>
      <c r="D30" s="1">
        <v>29.598047609999998</v>
      </c>
      <c r="E30">
        <v>7</v>
      </c>
      <c r="F30">
        <f t="shared" si="0"/>
        <v>16.219647387963036</v>
      </c>
      <c r="G30">
        <f t="shared" si="1"/>
        <v>-0.38568628620009093</v>
      </c>
      <c r="H30">
        <f t="shared" si="2"/>
        <v>0.67737156368316143</v>
      </c>
    </row>
    <row r="31" spans="1:8" x14ac:dyDescent="0.25">
      <c r="C31" s="1"/>
      <c r="D31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4" workbookViewId="0">
      <selection activeCell="J34" sqref="J34"/>
    </sheetView>
  </sheetViews>
  <sheetFormatPr defaultRowHeight="15" x14ac:dyDescent="0.25"/>
  <sheetData>
    <row r="1" spans="1:8" ht="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t="s">
        <v>9</v>
      </c>
      <c r="B2">
        <v>-4</v>
      </c>
      <c r="C2">
        <v>1.1989253380895299</v>
      </c>
      <c r="D2">
        <v>1.91950464396284</v>
      </c>
      <c r="E2">
        <v>7</v>
      </c>
      <c r="F2">
        <f>200/E2*TAN(D2/180*3.14)</f>
        <v>0.95706321022689411</v>
      </c>
    </row>
    <row r="3" spans="1:8" x14ac:dyDescent="0.25">
      <c r="A3" t="s">
        <v>9</v>
      </c>
      <c r="B3">
        <v>-3.5</v>
      </c>
      <c r="C3">
        <v>1.19507220855063</v>
      </c>
      <c r="D3">
        <v>1.73374613003095</v>
      </c>
      <c r="E3">
        <v>7</v>
      </c>
      <c r="F3">
        <f t="shared" ref="F3:F33" si="0">200/E3*TAN(D3/180*3.14)</f>
        <v>0.86438465800180997</v>
      </c>
      <c r="G3">
        <f>(F3-F2)/(B3-B2)</f>
        <v>-0.18535710445016829</v>
      </c>
      <c r="H3">
        <f>(C3-C2)/(B3-B2)</f>
        <v>-7.7062590777998707E-3</v>
      </c>
    </row>
    <row r="4" spans="1:8" x14ac:dyDescent="0.25">
      <c r="A4" t="s">
        <v>9</v>
      </c>
      <c r="B4">
        <v>-3</v>
      </c>
      <c r="C4">
        <v>0.87971763785097601</v>
      </c>
      <c r="D4">
        <v>1.2383900928792499</v>
      </c>
      <c r="E4">
        <v>7</v>
      </c>
      <c r="F4">
        <f t="shared" si="0"/>
        <v>0.61732538422316618</v>
      </c>
      <c r="G4">
        <f t="shared" ref="G4:G30" si="1">(F4-F3)/(B4-B3)</f>
        <v>-0.49411854755728757</v>
      </c>
      <c r="H4">
        <f t="shared" ref="H4:H30" si="2">(C4-C3)/(B4-B3)</f>
        <v>-0.630709141399308</v>
      </c>
    </row>
    <row r="5" spans="1:8" x14ac:dyDescent="0.25">
      <c r="A5" t="s">
        <v>9</v>
      </c>
      <c r="B5">
        <v>-2.5</v>
      </c>
      <c r="C5">
        <v>0.93739417063644304</v>
      </c>
      <c r="D5">
        <v>1.36222910216717</v>
      </c>
      <c r="E5">
        <v>7</v>
      </c>
      <c r="F5">
        <f t="shared" si="0"/>
        <v>0.67908011205299856</v>
      </c>
      <c r="G5">
        <f t="shared" si="1"/>
        <v>0.12350945565966476</v>
      </c>
      <c r="H5">
        <f t="shared" si="2"/>
        <v>0.11535306557093405</v>
      </c>
    </row>
    <row r="6" spans="1:8" x14ac:dyDescent="0.25">
      <c r="A6" t="s">
        <v>9</v>
      </c>
      <c r="B6">
        <v>-2</v>
      </c>
      <c r="C6">
        <v>0.965148744346358</v>
      </c>
      <c r="D6">
        <v>1.36222910216717</v>
      </c>
      <c r="E6">
        <v>7</v>
      </c>
      <c r="F6">
        <f t="shared" si="0"/>
        <v>0.67908011205299856</v>
      </c>
      <c r="G6">
        <f t="shared" si="1"/>
        <v>0</v>
      </c>
      <c r="H6">
        <f t="shared" si="2"/>
        <v>5.550914741982993E-2</v>
      </c>
    </row>
    <row r="7" spans="1:8" x14ac:dyDescent="0.25">
      <c r="A7" t="s">
        <v>9</v>
      </c>
      <c r="B7">
        <v>-1.5</v>
      </c>
      <c r="C7">
        <v>0.46363985279841002</v>
      </c>
      <c r="D7">
        <v>0.835913312693499</v>
      </c>
      <c r="E7">
        <v>7</v>
      </c>
      <c r="F7">
        <f t="shared" si="0"/>
        <v>0.41665934249430864</v>
      </c>
      <c r="G7">
        <f t="shared" si="1"/>
        <v>-0.52484153911737985</v>
      </c>
      <c r="H7">
        <f t="shared" si="2"/>
        <v>-1.003017783095896</v>
      </c>
    </row>
    <row r="8" spans="1:8" x14ac:dyDescent="0.25">
      <c r="A8" t="s">
        <v>9</v>
      </c>
      <c r="B8">
        <v>-1</v>
      </c>
      <c r="C8">
        <v>0.49079237501787298</v>
      </c>
      <c r="D8">
        <v>0.61919504643962797</v>
      </c>
      <c r="E8">
        <v>7</v>
      </c>
      <c r="F8">
        <f t="shared" si="0"/>
        <v>0.30862667680190353</v>
      </c>
      <c r="G8">
        <f t="shared" si="1"/>
        <v>-0.21606533138481021</v>
      </c>
      <c r="H8">
        <f t="shared" si="2"/>
        <v>5.430504443892592E-2</v>
      </c>
    </row>
    <row r="9" spans="1:8" x14ac:dyDescent="0.25">
      <c r="A9" t="s">
        <v>9</v>
      </c>
      <c r="B9">
        <v>-0.5</v>
      </c>
      <c r="C9">
        <v>0.67369561781771303</v>
      </c>
      <c r="D9">
        <v>0.61919504643962797</v>
      </c>
      <c r="E9">
        <v>7</v>
      </c>
      <c r="F9">
        <f t="shared" si="0"/>
        <v>0.30862667680190353</v>
      </c>
      <c r="G9">
        <f t="shared" si="1"/>
        <v>0</v>
      </c>
      <c r="H9">
        <f t="shared" si="2"/>
        <v>0.3658064855996801</v>
      </c>
    </row>
    <row r="10" spans="1:8" x14ac:dyDescent="0.25">
      <c r="A10" t="s">
        <v>9</v>
      </c>
      <c r="B10">
        <v>0</v>
      </c>
      <c r="C10">
        <v>0.99630490897733603</v>
      </c>
      <c r="D10">
        <v>0.68111455108359498</v>
      </c>
      <c r="E10">
        <v>7</v>
      </c>
      <c r="F10">
        <f t="shared" si="0"/>
        <v>0.33949211729983325</v>
      </c>
      <c r="G10">
        <f t="shared" si="1"/>
        <v>6.1730880995859438E-2</v>
      </c>
      <c r="H10">
        <f t="shared" si="2"/>
        <v>0.645218582319246</v>
      </c>
    </row>
    <row r="11" spans="1:8" x14ac:dyDescent="0.25">
      <c r="A11" t="s">
        <v>9</v>
      </c>
      <c r="B11">
        <v>0.5</v>
      </c>
      <c r="C11">
        <v>1.1174376688566201</v>
      </c>
      <c r="D11">
        <v>1.36222910216717</v>
      </c>
      <c r="E11">
        <v>7</v>
      </c>
      <c r="F11">
        <f t="shared" si="0"/>
        <v>0.67908011205299856</v>
      </c>
      <c r="G11">
        <f t="shared" si="1"/>
        <v>0.67917598950633062</v>
      </c>
      <c r="H11">
        <f t="shared" si="2"/>
        <v>0.24226551975856814</v>
      </c>
    </row>
    <row r="12" spans="1:8" x14ac:dyDescent="0.25">
      <c r="A12" t="s">
        <v>9</v>
      </c>
      <c r="B12">
        <v>1</v>
      </c>
      <c r="C12">
        <v>1.76723184250332</v>
      </c>
      <c r="D12">
        <v>3.52941176470588</v>
      </c>
      <c r="E12">
        <v>7</v>
      </c>
      <c r="F12">
        <f t="shared" si="0"/>
        <v>1.761329759244092</v>
      </c>
      <c r="G12">
        <f t="shared" si="1"/>
        <v>2.1644992943821868</v>
      </c>
      <c r="H12">
        <f t="shared" si="2"/>
        <v>1.2995883472933998</v>
      </c>
    </row>
    <row r="13" spans="1:8" x14ac:dyDescent="0.25">
      <c r="A13" t="s">
        <v>9</v>
      </c>
      <c r="B13">
        <v>1.5</v>
      </c>
      <c r="C13">
        <v>2.0746393335289999</v>
      </c>
      <c r="D13">
        <v>5.2631578947368398</v>
      </c>
      <c r="E13">
        <v>7</v>
      </c>
      <c r="F13">
        <f t="shared" si="0"/>
        <v>2.6306205808361272</v>
      </c>
      <c r="G13">
        <f t="shared" si="1"/>
        <v>1.7385816431840704</v>
      </c>
      <c r="H13">
        <f t="shared" si="2"/>
        <v>0.61481498205135976</v>
      </c>
    </row>
    <row r="14" spans="1:8" x14ac:dyDescent="0.25">
      <c r="A14" t="s">
        <v>9</v>
      </c>
      <c r="B14">
        <v>2</v>
      </c>
      <c r="C14">
        <v>2.5375567245388702</v>
      </c>
      <c r="D14">
        <v>6.8730650154798703</v>
      </c>
      <c r="E14">
        <v>7</v>
      </c>
      <c r="F14">
        <f t="shared" si="0"/>
        <v>3.4421325396486453</v>
      </c>
      <c r="G14">
        <f t="shared" si="1"/>
        <v>1.6230239176250363</v>
      </c>
      <c r="H14">
        <f t="shared" si="2"/>
        <v>0.92583478201974057</v>
      </c>
    </row>
    <row r="15" spans="1:8" x14ac:dyDescent="0.25">
      <c r="A15" t="s">
        <v>9</v>
      </c>
      <c r="B15">
        <v>2.5</v>
      </c>
      <c r="C15">
        <v>2.9851519051166799</v>
      </c>
      <c r="D15">
        <v>7.9876160990712002</v>
      </c>
      <c r="E15">
        <v>7</v>
      </c>
      <c r="F15">
        <f t="shared" si="0"/>
        <v>4.0070961862537358</v>
      </c>
      <c r="G15">
        <f t="shared" si="1"/>
        <v>1.1299272932101809</v>
      </c>
      <c r="H15">
        <f t="shared" si="2"/>
        <v>0.89519036115561956</v>
      </c>
    </row>
    <row r="16" spans="1:8" x14ac:dyDescent="0.25">
      <c r="A16" t="s">
        <v>9</v>
      </c>
      <c r="B16">
        <v>3</v>
      </c>
      <c r="C16">
        <v>3.4170636443681799</v>
      </c>
      <c r="D16">
        <v>9.5356037151702697</v>
      </c>
      <c r="E16">
        <v>7</v>
      </c>
      <c r="F16">
        <f t="shared" si="0"/>
        <v>4.7969922234575044</v>
      </c>
      <c r="G16">
        <f t="shared" si="1"/>
        <v>1.5797920744075373</v>
      </c>
      <c r="H16">
        <f t="shared" si="2"/>
        <v>0.8638234785029999</v>
      </c>
    </row>
    <row r="17" spans="1:8" x14ac:dyDescent="0.25">
      <c r="A17" t="s">
        <v>9</v>
      </c>
      <c r="B17">
        <v>3.5</v>
      </c>
      <c r="C17">
        <v>3.9579166008172901</v>
      </c>
      <c r="D17">
        <v>10.402476780185699</v>
      </c>
      <c r="E17">
        <v>7</v>
      </c>
      <c r="F17">
        <f t="shared" si="0"/>
        <v>5.2423967662377455</v>
      </c>
      <c r="G17">
        <f t="shared" si="1"/>
        <v>0.89080908556048222</v>
      </c>
      <c r="H17">
        <f t="shared" si="2"/>
        <v>1.0817059128982205</v>
      </c>
    </row>
    <row r="18" spans="1:8" x14ac:dyDescent="0.25">
      <c r="A18" t="s">
        <v>9</v>
      </c>
      <c r="B18">
        <v>4</v>
      </c>
      <c r="C18">
        <v>4.3584614574161398</v>
      </c>
      <c r="D18">
        <v>11.640866873065001</v>
      </c>
      <c r="E18">
        <v>7</v>
      </c>
      <c r="F18">
        <f t="shared" si="0"/>
        <v>5.8830450361749982</v>
      </c>
      <c r="G18">
        <f t="shared" si="1"/>
        <v>1.2812965398745053</v>
      </c>
      <c r="H18">
        <f t="shared" si="2"/>
        <v>0.80108971319769928</v>
      </c>
    </row>
    <row r="19" spans="1:8" x14ac:dyDescent="0.25">
      <c r="A19" t="s">
        <v>9</v>
      </c>
      <c r="B19">
        <v>4.5</v>
      </c>
      <c r="C19">
        <v>4.7126784518245897</v>
      </c>
      <c r="D19">
        <v>12.5386996904024</v>
      </c>
      <c r="E19">
        <v>7</v>
      </c>
      <c r="F19">
        <f t="shared" si="0"/>
        <v>6.3510564147436543</v>
      </c>
      <c r="G19">
        <f t="shared" si="1"/>
        <v>0.93602275713731231</v>
      </c>
      <c r="H19">
        <f t="shared" si="2"/>
        <v>0.70843398881689978</v>
      </c>
    </row>
    <row r="20" spans="1:8" x14ac:dyDescent="0.25">
      <c r="A20" t="s">
        <v>9</v>
      </c>
      <c r="B20">
        <v>5</v>
      </c>
      <c r="C20">
        <v>5.2225257565153198</v>
      </c>
      <c r="D20">
        <v>13.808049535603701</v>
      </c>
      <c r="E20">
        <v>7</v>
      </c>
      <c r="F20">
        <f t="shared" si="0"/>
        <v>7.0183708520709471</v>
      </c>
      <c r="G20">
        <f t="shared" si="1"/>
        <v>1.3346288746545856</v>
      </c>
      <c r="H20">
        <f t="shared" si="2"/>
        <v>1.0196946093814603</v>
      </c>
    </row>
    <row r="21" spans="1:8" x14ac:dyDescent="0.25">
      <c r="A21" t="s">
        <v>9</v>
      </c>
      <c r="B21">
        <v>5.5</v>
      </c>
      <c r="C21">
        <v>5.7323730612060597</v>
      </c>
      <c r="D21">
        <v>14.427244582043301</v>
      </c>
      <c r="E21">
        <v>7</v>
      </c>
      <c r="F21">
        <f t="shared" si="0"/>
        <v>7.3464908485886937</v>
      </c>
      <c r="G21">
        <f t="shared" si="1"/>
        <v>0.65623999303549319</v>
      </c>
      <c r="H21">
        <f t="shared" si="2"/>
        <v>1.0196946093814798</v>
      </c>
    </row>
    <row r="22" spans="1:8" x14ac:dyDescent="0.25">
      <c r="A22" t="s">
        <v>9</v>
      </c>
      <c r="B22">
        <v>6</v>
      </c>
      <c r="C22">
        <v>6.1951700419178302</v>
      </c>
      <c r="D22">
        <v>15.9752321981424</v>
      </c>
      <c r="E22">
        <v>7</v>
      </c>
      <c r="F22">
        <f t="shared" si="0"/>
        <v>8.1749912149532573</v>
      </c>
      <c r="G22">
        <f t="shared" si="1"/>
        <v>1.6570007327291272</v>
      </c>
      <c r="H22">
        <f t="shared" si="2"/>
        <v>0.92559396142354089</v>
      </c>
    </row>
    <row r="23" spans="1:8" x14ac:dyDescent="0.25">
      <c r="A23" t="s">
        <v>9</v>
      </c>
      <c r="B23">
        <v>6.5</v>
      </c>
      <c r="C23">
        <v>6.7515860293951597</v>
      </c>
      <c r="D23">
        <v>17.027863777089699</v>
      </c>
      <c r="E23">
        <v>7</v>
      </c>
      <c r="F23">
        <f t="shared" si="0"/>
        <v>8.7456498191485927</v>
      </c>
      <c r="G23">
        <f t="shared" si="1"/>
        <v>1.1413172083906709</v>
      </c>
      <c r="H23">
        <f t="shared" si="2"/>
        <v>1.1128319749546591</v>
      </c>
    </row>
    <row r="24" spans="1:8" x14ac:dyDescent="0.25">
      <c r="A24" t="s">
        <v>9</v>
      </c>
      <c r="B24">
        <v>7</v>
      </c>
      <c r="C24">
        <v>7.1516492448016598</v>
      </c>
      <c r="D24">
        <v>17.647058823529399</v>
      </c>
      <c r="E24">
        <v>7</v>
      </c>
      <c r="F24">
        <f t="shared" si="0"/>
        <v>9.0843133012197637</v>
      </c>
      <c r="G24">
        <f t="shared" si="1"/>
        <v>0.67732696414234184</v>
      </c>
      <c r="H24">
        <f t="shared" si="2"/>
        <v>0.80012643081300006</v>
      </c>
    </row>
    <row r="25" spans="1:8" x14ac:dyDescent="0.25">
      <c r="A25" t="s">
        <v>9</v>
      </c>
      <c r="B25">
        <v>7.5</v>
      </c>
      <c r="C25">
        <v>7.4284123149632304</v>
      </c>
      <c r="D25">
        <v>19.195046439628399</v>
      </c>
      <c r="E25">
        <v>7</v>
      </c>
      <c r="F25">
        <f t="shared" si="0"/>
        <v>9.9414141105729765</v>
      </c>
      <c r="G25">
        <f t="shared" si="1"/>
        <v>1.7142016187064257</v>
      </c>
      <c r="H25">
        <f t="shared" si="2"/>
        <v>0.55352614032314129</v>
      </c>
    </row>
    <row r="26" spans="1:8" x14ac:dyDescent="0.25">
      <c r="A26" t="s">
        <v>9</v>
      </c>
      <c r="B26">
        <v>8</v>
      </c>
      <c r="C26">
        <v>7.6113155577630698</v>
      </c>
      <c r="D26">
        <v>20.712074303405501</v>
      </c>
      <c r="E26">
        <v>7</v>
      </c>
      <c r="F26">
        <f t="shared" si="0"/>
        <v>10.797140267675442</v>
      </c>
      <c r="G26">
        <f t="shared" si="1"/>
        <v>1.71145231420493</v>
      </c>
      <c r="H26">
        <f t="shared" si="2"/>
        <v>0.36580648559967877</v>
      </c>
    </row>
    <row r="27" spans="1:8" x14ac:dyDescent="0.25">
      <c r="A27" t="s">
        <v>9</v>
      </c>
      <c r="B27">
        <v>8.5</v>
      </c>
      <c r="C27">
        <v>7.7939779799667299</v>
      </c>
      <c r="D27">
        <v>22.291021671826599</v>
      </c>
      <c r="E27">
        <v>7</v>
      </c>
      <c r="F27">
        <f t="shared" si="0"/>
        <v>11.706185183093822</v>
      </c>
      <c r="G27">
        <f t="shared" si="1"/>
        <v>1.8180898308367617</v>
      </c>
      <c r="H27">
        <f t="shared" si="2"/>
        <v>0.36532484440732027</v>
      </c>
    </row>
    <row r="28" spans="1:8" x14ac:dyDescent="0.25">
      <c r="A28" t="s">
        <v>9</v>
      </c>
      <c r="B28">
        <v>9</v>
      </c>
      <c r="C28">
        <v>7.91462909865366</v>
      </c>
      <c r="D28">
        <v>23.591331269349801</v>
      </c>
      <c r="E28">
        <v>7</v>
      </c>
      <c r="F28">
        <f t="shared" si="0"/>
        <v>12.47030195295422</v>
      </c>
      <c r="G28">
        <f t="shared" si="1"/>
        <v>1.5282335397207945</v>
      </c>
      <c r="H28">
        <f t="shared" si="2"/>
        <v>0.24130223737386025</v>
      </c>
    </row>
    <row r="29" spans="1:8" x14ac:dyDescent="0.25">
      <c r="A29" t="s">
        <v>9</v>
      </c>
      <c r="B29">
        <v>9.5</v>
      </c>
      <c r="C29">
        <v>8.0980139826458597</v>
      </c>
      <c r="D29">
        <v>25.077399380804898</v>
      </c>
      <c r="E29">
        <v>7</v>
      </c>
      <c r="F29">
        <f t="shared" si="0"/>
        <v>13.362367435175859</v>
      </c>
      <c r="G29">
        <f t="shared" si="1"/>
        <v>1.7841309644432783</v>
      </c>
      <c r="H29">
        <f t="shared" si="2"/>
        <v>0.36676976798439931</v>
      </c>
    </row>
    <row r="30" spans="1:8" x14ac:dyDescent="0.25">
      <c r="A30" t="s">
        <v>9</v>
      </c>
      <c r="B30">
        <v>10</v>
      </c>
      <c r="C30">
        <v>8.0319087289940398</v>
      </c>
      <c r="D30">
        <v>26.006191950464299</v>
      </c>
      <c r="E30">
        <v>7</v>
      </c>
      <c r="F30">
        <f t="shared" si="0"/>
        <v>13.930900934532348</v>
      </c>
      <c r="G30">
        <f t="shared" si="1"/>
        <v>1.137066998712978</v>
      </c>
      <c r="H30">
        <f t="shared" si="2"/>
        <v>-0.1322105073036397</v>
      </c>
    </row>
    <row r="31" spans="1:8" x14ac:dyDescent="0.25">
      <c r="A31" t="s">
        <v>9</v>
      </c>
      <c r="B31">
        <v>10.5</v>
      </c>
      <c r="C31">
        <v>8.2461788544465193</v>
      </c>
      <c r="D31">
        <v>26.099071207430299</v>
      </c>
      <c r="E31">
        <v>7</v>
      </c>
      <c r="F31">
        <f t="shared" si="0"/>
        <v>13.988243797442371</v>
      </c>
      <c r="G31">
        <f t="shared" ref="G31:G33" si="3">(F31-F30)/(B31-B30)</f>
        <v>0.11468572582004555</v>
      </c>
      <c r="H31">
        <f t="shared" ref="H31:H33" si="4">(C31-C30)/(B31-B30)</f>
        <v>0.42854025090495895</v>
      </c>
    </row>
    <row r="32" spans="1:8" x14ac:dyDescent="0.25">
      <c r="A32" t="s">
        <v>9</v>
      </c>
      <c r="B32">
        <v>11</v>
      </c>
      <c r="C32">
        <v>8.0866954146253303</v>
      </c>
      <c r="D32">
        <v>23.6532507739938</v>
      </c>
      <c r="E32">
        <v>7</v>
      </c>
      <c r="F32">
        <f t="shared" si="0"/>
        <v>12.507059806392904</v>
      </c>
      <c r="G32">
        <f t="shared" si="3"/>
        <v>-2.9623679820989324</v>
      </c>
      <c r="H32">
        <f t="shared" si="4"/>
        <v>-0.31896687964237813</v>
      </c>
    </row>
    <row r="33" spans="1:8" x14ac:dyDescent="0.25">
      <c r="A33" t="s">
        <v>9</v>
      </c>
      <c r="B33">
        <v>11.5</v>
      </c>
      <c r="C33">
        <v>7.5999066820189798</v>
      </c>
      <c r="D33">
        <v>24.674922600619102</v>
      </c>
      <c r="E33">
        <v>7</v>
      </c>
      <c r="F33">
        <f t="shared" si="0"/>
        <v>13.118687452311645</v>
      </c>
      <c r="G33">
        <f t="shared" si="3"/>
        <v>1.2232552918374822</v>
      </c>
      <c r="H33">
        <f t="shared" si="4"/>
        <v>-0.97357746521270094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D959B2D8FA5C4980890EF71530081A" ma:contentTypeVersion="14" ma:contentTypeDescription="Create a new document." ma:contentTypeScope="" ma:versionID="985cefef0a109703348194632d29faec">
  <xsd:schema xmlns:xsd="http://www.w3.org/2001/XMLSchema" xmlns:xs="http://www.w3.org/2001/XMLSchema" xmlns:p="http://schemas.microsoft.com/office/2006/metadata/properties" xmlns:ns3="1ff86b73-d2ed-45d1-9e31-5b4a0d263f49" xmlns:ns4="917767b3-d7cc-4621-8ad9-27e46fe3c43e" targetNamespace="http://schemas.microsoft.com/office/2006/metadata/properties" ma:root="true" ma:fieldsID="a42f5471df2bd86ab1aecc6d6a270a18" ns3:_="" ns4:_="">
    <xsd:import namespace="1ff86b73-d2ed-45d1-9e31-5b4a0d263f49"/>
    <xsd:import namespace="917767b3-d7cc-4621-8ad9-27e46fe3c43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86b73-d2ed-45d1-9e31-5b4a0d263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767b3-d7cc-4621-8ad9-27e46fe3c43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3EE2D5-EFAC-472C-B19F-0C612F66DE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f86b73-d2ed-45d1-9e31-5b4a0d263f49"/>
    <ds:schemaRef ds:uri="917767b3-d7cc-4621-8ad9-27e46fe3c4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A7BE66-0F08-4EAB-9666-6943A0DE22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5A2750-11C8-4873-9215-30862F30389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17767b3-d7cc-4621-8ad9-27e46fe3c43e"/>
    <ds:schemaRef ds:uri="1ff86b73-d2ed-45d1-9e31-5b4a0d263f4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MJL</vt:lpstr>
      <vt:lpstr>HD</vt:lpstr>
    </vt:vector>
  </TitlesOfParts>
  <Manager/>
  <Company>Newcastle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Jenny Read</dc:creator>
  <cp:keywords/>
  <dc:description/>
  <cp:lastModifiedBy>Jenny Read</cp:lastModifiedBy>
  <cp:revision/>
  <dcterms:created xsi:type="dcterms:W3CDTF">2022-10-14T13:08:36Z</dcterms:created>
  <dcterms:modified xsi:type="dcterms:W3CDTF">2022-10-14T14:40:32Z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0x010100D9D959B2D8FA5C4980890EF71530081A</vt:lpwstr>
  </property>
</Properties>
</file>