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k110\Desktop\data.ncl.ac.uk\Isotopic Labeling\"/>
    </mc:Choice>
  </mc:AlternateContent>
  <xr:revisionPtr revIDLastSave="0" documentId="13_ncr:1_{1F434A1D-0C86-47CD-8C68-93A41A5236E2}" xr6:coauthVersionLast="47" xr6:coauthVersionMax="47" xr10:uidLastSave="{00000000-0000-0000-0000-000000000000}"/>
  <bookViews>
    <workbookView xWindow="-110" yWindow="-110" windowWidth="19420" windowHeight="10420" xr2:uid="{8D6559CB-B32A-4027-8884-821B442FD4F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8" i="1" l="1"/>
  <c r="D4" i="1"/>
  <c r="D5" i="1"/>
  <c r="D6" i="1"/>
  <c r="D7" i="1"/>
  <c r="D3" i="1"/>
</calcChain>
</file>

<file path=xl/sharedStrings.xml><?xml version="1.0" encoding="utf-8"?>
<sst xmlns="http://schemas.openxmlformats.org/spreadsheetml/2006/main" count="5" uniqueCount="5">
  <si>
    <r>
      <rPr>
        <b/>
        <vertAlign val="superscript"/>
        <sz val="11"/>
        <color theme="1"/>
        <rFont val="Calibri"/>
        <family val="2"/>
        <scheme val="minor"/>
      </rPr>
      <t>13</t>
    </r>
    <r>
      <rPr>
        <b/>
        <sz val="11"/>
        <color theme="1"/>
        <rFont val="Calibri"/>
        <family val="2"/>
        <scheme val="minor"/>
      </rPr>
      <t>CO</t>
    </r>
  </si>
  <si>
    <r>
      <rPr>
        <b/>
        <vertAlign val="superscript"/>
        <sz val="11"/>
        <color theme="1"/>
        <rFont val="Calibri"/>
        <family val="2"/>
        <scheme val="minor"/>
      </rPr>
      <t>12</t>
    </r>
    <r>
      <rPr>
        <b/>
        <sz val="11"/>
        <color theme="1"/>
        <rFont val="Calibri"/>
        <family val="2"/>
        <scheme val="minor"/>
      </rPr>
      <t>CO</t>
    </r>
  </si>
  <si>
    <r>
      <rPr>
        <b/>
        <vertAlign val="superscript"/>
        <sz val="11"/>
        <color theme="1"/>
        <rFont val="Calibri"/>
        <family val="2"/>
        <scheme val="minor"/>
      </rPr>
      <t>13</t>
    </r>
    <r>
      <rPr>
        <b/>
        <sz val="11"/>
        <color theme="1"/>
        <rFont val="Calibri"/>
        <family val="2"/>
        <scheme val="minor"/>
      </rPr>
      <t>CO/</t>
    </r>
    <r>
      <rPr>
        <b/>
        <vertAlign val="superscript"/>
        <sz val="11"/>
        <color theme="1"/>
        <rFont val="Calibri"/>
        <family val="2"/>
        <scheme val="minor"/>
      </rPr>
      <t>12</t>
    </r>
    <r>
      <rPr>
        <b/>
        <sz val="11"/>
        <color theme="1"/>
        <rFont val="Calibri"/>
        <family val="2"/>
        <scheme val="minor"/>
      </rPr>
      <t>CO</t>
    </r>
  </si>
  <si>
    <r>
      <t>CO</t>
    </r>
    <r>
      <rPr>
        <b/>
        <vertAlign val="subscript"/>
        <sz val="11"/>
        <color theme="1"/>
        <rFont val="Calibri"/>
        <family val="2"/>
        <scheme val="minor"/>
      </rPr>
      <t>2</t>
    </r>
  </si>
  <si>
    <t>PC1 (time min)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</si>
</sst>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12CO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Sheet1!$A$3:$A$8</c:f>
              <c:numCache>
                <c:formatCode>General</c:formatCode>
                <c:ptCount val="6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</c:numCache>
            </c:numRef>
          </c:xVal>
          <c:yVal>
            <c:numRef>
              <c:f>Sheet1!$B$3:$B$8</c:f>
              <c:numCache>
                <c:formatCode>General</c:formatCode>
                <c:ptCount val="6"/>
                <c:pt idx="0">
                  <c:v>415</c:v>
                </c:pt>
                <c:pt idx="1">
                  <c:v>1578</c:v>
                </c:pt>
                <c:pt idx="2">
                  <c:v>1934</c:v>
                </c:pt>
                <c:pt idx="3">
                  <c:v>1948</c:v>
                </c:pt>
                <c:pt idx="4">
                  <c:v>2665</c:v>
                </c:pt>
                <c:pt idx="5">
                  <c:v>2725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AA1-4AD1-AFC8-5E94BB5B8176}"/>
            </c:ext>
          </c:extLst>
        </c:ser>
        <c:ser>
          <c:idx val="1"/>
          <c:order val="1"/>
          <c:tx>
            <c:v>13CO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Sheet1!$A$3:$A$8</c:f>
              <c:numCache>
                <c:formatCode>General</c:formatCode>
                <c:ptCount val="6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</c:numCache>
            </c:numRef>
          </c:xVal>
          <c:yVal>
            <c:numRef>
              <c:f>Sheet1!$C$3:$C$8</c:f>
              <c:numCache>
                <c:formatCode>General</c:formatCode>
                <c:ptCount val="6"/>
                <c:pt idx="0">
                  <c:v>4127</c:v>
                </c:pt>
                <c:pt idx="1">
                  <c:v>6563</c:v>
                </c:pt>
                <c:pt idx="2">
                  <c:v>8978</c:v>
                </c:pt>
                <c:pt idx="3">
                  <c:v>9621</c:v>
                </c:pt>
                <c:pt idx="4">
                  <c:v>14035</c:v>
                </c:pt>
                <c:pt idx="5">
                  <c:v>9737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AA1-4AD1-AFC8-5E94BB5B81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7393200"/>
        <c:axId val="607391888"/>
      </c:scatterChart>
      <c:valAx>
        <c:axId val="607393200"/>
        <c:scaling>
          <c:orientation val="minMax"/>
          <c:max val="12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1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7391888"/>
        <c:crosses val="autoZero"/>
        <c:crossBetween val="midCat"/>
      </c:valAx>
      <c:valAx>
        <c:axId val="60739188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1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Integrated</a:t>
                </a:r>
                <a:r>
                  <a:rPr lang="en-GB" sz="11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area</a:t>
                </a:r>
                <a:endParaRPr lang="en-GB" sz="1100">
                  <a:solidFill>
                    <a:sysClr val="windowText" lastClr="000000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73932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177800</xdr:colOff>
      <xdr:row>10</xdr:row>
      <xdr:rowOff>158750</xdr:rowOff>
    </xdr:from>
    <xdr:to>
      <xdr:col>7</xdr:col>
      <xdr:colOff>939800</xdr:colOff>
      <xdr:row>22</xdr:row>
      <xdr:rowOff>127000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C9FBAB63-5DC4-916C-E5BC-DF1649EA6DC5}"/>
            </a:ext>
          </a:extLst>
        </xdr:cNvPr>
        <xdr:cNvSpPr txBox="1"/>
      </xdr:nvSpPr>
      <xdr:spPr>
        <a:xfrm>
          <a:off x="787400" y="2025650"/>
          <a:ext cx="5118100" cy="21780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/>
            <a:t>GC-MS analysis</a:t>
          </a:r>
        </a:p>
        <a:p>
          <a:endParaRPr lang="en-GB" sz="1100"/>
        </a:p>
        <a:p>
          <a:r>
            <a:rPr lang="en-GB" sz="1100"/>
            <a:t>*Instrument: Agilent 8890 GC system with 5977B GC/MSD mass spec</a:t>
          </a:r>
        </a:p>
        <a:p>
          <a:r>
            <a:rPr lang="en-GB" sz="1100"/>
            <a:t>*Column:</a:t>
          </a:r>
          <a:r>
            <a:rPr lang="en-GB" sz="1100" baseline="0"/>
            <a:t> HP-PLOT-Q</a:t>
          </a:r>
        </a:p>
        <a:p>
          <a:r>
            <a:rPr lang="en-GB" sz="1100" baseline="0"/>
            <a:t>*Injection: 500 microlitres manual injection with gas-tight syringe</a:t>
          </a:r>
        </a:p>
        <a:p>
          <a:r>
            <a:rPr lang="en-GB" sz="1100" baseline="0"/>
            <a:t>*Oven: 50 degrees for 2 mins then increase 10 degrees per minute to 100 degrees and hold 3 mins. Solvent delay 0.5 min.</a:t>
          </a:r>
        </a:p>
        <a:p>
          <a:r>
            <a:rPr lang="en-GB" sz="1100" baseline="0"/>
            <a:t>*Inlet temp 100 degree, flow 1 ml per min, transfer line 280 degrees, injection volum 1 microlitre, carrier gas helium. SIM and scan mode used, range of mass 1.6 to 150, ions monitored 44, 45, 28, 29, 12C, 13C.</a:t>
          </a:r>
        </a:p>
        <a:p>
          <a:endParaRPr lang="en-GB" sz="1100" baseline="0"/>
        </a:p>
        <a:p>
          <a:r>
            <a:rPr lang="en-GB" sz="1100" baseline="0"/>
            <a:t>The CO convoluted peak is probably air!</a:t>
          </a:r>
          <a:endParaRPr lang="en-GB" sz="1100"/>
        </a:p>
      </xdr:txBody>
    </xdr:sp>
    <xdr:clientData/>
  </xdr:twoCellAnchor>
  <xdr:twoCellAnchor>
    <xdr:from>
      <xdr:col>7</xdr:col>
      <xdr:colOff>1171575</xdr:colOff>
      <xdr:row>1</xdr:row>
      <xdr:rowOff>66675</xdr:rowOff>
    </xdr:from>
    <xdr:to>
      <xdr:col>12</xdr:col>
      <xdr:colOff>892175</xdr:colOff>
      <xdr:row>16</xdr:row>
      <xdr:rowOff>9525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6E41FA8-5E4C-E377-2362-BA34215E65E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AB5263-2F81-45EA-9946-AE97EC3A53CF}">
  <dimension ref="A1:M8"/>
  <sheetViews>
    <sheetView tabSelected="1" topLeftCell="D1" workbookViewId="0">
      <selection activeCell="G7" sqref="G7"/>
    </sheetView>
  </sheetViews>
  <sheetFormatPr defaultRowHeight="14.5" x14ac:dyDescent="0.35"/>
  <cols>
    <col min="1" max="1" width="16.81640625" style="1" customWidth="1"/>
    <col min="2" max="3" width="8.7265625" style="1"/>
    <col min="4" max="4" width="10" style="1" customWidth="1"/>
    <col min="5" max="5" width="14.36328125" style="1" customWidth="1"/>
    <col min="6" max="6" width="11.81640625" bestFit="1" customWidth="1"/>
    <col min="8" max="8" width="24" customWidth="1"/>
    <col min="11" max="11" width="12.26953125" customWidth="1"/>
    <col min="12" max="12" width="15.7265625" customWidth="1"/>
    <col min="13" max="13" width="14.36328125" customWidth="1"/>
  </cols>
  <sheetData>
    <row r="1" spans="1:13" x14ac:dyDescent="0.35">
      <c r="F1" s="1"/>
      <c r="G1" s="1"/>
      <c r="H1" s="1"/>
      <c r="I1" s="1"/>
      <c r="J1" s="1"/>
      <c r="K1" s="1"/>
      <c r="L1" s="1"/>
      <c r="M1" s="1"/>
    </row>
    <row r="2" spans="1:13" ht="17.5" x14ac:dyDescent="0.45">
      <c r="A2" s="2" t="s">
        <v>4</v>
      </c>
      <c r="B2" s="2" t="s">
        <v>1</v>
      </c>
      <c r="C2" s="2" t="s">
        <v>0</v>
      </c>
      <c r="D2" s="2" t="s">
        <v>2</v>
      </c>
      <c r="E2" s="2" t="s">
        <v>3</v>
      </c>
      <c r="F2" s="2"/>
      <c r="G2" s="1"/>
      <c r="H2" s="2"/>
      <c r="I2" s="2"/>
      <c r="J2" s="2"/>
      <c r="K2" s="2"/>
      <c r="L2" s="2"/>
      <c r="M2" s="2"/>
    </row>
    <row r="3" spans="1:13" x14ac:dyDescent="0.35">
      <c r="A3" s="1">
        <v>0</v>
      </c>
      <c r="B3" s="3">
        <v>415</v>
      </c>
      <c r="C3" s="3">
        <v>4127</v>
      </c>
      <c r="D3" s="3">
        <f>C3/B3</f>
        <v>9.9445783132530128</v>
      </c>
      <c r="E3" s="3">
        <v>2702458</v>
      </c>
      <c r="F3" s="1"/>
      <c r="G3" s="1"/>
      <c r="H3" s="1"/>
      <c r="I3" s="1"/>
      <c r="J3" s="1"/>
      <c r="K3" s="1"/>
      <c r="L3" s="1"/>
      <c r="M3" s="1"/>
    </row>
    <row r="4" spans="1:13" x14ac:dyDescent="0.35">
      <c r="A4" s="1">
        <v>15</v>
      </c>
      <c r="B4" s="1">
        <v>1578</v>
      </c>
      <c r="C4" s="1">
        <v>6563</v>
      </c>
      <c r="D4" s="3">
        <f t="shared" ref="D4:D8" si="0">C4/B4</f>
        <v>4.1590621039290241</v>
      </c>
      <c r="E4" s="1">
        <v>2784575</v>
      </c>
      <c r="G4" s="1"/>
      <c r="H4" s="1"/>
      <c r="I4" s="1"/>
      <c r="J4" s="1"/>
      <c r="K4" s="1"/>
      <c r="L4" s="1"/>
      <c r="M4" s="1"/>
    </row>
    <row r="5" spans="1:13" x14ac:dyDescent="0.35">
      <c r="A5" s="1">
        <v>30</v>
      </c>
      <c r="B5" s="1">
        <v>1934</v>
      </c>
      <c r="C5" s="1">
        <v>8978</v>
      </c>
      <c r="D5" s="3">
        <f t="shared" si="0"/>
        <v>4.6421923474663913</v>
      </c>
      <c r="E5" s="1">
        <v>5538718</v>
      </c>
      <c r="F5" s="1"/>
      <c r="G5" s="1"/>
      <c r="H5" s="1"/>
      <c r="I5" s="1"/>
      <c r="J5" s="1"/>
      <c r="K5" s="1"/>
      <c r="L5" s="1"/>
      <c r="M5" s="1"/>
    </row>
    <row r="6" spans="1:13" x14ac:dyDescent="0.35">
      <c r="A6" s="1">
        <v>60</v>
      </c>
      <c r="B6" s="1">
        <v>1948</v>
      </c>
      <c r="C6" s="1">
        <v>9621</v>
      </c>
      <c r="D6" s="3">
        <f t="shared" si="0"/>
        <v>4.9389117043121153</v>
      </c>
      <c r="E6" s="1">
        <v>6118389</v>
      </c>
      <c r="F6" s="1"/>
      <c r="G6" s="1"/>
      <c r="H6" s="1"/>
      <c r="I6" s="1"/>
      <c r="J6" s="1"/>
      <c r="K6" s="1"/>
      <c r="L6" s="1"/>
      <c r="M6" s="1"/>
    </row>
    <row r="7" spans="1:13" x14ac:dyDescent="0.35">
      <c r="A7" s="1">
        <v>90</v>
      </c>
      <c r="B7" s="1">
        <v>2665</v>
      </c>
      <c r="C7" s="1">
        <v>14035</v>
      </c>
      <c r="D7" s="3">
        <f t="shared" si="0"/>
        <v>5.2664165103189493</v>
      </c>
      <c r="E7" s="1">
        <v>6551869</v>
      </c>
      <c r="F7" s="1"/>
      <c r="G7" s="1"/>
      <c r="H7" s="1"/>
      <c r="I7" s="1"/>
      <c r="J7" s="1"/>
      <c r="K7" s="1"/>
      <c r="L7" s="1"/>
      <c r="M7" s="1"/>
    </row>
    <row r="8" spans="1:13" x14ac:dyDescent="0.35">
      <c r="A8" s="1">
        <v>120</v>
      </c>
      <c r="B8" s="1">
        <v>2725</v>
      </c>
      <c r="C8" s="1">
        <v>9737</v>
      </c>
      <c r="D8" s="3">
        <f t="shared" si="0"/>
        <v>3.5732110091743121</v>
      </c>
      <c r="E8" s="1">
        <v>6230706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Karlsson</dc:creator>
  <cp:lastModifiedBy>Joshua Karlsson</cp:lastModifiedBy>
  <dcterms:created xsi:type="dcterms:W3CDTF">2022-07-22T08:54:56Z</dcterms:created>
  <dcterms:modified xsi:type="dcterms:W3CDTF">2022-11-24T13:10:00Z</dcterms:modified>
</cp:coreProperties>
</file>