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rradiation paper\Submission (28 July 2021)\"/>
    </mc:Choice>
  </mc:AlternateContent>
  <xr:revisionPtr revIDLastSave="0" documentId="13_ncr:1_{48892402-3428-4A31-BF84-7C844D832763}" xr6:coauthVersionLast="47" xr6:coauthVersionMax="47" xr10:uidLastSave="{00000000-0000-0000-0000-000000000000}"/>
  <bookViews>
    <workbookView xWindow="-110" yWindow="-110" windowWidth="19420" windowHeight="10420" xr2:uid="{31072C87-8CFD-45A0-A0D1-B4DF021CA740}"/>
  </bookViews>
  <sheets>
    <sheet name="Rickard et al. Tyne irr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6" i="1" l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</calcChain>
</file>

<file path=xl/sharedStrings.xml><?xml version="1.0" encoding="utf-8"?>
<sst xmlns="http://schemas.openxmlformats.org/spreadsheetml/2006/main" count="1342" uniqueCount="33">
  <si>
    <t>Date</t>
  </si>
  <si>
    <t>Site ID</t>
  </si>
  <si>
    <t>CDOM</t>
  </si>
  <si>
    <t>a300</t>
  </si>
  <si>
    <r>
      <t>S</t>
    </r>
    <r>
      <rPr>
        <b/>
        <vertAlign val="subscript"/>
        <sz val="10"/>
        <rFont val="Arial"/>
        <family val="2"/>
      </rPr>
      <t>275-295</t>
    </r>
  </si>
  <si>
    <r>
      <t>S</t>
    </r>
    <r>
      <rPr>
        <b/>
        <vertAlign val="subscript"/>
        <sz val="10"/>
        <rFont val="Arial"/>
        <family val="2"/>
      </rPr>
      <t>350-400</t>
    </r>
  </si>
  <si>
    <r>
      <t>S</t>
    </r>
    <r>
      <rPr>
        <b/>
        <vertAlign val="subscript"/>
        <sz val="10"/>
        <rFont val="Arial"/>
        <family val="2"/>
      </rPr>
      <t>R</t>
    </r>
  </si>
  <si>
    <t xml:space="preserve">Newburn </t>
  </si>
  <si>
    <t>TE1</t>
  </si>
  <si>
    <t>SML</t>
  </si>
  <si>
    <t>UF</t>
  </si>
  <si>
    <t>DC</t>
  </si>
  <si>
    <t>SSW</t>
  </si>
  <si>
    <t>TE2</t>
  </si>
  <si>
    <t>TC</t>
  </si>
  <si>
    <t>TE3</t>
  </si>
  <si>
    <t>Herd Sands (Tynemouth)</t>
  </si>
  <si>
    <t>TE4</t>
  </si>
  <si>
    <t>F</t>
  </si>
  <si>
    <t>ND</t>
  </si>
  <si>
    <t>IS</t>
  </si>
  <si>
    <t>In situ</t>
  </si>
  <si>
    <t xml:space="preserve">Millennium Bridge </t>
  </si>
  <si>
    <t xml:space="preserve">Walker </t>
  </si>
  <si>
    <t>Incubation (h)</t>
  </si>
  <si>
    <t>-</t>
  </si>
  <si>
    <t>Water depth</t>
  </si>
  <si>
    <t>Sample treatment</t>
  </si>
  <si>
    <t>Unfiltered/filtered</t>
  </si>
  <si>
    <r>
      <t>Temperature (</t>
    </r>
    <r>
      <rPr>
        <b/>
        <sz val="11"/>
        <color indexed="8"/>
        <rFont val="Calibri"/>
        <family val="2"/>
      </rPr>
      <t>⁰C)</t>
    </r>
  </si>
  <si>
    <t>In situ salinity</t>
  </si>
  <si>
    <r>
      <t>SA                                    (mg l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T-X-100 eq.)</t>
    </r>
  </si>
  <si>
    <t>Site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</si>
</sst>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15" fontId="6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/>
    <xf numFmtId="2" fontId="6" fillId="0" borderId="0" xfId="0" applyNumberFormat="1" applyFont="1" applyFill="1" applyBorder="1"/>
    <xf numFmtId="166" fontId="0" fillId="0" borderId="0" xfId="0" applyNumberFormat="1" applyBorder="1"/>
    <xf numFmtId="15" fontId="0" fillId="0" borderId="0" xfId="0" applyNumberFormat="1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right"/>
    </xf>
    <xf numFmtId="0" fontId="2" fillId="0" borderId="0" xfId="0" applyFont="1" applyBorder="1" applyAlignment="1">
      <alignment vertical="center"/>
    </xf>
    <xf numFmtId="165" fontId="0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right"/>
    </xf>
    <xf numFmtId="166" fontId="0" fillId="0" borderId="0" xfId="0" applyNumberForma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2">
    <cellStyle name="Normal" xfId="0" builtinId="0"/>
    <cellStyle name="Normal 3" xfId="1" xr:uid="{6CA00AFC-3A04-4456-BF06-B2C63F3C1F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1</xdr:row>
      <xdr:rowOff>4762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0E89C2C-F804-4890-B96C-0B2EDC540FBA}"/>
            </a:ext>
          </a:extLst>
        </xdr:cNvPr>
        <xdr:cNvSpPr txBox="1"/>
      </xdr:nvSpPr>
      <xdr:spPr>
        <a:xfrm>
          <a:off x="19059525" y="2365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785BA-A818-467E-A505-69D6CB94F195}">
  <dimension ref="A1:Z200"/>
  <sheetViews>
    <sheetView tabSelected="1" topLeftCell="C1" zoomScaleNormal="100" workbookViewId="0">
      <selection activeCell="O7" sqref="O7"/>
    </sheetView>
  </sheetViews>
  <sheetFormatPr defaultRowHeight="14.5" x14ac:dyDescent="0.35"/>
  <cols>
    <col min="1" max="1" width="11.1796875" style="3" bestFit="1" customWidth="1"/>
    <col min="2" max="2" width="23.81640625" style="3" bestFit="1" customWidth="1"/>
    <col min="3" max="3" width="8.7265625" style="3"/>
    <col min="4" max="4" width="8.1796875" style="3" bestFit="1" customWidth="1"/>
    <col min="5" max="5" width="16.90625" style="3" bestFit="1" customWidth="1"/>
    <col min="6" max="6" width="12.54296875" style="3" bestFit="1" customWidth="1"/>
    <col min="7" max="7" width="21" style="3" bestFit="1" customWidth="1"/>
    <col min="8" max="8" width="10.6328125" style="3" bestFit="1" customWidth="1"/>
    <col min="9" max="9" width="21.54296875" style="5" bestFit="1" customWidth="1"/>
    <col min="10" max="10" width="16.7265625" style="3" customWidth="1"/>
    <col min="11" max="12" width="8.453125" style="3" bestFit="1" customWidth="1"/>
    <col min="13" max="13" width="8.81640625" style="3" bestFit="1" customWidth="1"/>
    <col min="14" max="14" width="7.90625" style="3" bestFit="1" customWidth="1"/>
    <col min="15" max="26" width="8.7265625" style="3"/>
  </cols>
  <sheetData>
    <row r="1" spans="1:14" s="7" customFormat="1" ht="18" customHeight="1" x14ac:dyDescent="0.35">
      <c r="A1" s="28" t="s">
        <v>0</v>
      </c>
      <c r="B1" s="28" t="s">
        <v>32</v>
      </c>
      <c r="C1" s="28" t="s">
        <v>1</v>
      </c>
      <c r="D1" s="26" t="s">
        <v>26</v>
      </c>
      <c r="E1" s="26" t="s">
        <v>24</v>
      </c>
      <c r="F1" s="26" t="s">
        <v>27</v>
      </c>
      <c r="G1" s="28" t="s">
        <v>28</v>
      </c>
      <c r="H1" s="26" t="s">
        <v>30</v>
      </c>
      <c r="I1" s="27" t="s">
        <v>29</v>
      </c>
      <c r="J1" s="25" t="s">
        <v>31</v>
      </c>
      <c r="K1" s="24" t="s">
        <v>2</v>
      </c>
      <c r="L1" s="24"/>
      <c r="M1" s="24"/>
      <c r="N1" s="24"/>
    </row>
    <row r="2" spans="1:14" s="10" customFormat="1" ht="15" x14ac:dyDescent="0.35">
      <c r="A2" s="28"/>
      <c r="B2" s="28"/>
      <c r="C2" s="28"/>
      <c r="D2" s="26"/>
      <c r="E2" s="26"/>
      <c r="F2" s="26"/>
      <c r="G2" s="28"/>
      <c r="H2" s="26"/>
      <c r="I2" s="27"/>
      <c r="J2" s="25"/>
      <c r="K2" s="15" t="s">
        <v>3</v>
      </c>
      <c r="L2" s="16" t="s">
        <v>4</v>
      </c>
      <c r="M2" s="16" t="s">
        <v>5</v>
      </c>
      <c r="N2" s="17" t="s">
        <v>6</v>
      </c>
    </row>
    <row r="3" spans="1:14" s="3" customFormat="1" x14ac:dyDescent="0.35">
      <c r="A3" s="1">
        <v>42548</v>
      </c>
      <c r="B3" s="2" t="s">
        <v>7</v>
      </c>
      <c r="C3" s="2" t="s">
        <v>8</v>
      </c>
      <c r="D3" s="2" t="s">
        <v>9</v>
      </c>
      <c r="E3" s="3">
        <v>0</v>
      </c>
      <c r="F3" s="2" t="s">
        <v>21</v>
      </c>
      <c r="G3" s="2" t="s">
        <v>10</v>
      </c>
      <c r="H3" s="19">
        <v>3.2</v>
      </c>
      <c r="I3" s="11" t="s">
        <v>19</v>
      </c>
      <c r="J3" s="14">
        <v>1.0553700336342358</v>
      </c>
      <c r="K3" s="11" t="s">
        <v>19</v>
      </c>
      <c r="L3" s="11" t="s">
        <v>19</v>
      </c>
      <c r="M3" s="11" t="s">
        <v>19</v>
      </c>
      <c r="N3" s="11" t="s">
        <v>19</v>
      </c>
    </row>
    <row r="4" spans="1:14" s="3" customFormat="1" x14ac:dyDescent="0.35">
      <c r="A4" s="1">
        <v>42548</v>
      </c>
      <c r="B4" s="2" t="s">
        <v>7</v>
      </c>
      <c r="C4" s="2" t="s">
        <v>8</v>
      </c>
      <c r="D4" s="2" t="s">
        <v>9</v>
      </c>
      <c r="E4" s="3">
        <v>2</v>
      </c>
      <c r="F4" s="2" t="s">
        <v>20</v>
      </c>
      <c r="G4" s="2" t="s">
        <v>10</v>
      </c>
      <c r="H4" s="20" t="s">
        <v>25</v>
      </c>
      <c r="I4" s="11" t="s">
        <v>19</v>
      </c>
      <c r="J4" s="14">
        <v>1.4019467628712738</v>
      </c>
      <c r="K4" s="11" t="s">
        <v>19</v>
      </c>
      <c r="L4" s="11" t="s">
        <v>19</v>
      </c>
      <c r="M4" s="11" t="s">
        <v>19</v>
      </c>
      <c r="N4" s="11" t="s">
        <v>19</v>
      </c>
    </row>
    <row r="5" spans="1:14" s="3" customFormat="1" x14ac:dyDescent="0.35">
      <c r="A5" s="1">
        <v>42548</v>
      </c>
      <c r="B5" s="2" t="s">
        <v>7</v>
      </c>
      <c r="C5" s="2" t="s">
        <v>8</v>
      </c>
      <c r="D5" s="2" t="s">
        <v>9</v>
      </c>
      <c r="E5" s="3">
        <v>4</v>
      </c>
      <c r="F5" s="2" t="s">
        <v>20</v>
      </c>
      <c r="G5" s="2" t="s">
        <v>10</v>
      </c>
      <c r="H5" s="20" t="s">
        <v>25</v>
      </c>
      <c r="I5" s="11" t="s">
        <v>19</v>
      </c>
      <c r="J5" s="14">
        <v>1.3700274077249359</v>
      </c>
      <c r="K5" s="11" t="s">
        <v>19</v>
      </c>
      <c r="L5" s="11" t="s">
        <v>19</v>
      </c>
      <c r="M5" s="11" t="s">
        <v>19</v>
      </c>
      <c r="N5" s="11" t="s">
        <v>19</v>
      </c>
    </row>
    <row r="6" spans="1:14" s="3" customFormat="1" x14ac:dyDescent="0.35">
      <c r="A6" s="1">
        <v>42548</v>
      </c>
      <c r="B6" s="2" t="s">
        <v>7</v>
      </c>
      <c r="C6" s="2" t="s">
        <v>8</v>
      </c>
      <c r="D6" s="2" t="s">
        <v>9</v>
      </c>
      <c r="E6" s="3">
        <v>6</v>
      </c>
      <c r="F6" s="2" t="s">
        <v>20</v>
      </c>
      <c r="G6" s="2" t="s">
        <v>10</v>
      </c>
      <c r="H6" s="20" t="s">
        <v>25</v>
      </c>
      <c r="I6" s="11" t="s">
        <v>19</v>
      </c>
      <c r="J6" s="14">
        <v>1.4618754160483454</v>
      </c>
      <c r="K6" s="11" t="s">
        <v>19</v>
      </c>
      <c r="L6" s="11" t="s">
        <v>19</v>
      </c>
      <c r="M6" s="11" t="s">
        <v>19</v>
      </c>
      <c r="N6" s="11" t="s">
        <v>19</v>
      </c>
    </row>
    <row r="7" spans="1:14" s="3" customFormat="1" x14ac:dyDescent="0.35">
      <c r="A7" s="1">
        <v>42548</v>
      </c>
      <c r="B7" s="2" t="s">
        <v>7</v>
      </c>
      <c r="C7" s="2" t="s">
        <v>8</v>
      </c>
      <c r="D7" s="2" t="s">
        <v>9</v>
      </c>
      <c r="E7" s="3">
        <v>8</v>
      </c>
      <c r="F7" s="2" t="s">
        <v>20</v>
      </c>
      <c r="G7" s="2" t="s">
        <v>10</v>
      </c>
      <c r="H7" s="20" t="s">
        <v>25</v>
      </c>
      <c r="I7" s="11" t="s">
        <v>19</v>
      </c>
      <c r="J7" s="14">
        <v>1.2610058152075005</v>
      </c>
      <c r="K7" s="11" t="s">
        <v>19</v>
      </c>
      <c r="L7" s="11" t="s">
        <v>19</v>
      </c>
      <c r="M7" s="11" t="s">
        <v>19</v>
      </c>
      <c r="N7" s="11" t="s">
        <v>19</v>
      </c>
    </row>
    <row r="8" spans="1:14" s="3" customFormat="1" x14ac:dyDescent="0.35">
      <c r="A8" s="1">
        <v>42548</v>
      </c>
      <c r="B8" s="2" t="s">
        <v>7</v>
      </c>
      <c r="C8" s="2" t="s">
        <v>8</v>
      </c>
      <c r="D8" s="2" t="s">
        <v>9</v>
      </c>
      <c r="E8" s="3">
        <v>24</v>
      </c>
      <c r="F8" s="2" t="s">
        <v>20</v>
      </c>
      <c r="G8" s="2" t="s">
        <v>10</v>
      </c>
      <c r="H8" s="20" t="s">
        <v>25</v>
      </c>
      <c r="I8" s="11" t="s">
        <v>19</v>
      </c>
      <c r="J8" s="14">
        <v>1.3980367057556706</v>
      </c>
      <c r="K8" s="11" t="s">
        <v>19</v>
      </c>
      <c r="L8" s="11" t="s">
        <v>19</v>
      </c>
      <c r="M8" s="11" t="s">
        <v>19</v>
      </c>
      <c r="N8" s="11" t="s">
        <v>19</v>
      </c>
    </row>
    <row r="9" spans="1:14" s="3" customFormat="1" x14ac:dyDescent="0.35">
      <c r="A9" s="1">
        <v>42548</v>
      </c>
      <c r="B9" s="2" t="s">
        <v>7</v>
      </c>
      <c r="C9" s="2" t="s">
        <v>8</v>
      </c>
      <c r="D9" s="2" t="s">
        <v>9</v>
      </c>
      <c r="E9" s="3">
        <v>2</v>
      </c>
      <c r="F9" s="2" t="s">
        <v>11</v>
      </c>
      <c r="G9" s="2" t="s">
        <v>10</v>
      </c>
      <c r="H9" s="20" t="s">
        <v>25</v>
      </c>
      <c r="I9" s="11" t="s">
        <v>19</v>
      </c>
      <c r="J9" s="14">
        <v>1.2366318480571246</v>
      </c>
      <c r="K9" s="11" t="s">
        <v>19</v>
      </c>
      <c r="L9" s="11" t="s">
        <v>19</v>
      </c>
      <c r="M9" s="11" t="s">
        <v>19</v>
      </c>
      <c r="N9" s="11" t="s">
        <v>19</v>
      </c>
    </row>
    <row r="10" spans="1:14" s="3" customFormat="1" x14ac:dyDescent="0.35">
      <c r="A10" s="1">
        <v>42548</v>
      </c>
      <c r="B10" s="2" t="s">
        <v>7</v>
      </c>
      <c r="C10" s="2" t="s">
        <v>8</v>
      </c>
      <c r="D10" s="2" t="s">
        <v>9</v>
      </c>
      <c r="E10" s="3">
        <v>4</v>
      </c>
      <c r="F10" s="2" t="s">
        <v>11</v>
      </c>
      <c r="G10" s="2" t="s">
        <v>10</v>
      </c>
      <c r="H10" s="20" t="s">
        <v>25</v>
      </c>
      <c r="I10" s="11" t="s">
        <v>19</v>
      </c>
      <c r="J10" s="14">
        <v>1.2136762349584869</v>
      </c>
      <c r="K10" s="11" t="s">
        <v>19</v>
      </c>
      <c r="L10" s="11" t="s">
        <v>19</v>
      </c>
      <c r="M10" s="11" t="s">
        <v>19</v>
      </c>
      <c r="N10" s="11" t="s">
        <v>19</v>
      </c>
    </row>
    <row r="11" spans="1:14" s="3" customFormat="1" x14ac:dyDescent="0.35">
      <c r="A11" s="1">
        <v>42548</v>
      </c>
      <c r="B11" s="2" t="s">
        <v>7</v>
      </c>
      <c r="C11" s="2" t="s">
        <v>8</v>
      </c>
      <c r="D11" s="2" t="s">
        <v>9</v>
      </c>
      <c r="E11" s="3">
        <v>6</v>
      </c>
      <c r="F11" s="2" t="s">
        <v>11</v>
      </c>
      <c r="G11" s="2" t="s">
        <v>10</v>
      </c>
      <c r="H11" s="20" t="s">
        <v>25</v>
      </c>
      <c r="I11" s="11" t="s">
        <v>19</v>
      </c>
      <c r="J11" s="14">
        <v>1.2050383310037536</v>
      </c>
      <c r="K11" s="11" t="s">
        <v>19</v>
      </c>
      <c r="L11" s="11" t="s">
        <v>19</v>
      </c>
      <c r="M11" s="11" t="s">
        <v>19</v>
      </c>
      <c r="N11" s="11" t="s">
        <v>19</v>
      </c>
    </row>
    <row r="12" spans="1:14" s="3" customFormat="1" x14ac:dyDescent="0.35">
      <c r="A12" s="1">
        <v>42548</v>
      </c>
      <c r="B12" s="2" t="s">
        <v>7</v>
      </c>
      <c r="C12" s="2" t="s">
        <v>8</v>
      </c>
      <c r="D12" s="2" t="s">
        <v>9</v>
      </c>
      <c r="E12" s="3">
        <v>8</v>
      </c>
      <c r="F12" s="2" t="s">
        <v>11</v>
      </c>
      <c r="G12" s="2" t="s">
        <v>10</v>
      </c>
      <c r="H12" s="20" t="s">
        <v>25</v>
      </c>
      <c r="I12" s="11" t="s">
        <v>19</v>
      </c>
      <c r="J12" s="14">
        <v>1.1852324861371311</v>
      </c>
      <c r="K12" s="11" t="s">
        <v>19</v>
      </c>
      <c r="L12" s="11" t="s">
        <v>19</v>
      </c>
      <c r="M12" s="11" t="s">
        <v>19</v>
      </c>
      <c r="N12" s="11" t="s">
        <v>19</v>
      </c>
    </row>
    <row r="13" spans="1:14" s="3" customFormat="1" x14ac:dyDescent="0.35">
      <c r="A13" s="1">
        <v>42548</v>
      </c>
      <c r="B13" s="2" t="s">
        <v>7</v>
      </c>
      <c r="C13" s="2" t="s">
        <v>8</v>
      </c>
      <c r="D13" s="2" t="s">
        <v>9</v>
      </c>
      <c r="E13" s="3">
        <v>24</v>
      </c>
      <c r="F13" s="2" t="s">
        <v>11</v>
      </c>
      <c r="G13" s="2" t="s">
        <v>10</v>
      </c>
      <c r="H13" s="20" t="s">
        <v>25</v>
      </c>
      <c r="I13" s="11" t="s">
        <v>19</v>
      </c>
      <c r="J13" s="14">
        <v>1.2427716599657785</v>
      </c>
      <c r="K13" s="11" t="s">
        <v>19</v>
      </c>
      <c r="L13" s="11" t="s">
        <v>19</v>
      </c>
      <c r="M13" s="11" t="s">
        <v>19</v>
      </c>
      <c r="N13" s="11" t="s">
        <v>19</v>
      </c>
    </row>
    <row r="14" spans="1:14" s="3" customFormat="1" x14ac:dyDescent="0.35">
      <c r="A14" s="1">
        <v>42548</v>
      </c>
      <c r="B14" s="2" t="s">
        <v>7</v>
      </c>
      <c r="C14" s="2" t="s">
        <v>8</v>
      </c>
      <c r="D14" s="2" t="s">
        <v>12</v>
      </c>
      <c r="E14" s="3">
        <v>0</v>
      </c>
      <c r="F14" s="2" t="s">
        <v>21</v>
      </c>
      <c r="G14" s="2" t="s">
        <v>10</v>
      </c>
      <c r="H14" s="21">
        <v>3</v>
      </c>
      <c r="I14" s="11" t="s">
        <v>19</v>
      </c>
      <c r="J14" s="14">
        <v>1.0320491646001633</v>
      </c>
      <c r="K14" s="11" t="s">
        <v>19</v>
      </c>
      <c r="L14" s="11" t="s">
        <v>19</v>
      </c>
      <c r="M14" s="11" t="s">
        <v>19</v>
      </c>
      <c r="N14" s="11" t="s">
        <v>19</v>
      </c>
    </row>
    <row r="15" spans="1:14" s="3" customFormat="1" x14ac:dyDescent="0.35">
      <c r="A15" s="1">
        <v>42548</v>
      </c>
      <c r="B15" s="2" t="s">
        <v>7</v>
      </c>
      <c r="C15" s="2" t="s">
        <v>8</v>
      </c>
      <c r="D15" s="2" t="s">
        <v>12</v>
      </c>
      <c r="E15" s="3">
        <v>2</v>
      </c>
      <c r="F15" s="2" t="s">
        <v>20</v>
      </c>
      <c r="G15" s="2" t="s">
        <v>10</v>
      </c>
      <c r="H15" s="20" t="s">
        <v>25</v>
      </c>
      <c r="I15" s="11" t="s">
        <v>19</v>
      </c>
      <c r="J15" s="14">
        <v>1.156736082582327</v>
      </c>
      <c r="K15" s="11" t="s">
        <v>19</v>
      </c>
      <c r="L15" s="11" t="s">
        <v>19</v>
      </c>
      <c r="M15" s="11" t="s">
        <v>19</v>
      </c>
      <c r="N15" s="11" t="s">
        <v>19</v>
      </c>
    </row>
    <row r="16" spans="1:14" s="3" customFormat="1" x14ac:dyDescent="0.35">
      <c r="A16" s="1">
        <v>42548</v>
      </c>
      <c r="B16" s="2" t="s">
        <v>7</v>
      </c>
      <c r="C16" s="2" t="s">
        <v>8</v>
      </c>
      <c r="D16" s="2" t="s">
        <v>12</v>
      </c>
      <c r="E16" s="3">
        <v>4</v>
      </c>
      <c r="F16" s="2" t="s">
        <v>20</v>
      </c>
      <c r="G16" s="2" t="s">
        <v>10</v>
      </c>
      <c r="H16" s="20" t="s">
        <v>25</v>
      </c>
      <c r="I16" s="11" t="s">
        <v>19</v>
      </c>
      <c r="J16" s="14">
        <v>1.2147665501930704</v>
      </c>
      <c r="K16" s="11" t="s">
        <v>19</v>
      </c>
      <c r="L16" s="11" t="s">
        <v>19</v>
      </c>
      <c r="M16" s="11" t="s">
        <v>19</v>
      </c>
      <c r="N16" s="11" t="s">
        <v>19</v>
      </c>
    </row>
    <row r="17" spans="1:14" s="3" customFormat="1" x14ac:dyDescent="0.35">
      <c r="A17" s="1">
        <v>42548</v>
      </c>
      <c r="B17" s="2" t="s">
        <v>7</v>
      </c>
      <c r="C17" s="2" t="s">
        <v>8</v>
      </c>
      <c r="D17" s="2" t="s">
        <v>12</v>
      </c>
      <c r="E17" s="3">
        <v>6</v>
      </c>
      <c r="F17" s="2" t="s">
        <v>20</v>
      </c>
      <c r="G17" s="2" t="s">
        <v>10</v>
      </c>
      <c r="H17" s="20" t="s">
        <v>25</v>
      </c>
      <c r="I17" s="11" t="s">
        <v>19</v>
      </c>
      <c r="J17" s="14">
        <v>1.1496018111261277</v>
      </c>
      <c r="K17" s="11" t="s">
        <v>19</v>
      </c>
      <c r="L17" s="11" t="s">
        <v>19</v>
      </c>
      <c r="M17" s="11" t="s">
        <v>19</v>
      </c>
      <c r="N17" s="11" t="s">
        <v>19</v>
      </c>
    </row>
    <row r="18" spans="1:14" s="3" customFormat="1" x14ac:dyDescent="0.35">
      <c r="A18" s="1">
        <v>42548</v>
      </c>
      <c r="B18" s="2" t="s">
        <v>7</v>
      </c>
      <c r="C18" s="2" t="s">
        <v>8</v>
      </c>
      <c r="D18" s="2" t="s">
        <v>12</v>
      </c>
      <c r="E18" s="3">
        <v>8</v>
      </c>
      <c r="F18" s="2" t="s">
        <v>20</v>
      </c>
      <c r="G18" s="2" t="s">
        <v>10</v>
      </c>
      <c r="H18" s="20" t="s">
        <v>25</v>
      </c>
      <c r="I18" s="11" t="s">
        <v>19</v>
      </c>
      <c r="J18" s="14">
        <v>1.1248595505439902</v>
      </c>
      <c r="K18" s="11" t="s">
        <v>19</v>
      </c>
      <c r="L18" s="11" t="s">
        <v>19</v>
      </c>
      <c r="M18" s="11" t="s">
        <v>19</v>
      </c>
      <c r="N18" s="11" t="s">
        <v>19</v>
      </c>
    </row>
    <row r="19" spans="1:14" s="3" customFormat="1" x14ac:dyDescent="0.35">
      <c r="A19" s="1">
        <v>42548</v>
      </c>
      <c r="B19" s="2" t="s">
        <v>7</v>
      </c>
      <c r="C19" s="2" t="s">
        <v>8</v>
      </c>
      <c r="D19" s="2" t="s">
        <v>12</v>
      </c>
      <c r="E19" s="3">
        <v>24</v>
      </c>
      <c r="F19" s="2" t="s">
        <v>20</v>
      </c>
      <c r="G19" s="2" t="s">
        <v>10</v>
      </c>
      <c r="H19" s="20" t="s">
        <v>25</v>
      </c>
      <c r="I19" s="11" t="s">
        <v>19</v>
      </c>
      <c r="J19" s="14">
        <v>1.6063941937525399</v>
      </c>
      <c r="K19" s="11" t="s">
        <v>19</v>
      </c>
      <c r="L19" s="11" t="s">
        <v>19</v>
      </c>
      <c r="M19" s="11" t="s">
        <v>19</v>
      </c>
      <c r="N19" s="11" t="s">
        <v>19</v>
      </c>
    </row>
    <row r="20" spans="1:14" s="3" customFormat="1" x14ac:dyDescent="0.35">
      <c r="A20" s="1">
        <v>42548</v>
      </c>
      <c r="B20" s="2" t="s">
        <v>7</v>
      </c>
      <c r="C20" s="2" t="s">
        <v>8</v>
      </c>
      <c r="D20" s="2" t="s">
        <v>12</v>
      </c>
      <c r="E20" s="3">
        <v>2</v>
      </c>
      <c r="F20" s="2" t="s">
        <v>11</v>
      </c>
      <c r="G20" s="2" t="s">
        <v>10</v>
      </c>
      <c r="H20" s="20" t="s">
        <v>25</v>
      </c>
      <c r="I20" s="11" t="s">
        <v>19</v>
      </c>
      <c r="J20" s="14">
        <v>1.084285279049479</v>
      </c>
      <c r="K20" s="11" t="s">
        <v>19</v>
      </c>
      <c r="L20" s="11" t="s">
        <v>19</v>
      </c>
      <c r="M20" s="11" t="s">
        <v>19</v>
      </c>
      <c r="N20" s="11" t="s">
        <v>19</v>
      </c>
    </row>
    <row r="21" spans="1:14" s="3" customFormat="1" x14ac:dyDescent="0.35">
      <c r="A21" s="1">
        <v>42548</v>
      </c>
      <c r="B21" s="2" t="s">
        <v>7</v>
      </c>
      <c r="C21" s="2" t="s">
        <v>8</v>
      </c>
      <c r="D21" s="2" t="s">
        <v>12</v>
      </c>
      <c r="E21" s="3">
        <v>4</v>
      </c>
      <c r="F21" s="2" t="s">
        <v>11</v>
      </c>
      <c r="G21" s="2" t="s">
        <v>10</v>
      </c>
      <c r="H21" s="20" t="s">
        <v>25</v>
      </c>
      <c r="I21" s="11" t="s">
        <v>19</v>
      </c>
      <c r="J21" s="14">
        <v>0.99824900114791126</v>
      </c>
      <c r="K21" s="11" t="s">
        <v>19</v>
      </c>
      <c r="L21" s="11" t="s">
        <v>19</v>
      </c>
      <c r="M21" s="11" t="s">
        <v>19</v>
      </c>
      <c r="N21" s="11" t="s">
        <v>19</v>
      </c>
    </row>
    <row r="22" spans="1:14" s="3" customFormat="1" x14ac:dyDescent="0.35">
      <c r="A22" s="1">
        <v>42548</v>
      </c>
      <c r="B22" s="2" t="s">
        <v>7</v>
      </c>
      <c r="C22" s="2" t="s">
        <v>8</v>
      </c>
      <c r="D22" s="2" t="s">
        <v>12</v>
      </c>
      <c r="E22" s="3">
        <v>6</v>
      </c>
      <c r="F22" s="2" t="s">
        <v>11</v>
      </c>
      <c r="G22" s="2" t="s">
        <v>10</v>
      </c>
      <c r="H22" s="20" t="s">
        <v>25</v>
      </c>
      <c r="I22" s="11" t="s">
        <v>19</v>
      </c>
      <c r="J22" s="14">
        <v>0.9940519244295305</v>
      </c>
      <c r="K22" s="11" t="s">
        <v>19</v>
      </c>
      <c r="L22" s="11" t="s">
        <v>19</v>
      </c>
      <c r="M22" s="11" t="s">
        <v>19</v>
      </c>
      <c r="N22" s="11" t="s">
        <v>19</v>
      </c>
    </row>
    <row r="23" spans="1:14" s="3" customFormat="1" x14ac:dyDescent="0.35">
      <c r="A23" s="1">
        <v>42548</v>
      </c>
      <c r="B23" s="2" t="s">
        <v>7</v>
      </c>
      <c r="C23" s="2" t="s">
        <v>8</v>
      </c>
      <c r="D23" s="2" t="s">
        <v>12</v>
      </c>
      <c r="E23" s="3">
        <v>8</v>
      </c>
      <c r="F23" s="2" t="s">
        <v>11</v>
      </c>
      <c r="G23" s="2" t="s">
        <v>10</v>
      </c>
      <c r="H23" s="20" t="s">
        <v>25</v>
      </c>
      <c r="I23" s="11" t="s">
        <v>19</v>
      </c>
      <c r="J23" s="14">
        <v>0.9602172625659815</v>
      </c>
      <c r="K23" s="11" t="s">
        <v>19</v>
      </c>
      <c r="L23" s="11" t="s">
        <v>19</v>
      </c>
      <c r="M23" s="11" t="s">
        <v>19</v>
      </c>
      <c r="N23" s="11" t="s">
        <v>19</v>
      </c>
    </row>
    <row r="24" spans="1:14" s="3" customFormat="1" x14ac:dyDescent="0.35">
      <c r="A24" s="1">
        <v>42548</v>
      </c>
      <c r="B24" s="2" t="s">
        <v>7</v>
      </c>
      <c r="C24" s="2" t="s">
        <v>8</v>
      </c>
      <c r="D24" s="2" t="s">
        <v>12</v>
      </c>
      <c r="E24" s="3">
        <v>24</v>
      </c>
      <c r="F24" s="2" t="s">
        <v>11</v>
      </c>
      <c r="G24" s="2" t="s">
        <v>10</v>
      </c>
      <c r="H24" s="20" t="s">
        <v>25</v>
      </c>
      <c r="I24" s="11" t="s">
        <v>19</v>
      </c>
      <c r="J24" s="14">
        <v>1.0412140125452978</v>
      </c>
      <c r="K24" s="11" t="s">
        <v>19</v>
      </c>
      <c r="L24" s="11" t="s">
        <v>19</v>
      </c>
      <c r="M24" s="11" t="s">
        <v>19</v>
      </c>
      <c r="N24" s="11" t="s">
        <v>19</v>
      </c>
    </row>
    <row r="25" spans="1:14" s="3" customFormat="1" x14ac:dyDescent="0.35">
      <c r="A25" s="1">
        <v>42569</v>
      </c>
      <c r="B25" s="2" t="s">
        <v>7</v>
      </c>
      <c r="C25" s="2" t="s">
        <v>8</v>
      </c>
      <c r="D25" s="2" t="s">
        <v>9</v>
      </c>
      <c r="E25" s="3">
        <v>0</v>
      </c>
      <c r="F25" s="2" t="s">
        <v>21</v>
      </c>
      <c r="G25" s="2" t="s">
        <v>10</v>
      </c>
      <c r="H25" s="19">
        <v>5.4</v>
      </c>
      <c r="I25" s="11" t="s">
        <v>19</v>
      </c>
      <c r="J25" s="4">
        <v>1.4137919358979572</v>
      </c>
      <c r="K25" s="12">
        <v>78.054766176470594</v>
      </c>
      <c r="L25" s="12">
        <v>1.1526966880080107E-2</v>
      </c>
      <c r="M25" s="12">
        <v>1.5346760763413852E-2</v>
      </c>
      <c r="N25" s="12">
        <f t="shared" ref="N25:N60" si="0">L25/M25</f>
        <v>0.75110096897841783</v>
      </c>
    </row>
    <row r="26" spans="1:14" s="3" customFormat="1" x14ac:dyDescent="0.35">
      <c r="A26" s="1">
        <v>42569</v>
      </c>
      <c r="B26" s="2" t="s">
        <v>7</v>
      </c>
      <c r="C26" s="2" t="s">
        <v>8</v>
      </c>
      <c r="D26" s="2" t="s">
        <v>9</v>
      </c>
      <c r="E26" s="3">
        <v>2</v>
      </c>
      <c r="F26" s="2" t="s">
        <v>20</v>
      </c>
      <c r="G26" s="2" t="s">
        <v>10</v>
      </c>
      <c r="H26" s="20" t="s">
        <v>25</v>
      </c>
      <c r="I26" s="11" t="s">
        <v>19</v>
      </c>
      <c r="J26" s="4">
        <v>1.610508698299026</v>
      </c>
      <c r="K26" s="12">
        <v>77.551718725490176</v>
      </c>
      <c r="L26" s="12">
        <v>1.2056492792272578E-2</v>
      </c>
      <c r="M26" s="12">
        <v>1.4965571606300673E-2</v>
      </c>
      <c r="N26" s="12">
        <f t="shared" si="0"/>
        <v>0.8056152554304481</v>
      </c>
    </row>
    <row r="27" spans="1:14" s="3" customFormat="1" x14ac:dyDescent="0.35">
      <c r="A27" s="1">
        <v>42569</v>
      </c>
      <c r="B27" s="2" t="s">
        <v>7</v>
      </c>
      <c r="C27" s="2" t="s">
        <v>8</v>
      </c>
      <c r="D27" s="2" t="s">
        <v>9</v>
      </c>
      <c r="E27" s="3">
        <v>4</v>
      </c>
      <c r="F27" s="2" t="s">
        <v>20</v>
      </c>
      <c r="G27" s="2" t="s">
        <v>10</v>
      </c>
      <c r="H27" s="20" t="s">
        <v>25</v>
      </c>
      <c r="I27" s="11" t="s">
        <v>19</v>
      </c>
      <c r="J27" s="4">
        <v>1.6257655878285402</v>
      </c>
      <c r="K27" s="12">
        <v>77.767116960784307</v>
      </c>
      <c r="L27" s="12">
        <v>1.2266513792363293E-2</v>
      </c>
      <c r="M27" s="12">
        <v>1.5056325904606111E-2</v>
      </c>
      <c r="N27" s="12">
        <f>L27/M27</f>
        <v>0.81470830733085131</v>
      </c>
    </row>
    <row r="28" spans="1:14" s="3" customFormat="1" x14ac:dyDescent="0.35">
      <c r="A28" s="1">
        <v>42569</v>
      </c>
      <c r="B28" s="2" t="s">
        <v>7</v>
      </c>
      <c r="C28" s="2" t="s">
        <v>8</v>
      </c>
      <c r="D28" s="2" t="s">
        <v>9</v>
      </c>
      <c r="E28" s="3">
        <v>6</v>
      </c>
      <c r="F28" s="2" t="s">
        <v>20</v>
      </c>
      <c r="G28" s="2" t="s">
        <v>10</v>
      </c>
      <c r="H28" s="20" t="s">
        <v>25</v>
      </c>
      <c r="I28" s="11" t="s">
        <v>19</v>
      </c>
      <c r="J28" s="4">
        <v>1.6820141872497492</v>
      </c>
      <c r="K28" s="12">
        <v>76.534786176470575</v>
      </c>
      <c r="L28" s="12">
        <v>1.2570562471770649E-2</v>
      </c>
      <c r="M28" s="12">
        <v>1.5003828855809646E-2</v>
      </c>
      <c r="N28" s="12">
        <f t="shared" si="0"/>
        <v>0.83782363772452595</v>
      </c>
    </row>
    <row r="29" spans="1:14" s="3" customFormat="1" x14ac:dyDescent="0.35">
      <c r="A29" s="1">
        <v>42569</v>
      </c>
      <c r="B29" s="2" t="s">
        <v>7</v>
      </c>
      <c r="C29" s="2" t="s">
        <v>8</v>
      </c>
      <c r="D29" s="2" t="s">
        <v>9</v>
      </c>
      <c r="E29" s="3">
        <v>8</v>
      </c>
      <c r="F29" s="2" t="s">
        <v>20</v>
      </c>
      <c r="G29" s="2" t="s">
        <v>10</v>
      </c>
      <c r="H29" s="20" t="s">
        <v>25</v>
      </c>
      <c r="I29" s="11" t="s">
        <v>19</v>
      </c>
      <c r="J29" s="4">
        <v>1.7085667973354539</v>
      </c>
      <c r="K29" s="12">
        <v>75.319614999999999</v>
      </c>
      <c r="L29" s="12">
        <v>1.2570562471770649E-2</v>
      </c>
      <c r="M29" s="12">
        <v>1.5003828855809646E-2</v>
      </c>
      <c r="N29" s="12">
        <f t="shared" si="0"/>
        <v>0.83782363772452595</v>
      </c>
    </row>
    <row r="30" spans="1:14" s="3" customFormat="1" x14ac:dyDescent="0.35">
      <c r="A30" s="1">
        <v>42569</v>
      </c>
      <c r="B30" s="2" t="s">
        <v>7</v>
      </c>
      <c r="C30" s="2" t="s">
        <v>8</v>
      </c>
      <c r="D30" s="2" t="s">
        <v>9</v>
      </c>
      <c r="E30" s="3">
        <v>24</v>
      </c>
      <c r="F30" s="2" t="s">
        <v>20</v>
      </c>
      <c r="G30" s="2" t="s">
        <v>10</v>
      </c>
      <c r="H30" s="20" t="s">
        <v>25</v>
      </c>
      <c r="I30" s="11" t="s">
        <v>19</v>
      </c>
      <c r="J30" s="4">
        <v>1.6270689402004104</v>
      </c>
      <c r="K30" s="12">
        <v>63.362755098039216</v>
      </c>
      <c r="L30" s="12">
        <v>1.4643487370571766E-2</v>
      </c>
      <c r="M30" s="12">
        <v>1.6679608635201744E-2</v>
      </c>
      <c r="N30" s="12">
        <f t="shared" si="0"/>
        <v>0.87792751561731408</v>
      </c>
    </row>
    <row r="31" spans="1:14" s="3" customFormat="1" x14ac:dyDescent="0.35">
      <c r="A31" s="1">
        <v>42569</v>
      </c>
      <c r="B31" s="2" t="s">
        <v>7</v>
      </c>
      <c r="C31" s="2" t="s">
        <v>8</v>
      </c>
      <c r="D31" s="2" t="s">
        <v>9</v>
      </c>
      <c r="E31" s="3">
        <v>2</v>
      </c>
      <c r="F31" s="2" t="s">
        <v>11</v>
      </c>
      <c r="G31" s="2" t="s">
        <v>10</v>
      </c>
      <c r="H31" s="20" t="s">
        <v>25</v>
      </c>
      <c r="I31" s="11" t="s">
        <v>19</v>
      </c>
      <c r="J31" s="4">
        <v>1.6177410261664507</v>
      </c>
      <c r="K31" s="12">
        <v>79.390957745098049</v>
      </c>
      <c r="L31" s="12">
        <v>1.159615123716015E-2</v>
      </c>
      <c r="M31" s="12">
        <v>1.4964486254407114E-2</v>
      </c>
      <c r="N31" s="12">
        <f t="shared" si="0"/>
        <v>0.77491141627030646</v>
      </c>
    </row>
    <row r="32" spans="1:14" s="3" customFormat="1" x14ac:dyDescent="0.35">
      <c r="A32" s="1">
        <v>42569</v>
      </c>
      <c r="B32" s="2" t="s">
        <v>7</v>
      </c>
      <c r="C32" s="2" t="s">
        <v>8</v>
      </c>
      <c r="D32" s="2" t="s">
        <v>9</v>
      </c>
      <c r="E32" s="3">
        <v>4</v>
      </c>
      <c r="F32" s="2" t="s">
        <v>11</v>
      </c>
      <c r="G32" s="2" t="s">
        <v>10</v>
      </c>
      <c r="H32" s="20" t="s">
        <v>25</v>
      </c>
      <c r="I32" s="11" t="s">
        <v>19</v>
      </c>
      <c r="J32" s="4">
        <v>1.5743726148907617</v>
      </c>
      <c r="K32" s="12">
        <v>80.144174215686263</v>
      </c>
      <c r="L32" s="12">
        <v>1.1587576861808975E-2</v>
      </c>
      <c r="M32" s="12">
        <v>1.482859081410191E-2</v>
      </c>
      <c r="N32" s="12">
        <f t="shared" si="0"/>
        <v>0.78143479762009838</v>
      </c>
    </row>
    <row r="33" spans="1:14" s="3" customFormat="1" x14ac:dyDescent="0.35">
      <c r="A33" s="1">
        <v>42569</v>
      </c>
      <c r="B33" s="2" t="s">
        <v>7</v>
      </c>
      <c r="C33" s="2" t="s">
        <v>8</v>
      </c>
      <c r="D33" s="2" t="s">
        <v>9</v>
      </c>
      <c r="E33" s="3">
        <v>6</v>
      </c>
      <c r="F33" s="2" t="s">
        <v>11</v>
      </c>
      <c r="G33" s="2" t="s">
        <v>10</v>
      </c>
      <c r="H33" s="20" t="s">
        <v>25</v>
      </c>
      <c r="I33" s="11" t="s">
        <v>19</v>
      </c>
      <c r="J33" s="4">
        <v>1.5267746973887171</v>
      </c>
      <c r="K33" s="12">
        <v>80.85584637254901</v>
      </c>
      <c r="L33" s="12">
        <v>1.1569380247956314E-2</v>
      </c>
      <c r="M33" s="12">
        <v>1.4739934864805149E-2</v>
      </c>
      <c r="N33" s="12">
        <f t="shared" si="0"/>
        <v>0.78490036449080691</v>
      </c>
    </row>
    <row r="34" spans="1:14" s="3" customFormat="1" x14ac:dyDescent="0.35">
      <c r="A34" s="1">
        <v>42569</v>
      </c>
      <c r="B34" s="2" t="s">
        <v>7</v>
      </c>
      <c r="C34" s="2" t="s">
        <v>8</v>
      </c>
      <c r="D34" s="2" t="s">
        <v>9</v>
      </c>
      <c r="E34" s="3">
        <v>8</v>
      </c>
      <c r="F34" s="2" t="s">
        <v>11</v>
      </c>
      <c r="G34" s="2" t="s">
        <v>10</v>
      </c>
      <c r="H34" s="20" t="s">
        <v>25</v>
      </c>
      <c r="I34" s="11" t="s">
        <v>19</v>
      </c>
      <c r="J34" s="4">
        <v>1.476148402316743</v>
      </c>
      <c r="K34" s="12">
        <v>80.222747156862738</v>
      </c>
      <c r="L34" s="12">
        <v>1.1535244601160696E-2</v>
      </c>
      <c r="M34" s="12">
        <v>1.479895267810827E-2</v>
      </c>
      <c r="N34" s="12">
        <f t="shared" si="0"/>
        <v>0.77946357773172037</v>
      </c>
    </row>
    <row r="35" spans="1:14" s="3" customFormat="1" x14ac:dyDescent="0.35">
      <c r="A35" s="1">
        <v>42569</v>
      </c>
      <c r="B35" s="2" t="s">
        <v>7</v>
      </c>
      <c r="C35" s="2" t="s">
        <v>8</v>
      </c>
      <c r="D35" s="2" t="s">
        <v>9</v>
      </c>
      <c r="E35" s="3">
        <v>24</v>
      </c>
      <c r="F35" s="2" t="s">
        <v>11</v>
      </c>
      <c r="G35" s="2" t="s">
        <v>10</v>
      </c>
      <c r="H35" s="20" t="s">
        <v>25</v>
      </c>
      <c r="I35" s="11" t="s">
        <v>19</v>
      </c>
      <c r="J35" s="4">
        <v>1.4877252380903967</v>
      </c>
      <c r="K35" s="12">
        <v>78.088859607843133</v>
      </c>
      <c r="L35" s="12">
        <v>1.1364308956178227E-2</v>
      </c>
      <c r="M35" s="12">
        <v>1.5342186295547467E-2</v>
      </c>
      <c r="N35" s="12">
        <f t="shared" si="0"/>
        <v>0.74072291505652754</v>
      </c>
    </row>
    <row r="36" spans="1:14" s="3" customFormat="1" x14ac:dyDescent="0.35">
      <c r="A36" s="1">
        <v>42569</v>
      </c>
      <c r="B36" s="2" t="s">
        <v>7</v>
      </c>
      <c r="C36" s="2" t="s">
        <v>8</v>
      </c>
      <c r="D36" s="2" t="s">
        <v>12</v>
      </c>
      <c r="E36" s="3">
        <v>0</v>
      </c>
      <c r="F36" s="2" t="s">
        <v>21</v>
      </c>
      <c r="G36" s="2" t="s">
        <v>10</v>
      </c>
      <c r="H36" s="19">
        <v>5.5</v>
      </c>
      <c r="I36" s="11" t="s">
        <v>19</v>
      </c>
      <c r="J36" s="4">
        <v>1.2822044581970027</v>
      </c>
      <c r="K36" s="12">
        <v>76.784277843137247</v>
      </c>
      <c r="L36" s="12">
        <v>1.1512319500295499E-2</v>
      </c>
      <c r="M36" s="12">
        <v>1.5618711443195718E-2</v>
      </c>
      <c r="N36" s="12">
        <f t="shared" si="0"/>
        <v>0.73708510091662105</v>
      </c>
    </row>
    <row r="37" spans="1:14" s="3" customFormat="1" x14ac:dyDescent="0.35">
      <c r="A37" s="1">
        <v>42569</v>
      </c>
      <c r="B37" s="2" t="s">
        <v>7</v>
      </c>
      <c r="C37" s="2" t="s">
        <v>8</v>
      </c>
      <c r="D37" s="2" t="s">
        <v>12</v>
      </c>
      <c r="E37" s="3">
        <v>2</v>
      </c>
      <c r="F37" s="2" t="s">
        <v>20</v>
      </c>
      <c r="G37" s="2" t="s">
        <v>10</v>
      </c>
      <c r="H37" s="20" t="s">
        <v>25</v>
      </c>
      <c r="I37" s="11" t="s">
        <v>19</v>
      </c>
      <c r="J37" s="4">
        <v>1.4885302498494917</v>
      </c>
      <c r="K37" s="12">
        <v>75.561881568627456</v>
      </c>
      <c r="L37" s="12">
        <v>1.1907610425851261E-2</v>
      </c>
      <c r="M37" s="12">
        <v>1.5214621182141072E-2</v>
      </c>
      <c r="N37" s="12">
        <f t="shared" si="0"/>
        <v>0.78264258329536451</v>
      </c>
    </row>
    <row r="38" spans="1:14" s="3" customFormat="1" x14ac:dyDescent="0.35">
      <c r="A38" s="1">
        <v>42569</v>
      </c>
      <c r="B38" s="2" t="s">
        <v>7</v>
      </c>
      <c r="C38" s="2" t="s">
        <v>8</v>
      </c>
      <c r="D38" s="2" t="s">
        <v>12</v>
      </c>
      <c r="E38" s="3">
        <v>4</v>
      </c>
      <c r="F38" s="2" t="s">
        <v>20</v>
      </c>
      <c r="G38" s="2" t="s">
        <v>10</v>
      </c>
      <c r="H38" s="20" t="s">
        <v>25</v>
      </c>
      <c r="I38" s="11" t="s">
        <v>19</v>
      </c>
      <c r="J38" s="4">
        <v>1.6306212143119723</v>
      </c>
      <c r="K38" s="12">
        <v>74.827630980392144</v>
      </c>
      <c r="L38" s="12">
        <v>1.2201905031023854E-2</v>
      </c>
      <c r="M38" s="12">
        <v>1.5276332720778244E-2</v>
      </c>
      <c r="N38" s="12">
        <f t="shared" si="0"/>
        <v>0.79874569728553513</v>
      </c>
    </row>
    <row r="39" spans="1:14" s="3" customFormat="1" x14ac:dyDescent="0.35">
      <c r="A39" s="1">
        <v>42569</v>
      </c>
      <c r="B39" s="2" t="s">
        <v>7</v>
      </c>
      <c r="C39" s="2" t="s">
        <v>8</v>
      </c>
      <c r="D39" s="2" t="s">
        <v>12</v>
      </c>
      <c r="E39" s="3">
        <v>6</v>
      </c>
      <c r="F39" s="2" t="s">
        <v>20</v>
      </c>
      <c r="G39" s="2" t="s">
        <v>10</v>
      </c>
      <c r="H39" s="20" t="s">
        <v>25</v>
      </c>
      <c r="I39" s="11" t="s">
        <v>19</v>
      </c>
      <c r="J39" s="4">
        <v>1.5431432698236502</v>
      </c>
      <c r="K39" s="12">
        <v>72.598688235294119</v>
      </c>
      <c r="L39" s="12">
        <v>1.2438334827403256E-2</v>
      </c>
      <c r="M39" s="12">
        <v>1.5473461389000897E-2</v>
      </c>
      <c r="N39" s="12">
        <f t="shared" si="0"/>
        <v>0.80384954049420898</v>
      </c>
    </row>
    <row r="40" spans="1:14" s="3" customFormat="1" x14ac:dyDescent="0.35">
      <c r="A40" s="1">
        <v>42569</v>
      </c>
      <c r="B40" s="2" t="s">
        <v>7</v>
      </c>
      <c r="C40" s="2" t="s">
        <v>8</v>
      </c>
      <c r="D40" s="2" t="s">
        <v>12</v>
      </c>
      <c r="E40" s="3">
        <v>8</v>
      </c>
      <c r="F40" s="2" t="s">
        <v>20</v>
      </c>
      <c r="G40" s="2" t="s">
        <v>10</v>
      </c>
      <c r="H40" s="20"/>
      <c r="I40" s="11" t="s">
        <v>19</v>
      </c>
      <c r="J40" s="4">
        <v>1.5622846605399086</v>
      </c>
      <c r="K40" s="12">
        <v>70.82582980392155</v>
      </c>
      <c r="L40" s="12">
        <v>1.2737129168223397E-2</v>
      </c>
      <c r="M40" s="12">
        <v>1.5552934815700454E-2</v>
      </c>
      <c r="N40" s="12">
        <f t="shared" si="0"/>
        <v>0.8189534206345066</v>
      </c>
    </row>
    <row r="41" spans="1:14" s="3" customFormat="1" x14ac:dyDescent="0.35">
      <c r="A41" s="1">
        <v>42569</v>
      </c>
      <c r="B41" s="2" t="s">
        <v>7</v>
      </c>
      <c r="C41" s="2" t="s">
        <v>8</v>
      </c>
      <c r="D41" s="2" t="s">
        <v>12</v>
      </c>
      <c r="E41" s="3">
        <v>24</v>
      </c>
      <c r="F41" s="2" t="s">
        <v>20</v>
      </c>
      <c r="G41" s="2" t="s">
        <v>10</v>
      </c>
      <c r="H41" s="20" t="s">
        <v>25</v>
      </c>
      <c r="I41" s="11" t="s">
        <v>19</v>
      </c>
      <c r="J41" s="4">
        <v>1.4714588893709037</v>
      </c>
      <c r="K41" s="12">
        <v>68.719713725490195</v>
      </c>
      <c r="L41" s="12">
        <v>1.2906706536528013E-2</v>
      </c>
      <c r="M41" s="12">
        <v>1.5639292623833182E-2</v>
      </c>
      <c r="N41" s="12">
        <f t="shared" si="0"/>
        <v>0.82527431687409569</v>
      </c>
    </row>
    <row r="42" spans="1:14" s="3" customFormat="1" x14ac:dyDescent="0.35">
      <c r="A42" s="1">
        <v>42569</v>
      </c>
      <c r="B42" s="2" t="s">
        <v>7</v>
      </c>
      <c r="C42" s="2" t="s">
        <v>8</v>
      </c>
      <c r="D42" s="2" t="s">
        <v>12</v>
      </c>
      <c r="E42" s="3">
        <v>2</v>
      </c>
      <c r="F42" s="2" t="s">
        <v>11</v>
      </c>
      <c r="G42" s="2" t="s">
        <v>10</v>
      </c>
      <c r="H42" s="20" t="s">
        <v>25</v>
      </c>
      <c r="I42" s="11" t="s">
        <v>19</v>
      </c>
      <c r="J42" s="4">
        <v>1.4218676094177685</v>
      </c>
      <c r="K42" s="12">
        <v>76.812275098039208</v>
      </c>
      <c r="L42" s="12">
        <v>1.1532551659567692E-2</v>
      </c>
      <c r="M42" s="12">
        <v>1.5242235420295423E-2</v>
      </c>
      <c r="N42" s="12">
        <f t="shared" si="0"/>
        <v>0.75661812992415844</v>
      </c>
    </row>
    <row r="43" spans="1:14" s="3" customFormat="1" x14ac:dyDescent="0.35">
      <c r="A43" s="1">
        <v>42569</v>
      </c>
      <c r="B43" s="2" t="s">
        <v>7</v>
      </c>
      <c r="C43" s="2" t="s">
        <v>8</v>
      </c>
      <c r="D43" s="2" t="s">
        <v>12</v>
      </c>
      <c r="E43" s="3">
        <v>4</v>
      </c>
      <c r="F43" s="2" t="s">
        <v>11</v>
      </c>
      <c r="G43" s="2" t="s">
        <v>10</v>
      </c>
      <c r="H43" s="20" t="s">
        <v>25</v>
      </c>
      <c r="I43" s="11" t="s">
        <v>19</v>
      </c>
      <c r="J43" s="23" t="s">
        <v>19</v>
      </c>
      <c r="K43" s="12">
        <v>77.789469607843145</v>
      </c>
      <c r="L43" s="12">
        <v>1.1627744729634636E-2</v>
      </c>
      <c r="M43" s="12">
        <v>1.512193673055562E-2</v>
      </c>
      <c r="N43" s="12">
        <f t="shared" si="0"/>
        <v>0.76893224305980823</v>
      </c>
    </row>
    <row r="44" spans="1:14" s="3" customFormat="1" x14ac:dyDescent="0.35">
      <c r="A44" s="1">
        <v>42569</v>
      </c>
      <c r="B44" s="2" t="s">
        <v>7</v>
      </c>
      <c r="C44" s="2" t="s">
        <v>8</v>
      </c>
      <c r="D44" s="2" t="s">
        <v>12</v>
      </c>
      <c r="E44" s="3">
        <v>6</v>
      </c>
      <c r="F44" s="2" t="s">
        <v>11</v>
      </c>
      <c r="G44" s="2" t="s">
        <v>10</v>
      </c>
      <c r="H44" s="20" t="s">
        <v>25</v>
      </c>
      <c r="I44" s="11" t="s">
        <v>19</v>
      </c>
      <c r="J44" s="4">
        <v>1.4619009719772065</v>
      </c>
      <c r="K44" s="12">
        <v>76.405411764705875</v>
      </c>
      <c r="L44" s="12">
        <v>1.1455479079808527E-2</v>
      </c>
      <c r="M44" s="12">
        <v>1.5227931627500987E-2</v>
      </c>
      <c r="N44" s="12">
        <f t="shared" si="0"/>
        <v>0.75226756725912969</v>
      </c>
    </row>
    <row r="45" spans="1:14" s="3" customFormat="1" x14ac:dyDescent="0.35">
      <c r="A45" s="1">
        <v>42569</v>
      </c>
      <c r="B45" s="2" t="s">
        <v>7</v>
      </c>
      <c r="C45" s="2" t="s">
        <v>8</v>
      </c>
      <c r="D45" s="2" t="s">
        <v>12</v>
      </c>
      <c r="E45" s="3">
        <v>8</v>
      </c>
      <c r="F45" s="2" t="s">
        <v>11</v>
      </c>
      <c r="G45" s="2" t="s">
        <v>10</v>
      </c>
      <c r="H45" s="20" t="s">
        <v>25</v>
      </c>
      <c r="I45" s="11" t="s">
        <v>19</v>
      </c>
      <c r="J45" s="4">
        <v>1.392899964054779</v>
      </c>
      <c r="K45" s="12">
        <v>75.643163921568629</v>
      </c>
      <c r="L45" s="12">
        <v>1.1514495516839229E-2</v>
      </c>
      <c r="M45" s="12">
        <v>1.5226745205515226E-2</v>
      </c>
      <c r="N45" s="12">
        <f t="shared" si="0"/>
        <v>0.75620202225939948</v>
      </c>
    </row>
    <row r="46" spans="1:14" s="3" customFormat="1" x14ac:dyDescent="0.35">
      <c r="A46" s="1">
        <v>42569</v>
      </c>
      <c r="B46" s="2" t="s">
        <v>7</v>
      </c>
      <c r="C46" s="2" t="s">
        <v>8</v>
      </c>
      <c r="D46" s="2" t="s">
        <v>12</v>
      </c>
      <c r="E46" s="3">
        <v>24</v>
      </c>
      <c r="F46" s="2" t="s">
        <v>11</v>
      </c>
      <c r="G46" s="2" t="s">
        <v>10</v>
      </c>
      <c r="H46" s="20" t="s">
        <v>25</v>
      </c>
      <c r="I46" s="11" t="s">
        <v>19</v>
      </c>
      <c r="J46" s="4">
        <v>1.3747680325284941</v>
      </c>
      <c r="K46" s="12">
        <v>74.927879215686261</v>
      </c>
      <c r="L46" s="12">
        <v>1.1393602125144535E-2</v>
      </c>
      <c r="M46" s="12">
        <v>1.5437472254145769E-2</v>
      </c>
      <c r="N46" s="12">
        <f t="shared" si="0"/>
        <v>0.73804842772007284</v>
      </c>
    </row>
    <row r="47" spans="1:14" s="3" customFormat="1" x14ac:dyDescent="0.35">
      <c r="A47" s="1">
        <v>42611</v>
      </c>
      <c r="B47" s="2" t="s">
        <v>7</v>
      </c>
      <c r="C47" s="2" t="s">
        <v>8</v>
      </c>
      <c r="D47" s="2" t="s">
        <v>9</v>
      </c>
      <c r="E47" s="3">
        <v>0</v>
      </c>
      <c r="F47" s="2" t="s">
        <v>21</v>
      </c>
      <c r="G47" s="2" t="s">
        <v>10</v>
      </c>
      <c r="H47" s="19">
        <v>0.3</v>
      </c>
      <c r="I47" s="11" t="s">
        <v>19</v>
      </c>
      <c r="J47" s="4">
        <v>1.9555776277333135</v>
      </c>
      <c r="K47" s="12">
        <v>152.22604215686275</v>
      </c>
      <c r="L47" s="12">
        <v>1.1136162067567365E-2</v>
      </c>
      <c r="M47" s="12">
        <v>1.6507471943477431E-2</v>
      </c>
      <c r="N47" s="12">
        <f t="shared" si="0"/>
        <v>0.67461341783273954</v>
      </c>
    </row>
    <row r="48" spans="1:14" s="3" customFormat="1" x14ac:dyDescent="0.35">
      <c r="A48" s="1">
        <v>42611</v>
      </c>
      <c r="B48" s="2" t="s">
        <v>7</v>
      </c>
      <c r="C48" s="2" t="s">
        <v>8</v>
      </c>
      <c r="D48" s="2" t="s">
        <v>9</v>
      </c>
      <c r="E48" s="3">
        <v>2</v>
      </c>
      <c r="F48" s="2" t="s">
        <v>20</v>
      </c>
      <c r="G48" s="2" t="s">
        <v>10</v>
      </c>
      <c r="H48" s="20" t="s">
        <v>25</v>
      </c>
      <c r="I48" s="11" t="s">
        <v>19</v>
      </c>
      <c r="J48" s="4">
        <v>2.1460715214569341</v>
      </c>
      <c r="K48" s="12">
        <v>148.9390741176471</v>
      </c>
      <c r="L48" s="12">
        <v>1.156665585635786E-2</v>
      </c>
      <c r="M48" s="12">
        <v>1.6307179442029942E-2</v>
      </c>
      <c r="N48" s="12">
        <f t="shared" si="0"/>
        <v>0.70929837360752224</v>
      </c>
    </row>
    <row r="49" spans="1:14" s="3" customFormat="1" x14ac:dyDescent="0.35">
      <c r="A49" s="1">
        <v>42611</v>
      </c>
      <c r="B49" s="2" t="s">
        <v>7</v>
      </c>
      <c r="C49" s="2" t="s">
        <v>8</v>
      </c>
      <c r="D49" s="2" t="s">
        <v>9</v>
      </c>
      <c r="E49" s="3">
        <v>4</v>
      </c>
      <c r="F49" s="2" t="s">
        <v>20</v>
      </c>
      <c r="G49" s="2" t="s">
        <v>10</v>
      </c>
      <c r="H49" s="20" t="s">
        <v>25</v>
      </c>
      <c r="I49" s="11" t="s">
        <v>19</v>
      </c>
      <c r="J49" s="4">
        <v>2.1847376418223541</v>
      </c>
      <c r="K49" s="12">
        <v>147.81286196078432</v>
      </c>
      <c r="L49" s="12">
        <v>1.1775848789446552E-2</v>
      </c>
      <c r="M49" s="12">
        <v>1.6017696750142401E-2</v>
      </c>
      <c r="N49" s="12">
        <f t="shared" si="0"/>
        <v>0.73517740865844905</v>
      </c>
    </row>
    <row r="50" spans="1:14" s="3" customFormat="1" x14ac:dyDescent="0.35">
      <c r="A50" s="1">
        <v>42611</v>
      </c>
      <c r="B50" s="2" t="s">
        <v>7</v>
      </c>
      <c r="C50" s="2" t="s">
        <v>8</v>
      </c>
      <c r="D50" s="2" t="s">
        <v>9</v>
      </c>
      <c r="E50" s="3">
        <v>6</v>
      </c>
      <c r="F50" s="2" t="s">
        <v>20</v>
      </c>
      <c r="G50" s="2" t="s">
        <v>10</v>
      </c>
      <c r="H50" s="20" t="s">
        <v>25</v>
      </c>
      <c r="I50" s="11" t="s">
        <v>19</v>
      </c>
      <c r="J50" s="4">
        <v>2.2106257977576944</v>
      </c>
      <c r="K50" s="12">
        <v>145.7654498039216</v>
      </c>
      <c r="L50" s="12">
        <v>1.2044921896867683E-2</v>
      </c>
      <c r="M50" s="12">
        <v>1.6108973620954651E-2</v>
      </c>
      <c r="N50" s="12">
        <f t="shared" si="0"/>
        <v>0.74771504257723631</v>
      </c>
    </row>
    <row r="51" spans="1:14" s="3" customFormat="1" x14ac:dyDescent="0.35">
      <c r="A51" s="1">
        <v>42611</v>
      </c>
      <c r="B51" s="2" t="s">
        <v>7</v>
      </c>
      <c r="C51" s="2" t="s">
        <v>8</v>
      </c>
      <c r="D51" s="2" t="s">
        <v>9</v>
      </c>
      <c r="E51" s="3">
        <v>8</v>
      </c>
      <c r="F51" s="2" t="s">
        <v>20</v>
      </c>
      <c r="G51" s="2" t="s">
        <v>10</v>
      </c>
      <c r="H51" s="20" t="s">
        <v>25</v>
      </c>
      <c r="I51" s="11" t="s">
        <v>19</v>
      </c>
      <c r="J51" s="4">
        <v>2.3079172189283175</v>
      </c>
      <c r="K51" s="12">
        <v>139.48729117647059</v>
      </c>
      <c r="L51" s="12">
        <v>1.2559586496044684E-2</v>
      </c>
      <c r="M51" s="12">
        <v>1.6492671892319927E-2</v>
      </c>
      <c r="N51" s="12">
        <f t="shared" si="0"/>
        <v>0.7615252748642416</v>
      </c>
    </row>
    <row r="52" spans="1:14" s="3" customFormat="1" x14ac:dyDescent="0.35">
      <c r="A52" s="1">
        <v>42611</v>
      </c>
      <c r="B52" s="2" t="s">
        <v>7</v>
      </c>
      <c r="C52" s="2" t="s">
        <v>8</v>
      </c>
      <c r="D52" s="2" t="s">
        <v>9</v>
      </c>
      <c r="E52" s="3">
        <v>24</v>
      </c>
      <c r="F52" s="2" t="s">
        <v>20</v>
      </c>
      <c r="G52" s="2" t="s">
        <v>10</v>
      </c>
      <c r="H52" s="20" t="s">
        <v>25</v>
      </c>
      <c r="I52" s="11" t="s">
        <v>19</v>
      </c>
      <c r="J52" s="4">
        <v>1.857902867629788</v>
      </c>
      <c r="K52" s="12">
        <v>129.42476166666665</v>
      </c>
      <c r="L52" s="12">
        <v>1.3349146048645568E-2</v>
      </c>
      <c r="M52" s="12">
        <v>1.6651513766376795E-2</v>
      </c>
      <c r="N52" s="12">
        <f t="shared" si="0"/>
        <v>0.80167762738787984</v>
      </c>
    </row>
    <row r="53" spans="1:14" s="3" customFormat="1" x14ac:dyDescent="0.35">
      <c r="A53" s="1">
        <v>42611</v>
      </c>
      <c r="B53" s="2" t="s">
        <v>7</v>
      </c>
      <c r="C53" s="2" t="s">
        <v>8</v>
      </c>
      <c r="D53" s="2" t="s">
        <v>9</v>
      </c>
      <c r="E53" s="3">
        <v>2</v>
      </c>
      <c r="F53" s="2" t="s">
        <v>11</v>
      </c>
      <c r="G53" s="2" t="s">
        <v>10</v>
      </c>
      <c r="H53" s="20" t="s">
        <v>25</v>
      </c>
      <c r="I53" s="11" t="s">
        <v>19</v>
      </c>
      <c r="J53" s="4">
        <v>2.1019236543510114</v>
      </c>
      <c r="K53" s="12">
        <v>152.71238156862745</v>
      </c>
      <c r="L53" s="12">
        <v>1.1063522096796202E-2</v>
      </c>
      <c r="M53" s="12">
        <v>1.6234245787061632E-2</v>
      </c>
      <c r="N53" s="12">
        <f t="shared" si="0"/>
        <v>0.68149282953530288</v>
      </c>
    </row>
    <row r="54" spans="1:14" s="3" customFormat="1" x14ac:dyDescent="0.35">
      <c r="A54" s="1">
        <v>42611</v>
      </c>
      <c r="B54" s="2" t="s">
        <v>7</v>
      </c>
      <c r="C54" s="2" t="s">
        <v>8</v>
      </c>
      <c r="D54" s="2" t="s">
        <v>9</v>
      </c>
      <c r="E54" s="3">
        <v>4</v>
      </c>
      <c r="F54" s="2" t="s">
        <v>11</v>
      </c>
      <c r="G54" s="2" t="s">
        <v>10</v>
      </c>
      <c r="H54" s="20" t="s">
        <v>25</v>
      </c>
      <c r="I54" s="11" t="s">
        <v>19</v>
      </c>
      <c r="J54" s="4">
        <v>2.0189179974132165</v>
      </c>
      <c r="K54" s="12">
        <v>153.24613568627453</v>
      </c>
      <c r="L54" s="12">
        <v>1.0987791898223485E-2</v>
      </c>
      <c r="M54" s="12">
        <v>1.5969506096707678E-2</v>
      </c>
      <c r="N54" s="12">
        <f t="shared" si="0"/>
        <v>0.68804832357894663</v>
      </c>
    </row>
    <row r="55" spans="1:14" s="3" customFormat="1" x14ac:dyDescent="0.35">
      <c r="A55" s="1">
        <v>42611</v>
      </c>
      <c r="B55" s="2" t="s">
        <v>7</v>
      </c>
      <c r="C55" s="2" t="s">
        <v>8</v>
      </c>
      <c r="D55" s="2" t="s">
        <v>9</v>
      </c>
      <c r="E55" s="3">
        <v>6</v>
      </c>
      <c r="F55" s="2" t="s">
        <v>11</v>
      </c>
      <c r="G55" s="2" t="s">
        <v>10</v>
      </c>
      <c r="H55" s="20" t="s">
        <v>25</v>
      </c>
      <c r="I55" s="11" t="s">
        <v>19</v>
      </c>
      <c r="J55" s="4">
        <v>2.0748727036525327</v>
      </c>
      <c r="K55" s="12">
        <v>152.5525262745098</v>
      </c>
      <c r="L55" s="12">
        <v>1.1018897954385319E-2</v>
      </c>
      <c r="M55" s="12">
        <v>1.6017255647578658E-2</v>
      </c>
      <c r="N55" s="12">
        <f t="shared" si="0"/>
        <v>0.68793919488018251</v>
      </c>
    </row>
    <row r="56" spans="1:14" s="3" customFormat="1" x14ac:dyDescent="0.35">
      <c r="A56" s="1">
        <v>42611</v>
      </c>
      <c r="B56" s="2" t="s">
        <v>7</v>
      </c>
      <c r="C56" s="2" t="s">
        <v>8</v>
      </c>
      <c r="D56" s="2" t="s">
        <v>9</v>
      </c>
      <c r="E56" s="3">
        <v>8</v>
      </c>
      <c r="F56" s="2" t="s">
        <v>11</v>
      </c>
      <c r="G56" s="2" t="s">
        <v>10</v>
      </c>
      <c r="H56" s="20" t="s">
        <v>25</v>
      </c>
      <c r="I56" s="11" t="s">
        <v>19</v>
      </c>
      <c r="J56" s="4">
        <v>2.1013869798449476</v>
      </c>
      <c r="K56" s="12">
        <v>149.55320745098038</v>
      </c>
      <c r="L56" s="12">
        <v>1.127227705879193E-2</v>
      </c>
      <c r="M56" s="12">
        <v>1.6639155462208038E-2</v>
      </c>
      <c r="N56" s="12">
        <f t="shared" si="0"/>
        <v>0.67745487950961691</v>
      </c>
    </row>
    <row r="57" spans="1:14" s="3" customFormat="1" x14ac:dyDescent="0.35">
      <c r="A57" s="1">
        <v>42611</v>
      </c>
      <c r="B57" s="2" t="s">
        <v>7</v>
      </c>
      <c r="C57" s="2" t="s">
        <v>8</v>
      </c>
      <c r="D57" s="2" t="s">
        <v>9</v>
      </c>
      <c r="E57" s="3">
        <v>24</v>
      </c>
      <c r="F57" s="2" t="s">
        <v>11</v>
      </c>
      <c r="G57" s="2" t="s">
        <v>10</v>
      </c>
      <c r="H57" s="20" t="s">
        <v>25</v>
      </c>
      <c r="I57" s="11" t="s">
        <v>19</v>
      </c>
      <c r="J57" s="4">
        <v>1.7690960148407375</v>
      </c>
      <c r="K57" s="12">
        <v>149.6703895098039</v>
      </c>
      <c r="L57" s="12">
        <v>1.095311950574121E-2</v>
      </c>
      <c r="M57" s="12">
        <v>1.6299772614100649E-2</v>
      </c>
      <c r="N57" s="12">
        <f t="shared" si="0"/>
        <v>0.67197989598123942</v>
      </c>
    </row>
    <row r="58" spans="1:14" s="3" customFormat="1" x14ac:dyDescent="0.35">
      <c r="A58" s="1">
        <v>42611</v>
      </c>
      <c r="B58" s="2" t="s">
        <v>7</v>
      </c>
      <c r="C58" s="2" t="s">
        <v>8</v>
      </c>
      <c r="D58" s="2" t="s">
        <v>12</v>
      </c>
      <c r="E58" s="3">
        <v>0</v>
      </c>
      <c r="F58" s="2" t="s">
        <v>21</v>
      </c>
      <c r="G58" s="2" t="s">
        <v>10</v>
      </c>
      <c r="H58" s="19">
        <v>0.3</v>
      </c>
      <c r="I58" s="11" t="s">
        <v>19</v>
      </c>
      <c r="J58" s="4">
        <v>1.7028294913063471</v>
      </c>
      <c r="K58" s="12">
        <v>147.62929931372545</v>
      </c>
      <c r="L58" s="12">
        <v>1.1155477663106171E-2</v>
      </c>
      <c r="M58" s="12">
        <v>1.6429952979073875E-2</v>
      </c>
      <c r="N58" s="12">
        <f t="shared" si="0"/>
        <v>0.67897197741919424</v>
      </c>
    </row>
    <row r="59" spans="1:14" s="3" customFormat="1" x14ac:dyDescent="0.35">
      <c r="A59" s="1">
        <v>42611</v>
      </c>
      <c r="B59" s="2" t="s">
        <v>7</v>
      </c>
      <c r="C59" s="2" t="s">
        <v>8</v>
      </c>
      <c r="D59" s="2" t="s">
        <v>12</v>
      </c>
      <c r="E59" s="3">
        <v>2</v>
      </c>
      <c r="F59" s="2" t="s">
        <v>20</v>
      </c>
      <c r="G59" s="2" t="s">
        <v>10</v>
      </c>
      <c r="H59" s="20" t="s">
        <v>25</v>
      </c>
      <c r="I59" s="11" t="s">
        <v>19</v>
      </c>
      <c r="J59" s="4">
        <v>1.8114933008197402</v>
      </c>
      <c r="K59" s="12">
        <v>143.55163460784311</v>
      </c>
      <c r="L59" s="12">
        <v>1.1601980296605937E-2</v>
      </c>
      <c r="M59" s="12">
        <v>1.6091120815762288E-2</v>
      </c>
      <c r="N59" s="12">
        <f t="shared" si="0"/>
        <v>0.72101753690402048</v>
      </c>
    </row>
    <row r="60" spans="1:14" s="3" customFormat="1" x14ac:dyDescent="0.35">
      <c r="A60" s="1">
        <v>42611</v>
      </c>
      <c r="B60" s="2" t="s">
        <v>7</v>
      </c>
      <c r="C60" s="2" t="s">
        <v>8</v>
      </c>
      <c r="D60" s="2" t="s">
        <v>12</v>
      </c>
      <c r="E60" s="3">
        <v>4</v>
      </c>
      <c r="F60" s="2" t="s">
        <v>20</v>
      </c>
      <c r="G60" s="2" t="s">
        <v>10</v>
      </c>
      <c r="H60" s="20" t="s">
        <v>25</v>
      </c>
      <c r="I60" s="11" t="s">
        <v>19</v>
      </c>
      <c r="J60" s="4">
        <v>1.7915213424155267</v>
      </c>
      <c r="K60" s="12">
        <v>142.25337480392156</v>
      </c>
      <c r="L60" s="12">
        <v>1.1879261935817514E-2</v>
      </c>
      <c r="M60" s="12">
        <v>1.6203587530762675E-2</v>
      </c>
      <c r="N60" s="12">
        <f t="shared" si="0"/>
        <v>0.73312542134663783</v>
      </c>
    </row>
    <row r="61" spans="1:14" s="3" customFormat="1" x14ac:dyDescent="0.35">
      <c r="A61" s="1">
        <v>42611</v>
      </c>
      <c r="B61" s="2" t="s">
        <v>7</v>
      </c>
      <c r="C61" s="2" t="s">
        <v>8</v>
      </c>
      <c r="D61" s="2" t="s">
        <v>12</v>
      </c>
      <c r="E61" s="3">
        <v>6</v>
      </c>
      <c r="F61" s="2" t="s">
        <v>20</v>
      </c>
      <c r="G61" s="2" t="s">
        <v>10</v>
      </c>
      <c r="H61" s="20" t="s">
        <v>25</v>
      </c>
      <c r="I61" s="11" t="s">
        <v>19</v>
      </c>
      <c r="J61" s="11" t="s">
        <v>19</v>
      </c>
      <c r="K61" s="11" t="s">
        <v>19</v>
      </c>
      <c r="L61" s="11" t="s">
        <v>19</v>
      </c>
      <c r="M61" s="11" t="s">
        <v>19</v>
      </c>
      <c r="N61" s="11" t="s">
        <v>19</v>
      </c>
    </row>
    <row r="62" spans="1:14" s="3" customFormat="1" x14ac:dyDescent="0.35">
      <c r="A62" s="1">
        <v>42611</v>
      </c>
      <c r="B62" s="2" t="s">
        <v>7</v>
      </c>
      <c r="C62" s="2" t="s">
        <v>8</v>
      </c>
      <c r="D62" s="2" t="s">
        <v>12</v>
      </c>
      <c r="E62" s="3">
        <v>8</v>
      </c>
      <c r="F62" s="2" t="s">
        <v>20</v>
      </c>
      <c r="G62" s="2" t="s">
        <v>10</v>
      </c>
      <c r="H62" s="20" t="s">
        <v>25</v>
      </c>
      <c r="I62" s="11" t="s">
        <v>19</v>
      </c>
      <c r="J62" s="4">
        <v>1.9949848700356776</v>
      </c>
      <c r="K62" s="12">
        <v>139.79006794117643</v>
      </c>
      <c r="L62" s="12">
        <v>1.2189956207068477E-2</v>
      </c>
      <c r="M62" s="12">
        <v>1.613722083072076E-2</v>
      </c>
      <c r="N62" s="12">
        <f t="shared" ref="N62:N80" si="1">L62/M62</f>
        <v>0.75539377783454542</v>
      </c>
    </row>
    <row r="63" spans="1:14" s="3" customFormat="1" x14ac:dyDescent="0.35">
      <c r="A63" s="1">
        <v>42611</v>
      </c>
      <c r="B63" s="2" t="s">
        <v>7</v>
      </c>
      <c r="C63" s="2" t="s">
        <v>8</v>
      </c>
      <c r="D63" s="2" t="s">
        <v>12</v>
      </c>
      <c r="E63" s="3">
        <v>24</v>
      </c>
      <c r="F63" s="2" t="s">
        <v>20</v>
      </c>
      <c r="G63" s="2" t="s">
        <v>10</v>
      </c>
      <c r="H63" s="20" t="s">
        <v>25</v>
      </c>
      <c r="I63" s="11" t="s">
        <v>19</v>
      </c>
      <c r="J63" s="4">
        <v>1.8589762166419155</v>
      </c>
      <c r="K63" s="12">
        <v>125.59523392156862</v>
      </c>
      <c r="L63" s="12">
        <v>1.3380316065487608E-2</v>
      </c>
      <c r="M63" s="12">
        <v>1.6346564306042369E-2</v>
      </c>
      <c r="N63" s="12">
        <f t="shared" si="1"/>
        <v>0.81853995830436899</v>
      </c>
    </row>
    <row r="64" spans="1:14" s="3" customFormat="1" x14ac:dyDescent="0.35">
      <c r="A64" s="1">
        <v>42611</v>
      </c>
      <c r="B64" s="2" t="s">
        <v>7</v>
      </c>
      <c r="C64" s="2" t="s">
        <v>8</v>
      </c>
      <c r="D64" s="2" t="s">
        <v>12</v>
      </c>
      <c r="E64" s="3">
        <v>2</v>
      </c>
      <c r="F64" s="2" t="s">
        <v>11</v>
      </c>
      <c r="G64" s="2" t="s">
        <v>10</v>
      </c>
      <c r="H64" s="20" t="s">
        <v>25</v>
      </c>
      <c r="I64" s="11" t="s">
        <v>19</v>
      </c>
      <c r="J64" s="4">
        <v>1.6738490679789273</v>
      </c>
      <c r="K64" s="12">
        <v>145.97700970588201</v>
      </c>
      <c r="L64" s="12">
        <v>1.113755850058736E-2</v>
      </c>
      <c r="M64" s="12">
        <v>1.6385106380980907E-2</v>
      </c>
      <c r="N64" s="12">
        <f t="shared" si="1"/>
        <v>0.67973672197303137</v>
      </c>
    </row>
    <row r="65" spans="1:14" s="3" customFormat="1" x14ac:dyDescent="0.35">
      <c r="A65" s="1">
        <v>42611</v>
      </c>
      <c r="B65" s="2" t="s">
        <v>7</v>
      </c>
      <c r="C65" s="2" t="s">
        <v>8</v>
      </c>
      <c r="D65" s="2" t="s">
        <v>12</v>
      </c>
      <c r="E65" s="3">
        <v>4</v>
      </c>
      <c r="F65" s="2" t="s">
        <v>11</v>
      </c>
      <c r="G65" s="2" t="s">
        <v>10</v>
      </c>
      <c r="H65" s="20" t="s">
        <v>25</v>
      </c>
      <c r="I65" s="11" t="s">
        <v>19</v>
      </c>
      <c r="J65" s="4">
        <v>1.7175113724365074</v>
      </c>
      <c r="K65" s="12">
        <v>147.47395970588235</v>
      </c>
      <c r="L65" s="12">
        <v>1.1117508378678127E-2</v>
      </c>
      <c r="M65" s="12">
        <v>1.6355955035618923E-2</v>
      </c>
      <c r="N65" s="12">
        <f t="shared" si="1"/>
        <v>0.67972236133366404</v>
      </c>
    </row>
    <row r="66" spans="1:14" s="3" customFormat="1" x14ac:dyDescent="0.35">
      <c r="A66" s="1">
        <v>42611</v>
      </c>
      <c r="B66" s="2" t="s">
        <v>7</v>
      </c>
      <c r="C66" s="2" t="s">
        <v>8</v>
      </c>
      <c r="D66" s="2" t="s">
        <v>12</v>
      </c>
      <c r="E66" s="3">
        <v>6</v>
      </c>
      <c r="F66" s="2" t="s">
        <v>11</v>
      </c>
      <c r="G66" s="2" t="s">
        <v>10</v>
      </c>
      <c r="H66" s="20" t="s">
        <v>25</v>
      </c>
      <c r="I66" s="11" t="s">
        <v>19</v>
      </c>
      <c r="J66" s="4">
        <v>1.7335477177962575</v>
      </c>
      <c r="K66" s="12">
        <v>147.67535931372549</v>
      </c>
      <c r="L66" s="12">
        <v>1.1088251353053019E-2</v>
      </c>
      <c r="M66" s="12">
        <v>1.6244157619618397E-2</v>
      </c>
      <c r="N66" s="12">
        <f t="shared" si="1"/>
        <v>0.68259934511233222</v>
      </c>
    </row>
    <row r="67" spans="1:14" s="3" customFormat="1" x14ac:dyDescent="0.35">
      <c r="A67" s="1">
        <v>42611</v>
      </c>
      <c r="B67" s="2" t="s">
        <v>7</v>
      </c>
      <c r="C67" s="2" t="s">
        <v>8</v>
      </c>
      <c r="D67" s="2" t="s">
        <v>12</v>
      </c>
      <c r="E67" s="3">
        <v>8</v>
      </c>
      <c r="F67" s="2" t="s">
        <v>11</v>
      </c>
      <c r="G67" s="2" t="s">
        <v>10</v>
      </c>
      <c r="H67" s="20" t="s">
        <v>25</v>
      </c>
      <c r="I67" s="11" t="s">
        <v>19</v>
      </c>
      <c r="J67" s="4">
        <v>1.7611353430007983</v>
      </c>
      <c r="K67" s="12">
        <v>147.26217401960784</v>
      </c>
      <c r="L67" s="12">
        <v>1.1145169308937223E-2</v>
      </c>
      <c r="M67" s="12">
        <v>1.6409029827561619E-2</v>
      </c>
      <c r="N67" s="12">
        <f t="shared" si="1"/>
        <v>0.67920952219960673</v>
      </c>
    </row>
    <row r="68" spans="1:14" s="3" customFormat="1" x14ac:dyDescent="0.35">
      <c r="A68" s="1">
        <v>42611</v>
      </c>
      <c r="B68" s="2" t="s">
        <v>7</v>
      </c>
      <c r="C68" s="2" t="s">
        <v>8</v>
      </c>
      <c r="D68" s="2" t="s">
        <v>12</v>
      </c>
      <c r="E68" s="3">
        <v>24</v>
      </c>
      <c r="F68" s="2" t="s">
        <v>11</v>
      </c>
      <c r="G68" s="2" t="s">
        <v>10</v>
      </c>
      <c r="H68" s="20" t="s">
        <v>25</v>
      </c>
      <c r="I68" s="11" t="s">
        <v>19</v>
      </c>
      <c r="J68" s="4">
        <v>1.7639209392465567</v>
      </c>
      <c r="K68" s="12">
        <v>147.07454725490194</v>
      </c>
      <c r="L68" s="12">
        <v>1.1018934781913679E-2</v>
      </c>
      <c r="M68" s="12">
        <v>1.6283905271065366E-2</v>
      </c>
      <c r="N68" s="12">
        <f t="shared" si="1"/>
        <v>0.6766764236520747</v>
      </c>
    </row>
    <row r="69" spans="1:14" s="3" customFormat="1" x14ac:dyDescent="0.35">
      <c r="A69" s="1">
        <v>42657</v>
      </c>
      <c r="B69" s="2" t="s">
        <v>22</v>
      </c>
      <c r="C69" s="2" t="s">
        <v>13</v>
      </c>
      <c r="D69" s="3" t="s">
        <v>9</v>
      </c>
      <c r="E69" s="3">
        <v>0</v>
      </c>
      <c r="F69" s="2" t="s">
        <v>21</v>
      </c>
      <c r="G69" s="2" t="s">
        <v>10</v>
      </c>
      <c r="H69" s="22">
        <v>20.679364006443112</v>
      </c>
      <c r="I69" s="13">
        <v>14.5</v>
      </c>
      <c r="J69" s="4">
        <v>0.94361869695459177</v>
      </c>
      <c r="K69" s="12">
        <v>32.823846176470589</v>
      </c>
      <c r="L69" s="12">
        <v>1.2740216411124286E-2</v>
      </c>
      <c r="M69" s="12">
        <v>1.6507997218674221E-2</v>
      </c>
      <c r="N69" s="12">
        <f t="shared" si="1"/>
        <v>0.77176027124067259</v>
      </c>
    </row>
    <row r="70" spans="1:14" s="3" customFormat="1" x14ac:dyDescent="0.35">
      <c r="A70" s="1">
        <v>42657</v>
      </c>
      <c r="B70" s="2" t="s">
        <v>22</v>
      </c>
      <c r="C70" s="2" t="s">
        <v>13</v>
      </c>
      <c r="D70" s="3" t="s">
        <v>9</v>
      </c>
      <c r="E70" s="3">
        <v>2</v>
      </c>
      <c r="F70" s="2" t="s">
        <v>20</v>
      </c>
      <c r="G70" s="2" t="s">
        <v>10</v>
      </c>
      <c r="H70" s="20" t="s">
        <v>25</v>
      </c>
      <c r="I70" s="13">
        <v>26.9</v>
      </c>
      <c r="J70" s="4">
        <v>1.0415859054190795</v>
      </c>
      <c r="K70" s="12">
        <v>32.289188921568631</v>
      </c>
      <c r="L70" s="12">
        <v>1.3330551300902407E-2</v>
      </c>
      <c r="M70" s="12">
        <v>1.5828548795719422E-2</v>
      </c>
      <c r="N70" s="12">
        <f t="shared" si="1"/>
        <v>0.84218404813632952</v>
      </c>
    </row>
    <row r="71" spans="1:14" s="3" customFormat="1" x14ac:dyDescent="0.35">
      <c r="A71" s="1">
        <v>42657</v>
      </c>
      <c r="B71" s="2" t="s">
        <v>22</v>
      </c>
      <c r="C71" s="2" t="s">
        <v>13</v>
      </c>
      <c r="D71" s="3" t="s">
        <v>9</v>
      </c>
      <c r="E71" s="3">
        <v>4</v>
      </c>
      <c r="F71" s="2" t="s">
        <v>20</v>
      </c>
      <c r="G71" s="2" t="s">
        <v>10</v>
      </c>
      <c r="H71" s="20" t="s">
        <v>25</v>
      </c>
      <c r="I71" s="13">
        <v>27.2</v>
      </c>
      <c r="J71" s="4">
        <v>1.0343453788560859</v>
      </c>
      <c r="K71" s="12">
        <v>32.121205392156867</v>
      </c>
      <c r="L71" s="12">
        <v>1.3460587696568329E-2</v>
      </c>
      <c r="M71" s="12">
        <v>1.49832020662639E-2</v>
      </c>
      <c r="N71" s="12">
        <f t="shared" si="1"/>
        <v>0.89837857335423099</v>
      </c>
    </row>
    <row r="72" spans="1:14" s="3" customFormat="1" x14ac:dyDescent="0.35">
      <c r="A72" s="1">
        <v>42657</v>
      </c>
      <c r="B72" s="2" t="s">
        <v>22</v>
      </c>
      <c r="C72" s="2" t="s">
        <v>13</v>
      </c>
      <c r="D72" s="3" t="s">
        <v>9</v>
      </c>
      <c r="E72" s="3">
        <v>6</v>
      </c>
      <c r="F72" s="2" t="s">
        <v>20</v>
      </c>
      <c r="G72" s="2" t="s">
        <v>10</v>
      </c>
      <c r="H72" s="20" t="s">
        <v>25</v>
      </c>
      <c r="I72" s="13">
        <v>27.6</v>
      </c>
      <c r="J72" s="4">
        <v>1.1504214933785433</v>
      </c>
      <c r="K72" s="12">
        <v>32.108109901960781</v>
      </c>
      <c r="L72" s="12">
        <v>1.3509650486124965E-2</v>
      </c>
      <c r="M72" s="12">
        <v>1.5296521385524155E-2</v>
      </c>
      <c r="N72" s="12">
        <f t="shared" si="1"/>
        <v>0.88318449310375935</v>
      </c>
    </row>
    <row r="73" spans="1:14" s="3" customFormat="1" x14ac:dyDescent="0.35">
      <c r="A73" s="1">
        <v>42657</v>
      </c>
      <c r="B73" s="2" t="s">
        <v>22</v>
      </c>
      <c r="C73" s="2" t="s">
        <v>13</v>
      </c>
      <c r="D73" s="3" t="s">
        <v>9</v>
      </c>
      <c r="E73" s="3">
        <v>8</v>
      </c>
      <c r="F73" s="2" t="s">
        <v>20</v>
      </c>
      <c r="G73" s="2" t="s">
        <v>10</v>
      </c>
      <c r="H73" s="20" t="s">
        <v>25</v>
      </c>
      <c r="I73" s="13">
        <v>26.8</v>
      </c>
      <c r="J73" s="4">
        <v>1.1169511347382899</v>
      </c>
      <c r="K73" s="12">
        <v>31.266385980392158</v>
      </c>
      <c r="L73" s="12">
        <v>1.3876772038610043E-2</v>
      </c>
      <c r="M73" s="12">
        <v>1.5418370632467834E-2</v>
      </c>
      <c r="N73" s="12">
        <f t="shared" si="1"/>
        <v>0.90001546657520937</v>
      </c>
    </row>
    <row r="74" spans="1:14" s="3" customFormat="1" x14ac:dyDescent="0.35">
      <c r="A74" s="1">
        <v>42657</v>
      </c>
      <c r="B74" s="2" t="s">
        <v>22</v>
      </c>
      <c r="C74" s="2" t="s">
        <v>13</v>
      </c>
      <c r="D74" s="3" t="s">
        <v>9</v>
      </c>
      <c r="E74" s="3">
        <v>24</v>
      </c>
      <c r="F74" s="2" t="s">
        <v>20</v>
      </c>
      <c r="G74" s="2" t="s">
        <v>10</v>
      </c>
      <c r="H74" s="20" t="s">
        <v>25</v>
      </c>
      <c r="I74" s="13">
        <v>26</v>
      </c>
      <c r="J74" s="4">
        <v>0.88340999965456146</v>
      </c>
      <c r="K74" s="12">
        <v>26.722250882352938</v>
      </c>
      <c r="L74" s="12">
        <v>1.5752275643583877E-2</v>
      </c>
      <c r="M74" s="12">
        <v>1.703542398351917E-2</v>
      </c>
      <c r="N74" s="12">
        <f t="shared" si="1"/>
        <v>0.92467763988870089</v>
      </c>
    </row>
    <row r="75" spans="1:14" s="3" customFormat="1" x14ac:dyDescent="0.35">
      <c r="A75" s="1">
        <v>42657</v>
      </c>
      <c r="B75" s="2" t="s">
        <v>22</v>
      </c>
      <c r="C75" s="2" t="s">
        <v>13</v>
      </c>
      <c r="D75" s="3" t="s">
        <v>9</v>
      </c>
      <c r="E75" s="3">
        <v>2</v>
      </c>
      <c r="F75" s="2" t="s">
        <v>11</v>
      </c>
      <c r="G75" s="2" t="s">
        <v>10</v>
      </c>
      <c r="H75" s="20" t="s">
        <v>25</v>
      </c>
      <c r="I75" s="13">
        <v>22.4</v>
      </c>
      <c r="J75" s="4">
        <v>0.87555471140225771</v>
      </c>
      <c r="K75" s="12">
        <v>32.979185784313721</v>
      </c>
      <c r="L75" s="12">
        <v>1.2617348575455671E-2</v>
      </c>
      <c r="M75" s="12">
        <v>1.56772001111594E-2</v>
      </c>
      <c r="N75" s="12">
        <f t="shared" si="1"/>
        <v>0.80482155525171528</v>
      </c>
    </row>
    <row r="76" spans="1:14" s="3" customFormat="1" x14ac:dyDescent="0.35">
      <c r="A76" s="1">
        <v>42657</v>
      </c>
      <c r="B76" s="2" t="s">
        <v>22</v>
      </c>
      <c r="C76" s="2" t="s">
        <v>13</v>
      </c>
      <c r="D76" s="3" t="s">
        <v>9</v>
      </c>
      <c r="E76" s="3">
        <v>4</v>
      </c>
      <c r="F76" s="2" t="s">
        <v>11</v>
      </c>
      <c r="G76" s="2" t="s">
        <v>10</v>
      </c>
      <c r="H76" s="20" t="s">
        <v>25</v>
      </c>
      <c r="I76" s="13">
        <v>22.8</v>
      </c>
      <c r="J76" s="4">
        <v>0.98895926895388286</v>
      </c>
      <c r="K76" s="12">
        <v>32.962026176470587</v>
      </c>
      <c r="L76" s="12">
        <v>1.2526280578916865E-2</v>
      </c>
      <c r="M76" s="12">
        <v>1.5470607282838594E-2</v>
      </c>
      <c r="N76" s="12">
        <f t="shared" si="1"/>
        <v>0.80968253863002237</v>
      </c>
    </row>
    <row r="77" spans="1:14" s="3" customFormat="1" x14ac:dyDescent="0.35">
      <c r="A77" s="1">
        <v>42657</v>
      </c>
      <c r="B77" s="2" t="s">
        <v>22</v>
      </c>
      <c r="C77" s="2" t="s">
        <v>13</v>
      </c>
      <c r="D77" s="3" t="s">
        <v>9</v>
      </c>
      <c r="E77" s="3">
        <v>6</v>
      </c>
      <c r="F77" s="2" t="s">
        <v>11</v>
      </c>
      <c r="G77" s="2" t="s">
        <v>10</v>
      </c>
      <c r="H77" s="20" t="s">
        <v>25</v>
      </c>
      <c r="I77" s="13">
        <v>23.2</v>
      </c>
      <c r="J77" s="4">
        <v>1.0588068223702667</v>
      </c>
      <c r="K77" s="12">
        <v>32.640960882352942</v>
      </c>
      <c r="L77" s="12">
        <v>1.250555258788544E-2</v>
      </c>
      <c r="M77" s="12">
        <v>1.5558091024500908E-2</v>
      </c>
      <c r="N77" s="12">
        <f t="shared" si="1"/>
        <v>0.80379736615447706</v>
      </c>
    </row>
    <row r="78" spans="1:14" s="3" customFormat="1" x14ac:dyDescent="0.35">
      <c r="A78" s="1">
        <v>42657</v>
      </c>
      <c r="B78" s="2" t="s">
        <v>22</v>
      </c>
      <c r="C78" s="2" t="s">
        <v>13</v>
      </c>
      <c r="D78" s="3" t="s">
        <v>9</v>
      </c>
      <c r="E78" s="3">
        <v>8</v>
      </c>
      <c r="F78" s="2" t="s">
        <v>11</v>
      </c>
      <c r="G78" s="2" t="s">
        <v>10</v>
      </c>
      <c r="H78" s="20" t="s">
        <v>25</v>
      </c>
      <c r="I78" s="13">
        <v>23</v>
      </c>
      <c r="J78" s="4">
        <v>1.0091022013419173</v>
      </c>
      <c r="K78" s="12">
        <v>32.640960882352942</v>
      </c>
      <c r="L78" s="12">
        <v>1.250555258788544E-2</v>
      </c>
      <c r="M78" s="12">
        <v>1.5558091024500908E-2</v>
      </c>
      <c r="N78" s="12">
        <f t="shared" si="1"/>
        <v>0.80379736615447706</v>
      </c>
    </row>
    <row r="79" spans="1:14" s="3" customFormat="1" x14ac:dyDescent="0.35">
      <c r="A79" s="1">
        <v>42657</v>
      </c>
      <c r="B79" s="2" t="s">
        <v>22</v>
      </c>
      <c r="C79" s="2" t="s">
        <v>13</v>
      </c>
      <c r="D79" s="3" t="s">
        <v>9</v>
      </c>
      <c r="E79" s="3">
        <v>24</v>
      </c>
      <c r="F79" s="2" t="s">
        <v>11</v>
      </c>
      <c r="G79" s="2" t="s">
        <v>10</v>
      </c>
      <c r="H79" s="20" t="s">
        <v>25</v>
      </c>
      <c r="I79" s="13">
        <v>23.3</v>
      </c>
      <c r="J79" s="4">
        <v>0.78880500635506956</v>
      </c>
      <c r="K79" s="12">
        <v>31.243807549019603</v>
      </c>
      <c r="L79" s="12">
        <v>1.2642555973956719E-2</v>
      </c>
      <c r="M79" s="12">
        <v>1.6179152994484636E-2</v>
      </c>
      <c r="N79" s="12">
        <f t="shared" si="1"/>
        <v>0.78141024924274349</v>
      </c>
    </row>
    <row r="80" spans="1:14" s="3" customFormat="1" x14ac:dyDescent="0.35">
      <c r="A80" s="1">
        <v>42657</v>
      </c>
      <c r="B80" s="2" t="s">
        <v>22</v>
      </c>
      <c r="C80" s="2" t="s">
        <v>13</v>
      </c>
      <c r="D80" s="3" t="s">
        <v>9</v>
      </c>
      <c r="E80" s="3">
        <v>2</v>
      </c>
      <c r="F80" s="2" t="s">
        <v>14</v>
      </c>
      <c r="G80" s="2" t="s">
        <v>10</v>
      </c>
      <c r="H80" s="20" t="s">
        <v>25</v>
      </c>
      <c r="I80" s="13">
        <v>11.4</v>
      </c>
      <c r="J80" s="4">
        <v>0.98810922809952706</v>
      </c>
      <c r="K80" s="12">
        <v>32.463945980392154</v>
      </c>
      <c r="L80" s="12">
        <v>1.2662634583400416E-2</v>
      </c>
      <c r="M80" s="12">
        <v>1.5390941916375389E-2</v>
      </c>
      <c r="N80" s="12">
        <f t="shared" si="1"/>
        <v>0.82273291993440922</v>
      </c>
    </row>
    <row r="81" spans="1:14" s="3" customFormat="1" x14ac:dyDescent="0.35">
      <c r="A81" s="1">
        <v>42657</v>
      </c>
      <c r="B81" s="2" t="s">
        <v>22</v>
      </c>
      <c r="C81" s="2" t="s">
        <v>13</v>
      </c>
      <c r="D81" s="3" t="s">
        <v>9</v>
      </c>
      <c r="E81" s="3">
        <v>4</v>
      </c>
      <c r="F81" s="2" t="s">
        <v>14</v>
      </c>
      <c r="G81" s="2" t="s">
        <v>10</v>
      </c>
      <c r="H81" s="20" t="s">
        <v>25</v>
      </c>
      <c r="I81" s="13">
        <v>11</v>
      </c>
      <c r="J81" s="4">
        <v>0.82725417571369231</v>
      </c>
      <c r="K81" s="11" t="s">
        <v>19</v>
      </c>
      <c r="L81" s="11" t="s">
        <v>19</v>
      </c>
      <c r="M81" s="11" t="s">
        <v>19</v>
      </c>
      <c r="N81" s="11" t="s">
        <v>19</v>
      </c>
    </row>
    <row r="82" spans="1:14" s="3" customFormat="1" x14ac:dyDescent="0.35">
      <c r="A82" s="1">
        <v>42657</v>
      </c>
      <c r="B82" s="2" t="s">
        <v>22</v>
      </c>
      <c r="C82" s="2" t="s">
        <v>13</v>
      </c>
      <c r="D82" s="3" t="s">
        <v>9</v>
      </c>
      <c r="E82" s="3">
        <v>6</v>
      </c>
      <c r="F82" s="2" t="s">
        <v>14</v>
      </c>
      <c r="G82" s="2" t="s">
        <v>10</v>
      </c>
      <c r="H82" s="20" t="s">
        <v>25</v>
      </c>
      <c r="I82" s="13">
        <v>10.199999999999999</v>
      </c>
      <c r="J82" s="4">
        <v>0.87457564648965169</v>
      </c>
      <c r="K82" s="12">
        <v>32.272480882352937</v>
      </c>
      <c r="L82" s="12">
        <v>1.2508779731241114E-2</v>
      </c>
      <c r="M82" s="12">
        <v>1.5651345518533491E-2</v>
      </c>
      <c r="N82" s="12">
        <f t="shared" ref="N82:N105" si="2">L82/M82</f>
        <v>0.79921433696731581</v>
      </c>
    </row>
    <row r="83" spans="1:14" s="3" customFormat="1" x14ac:dyDescent="0.35">
      <c r="A83" s="1">
        <v>42657</v>
      </c>
      <c r="B83" s="2" t="s">
        <v>22</v>
      </c>
      <c r="C83" s="2" t="s">
        <v>13</v>
      </c>
      <c r="D83" s="3" t="s">
        <v>9</v>
      </c>
      <c r="E83" s="3">
        <v>8</v>
      </c>
      <c r="F83" s="2" t="s">
        <v>14</v>
      </c>
      <c r="G83" s="2" t="s">
        <v>10</v>
      </c>
      <c r="H83" s="20" t="s">
        <v>25</v>
      </c>
      <c r="I83" s="13">
        <v>11.6</v>
      </c>
      <c r="J83" s="4">
        <v>0.95800867427475522</v>
      </c>
      <c r="K83" s="12">
        <v>32.272480882352937</v>
      </c>
      <c r="L83" s="12">
        <v>1.2508779731241114E-2</v>
      </c>
      <c r="M83" s="12">
        <v>1.5651345518533491E-2</v>
      </c>
      <c r="N83" s="12">
        <f t="shared" si="2"/>
        <v>0.79921433696731581</v>
      </c>
    </row>
    <row r="84" spans="1:14" s="3" customFormat="1" x14ac:dyDescent="0.35">
      <c r="A84" s="1">
        <v>42657</v>
      </c>
      <c r="B84" s="2" t="s">
        <v>22</v>
      </c>
      <c r="C84" s="2" t="s">
        <v>13</v>
      </c>
      <c r="D84" s="3" t="s">
        <v>9</v>
      </c>
      <c r="E84" s="3">
        <v>24</v>
      </c>
      <c r="F84" s="2" t="s">
        <v>14</v>
      </c>
      <c r="G84" s="2" t="s">
        <v>10</v>
      </c>
      <c r="H84" s="20" t="s">
        <v>25</v>
      </c>
      <c r="I84" s="13">
        <v>11</v>
      </c>
      <c r="J84" s="4">
        <v>0.60313938653272925</v>
      </c>
      <c r="K84" s="12">
        <v>31.02389362745097</v>
      </c>
      <c r="L84" s="12">
        <v>1.2696308244366839E-2</v>
      </c>
      <c r="M84" s="12">
        <v>1.6109819683768355E-2</v>
      </c>
      <c r="N84" s="12">
        <f t="shared" si="2"/>
        <v>0.78810989158116762</v>
      </c>
    </row>
    <row r="85" spans="1:14" s="3" customFormat="1" x14ac:dyDescent="0.35">
      <c r="A85" s="1">
        <v>42657</v>
      </c>
      <c r="B85" s="2" t="s">
        <v>22</v>
      </c>
      <c r="C85" s="2" t="s">
        <v>13</v>
      </c>
      <c r="D85" s="3" t="s">
        <v>12</v>
      </c>
      <c r="E85" s="3">
        <v>0</v>
      </c>
      <c r="F85" s="2" t="s">
        <v>21</v>
      </c>
      <c r="G85" s="2" t="s">
        <v>10</v>
      </c>
      <c r="H85" s="22">
        <v>19.638825776736951</v>
      </c>
      <c r="I85" s="13">
        <v>15.6</v>
      </c>
      <c r="J85" s="4">
        <v>0.67268335392970136</v>
      </c>
      <c r="K85" s="12">
        <v>33.401402450980385</v>
      </c>
      <c r="L85" s="12">
        <v>1.2366502721056077E-2</v>
      </c>
      <c r="M85" s="12">
        <v>1.565656009893324E-2</v>
      </c>
      <c r="N85" s="12">
        <f t="shared" si="2"/>
        <v>0.78986077675508493</v>
      </c>
    </row>
    <row r="86" spans="1:14" s="3" customFormat="1" x14ac:dyDescent="0.35">
      <c r="A86" s="1">
        <v>42657</v>
      </c>
      <c r="B86" s="2" t="s">
        <v>22</v>
      </c>
      <c r="C86" s="2" t="s">
        <v>13</v>
      </c>
      <c r="D86" s="3" t="s">
        <v>12</v>
      </c>
      <c r="E86" s="3">
        <v>2</v>
      </c>
      <c r="F86" s="2" t="s">
        <v>20</v>
      </c>
      <c r="G86" s="2" t="s">
        <v>10</v>
      </c>
      <c r="H86" s="20" t="s">
        <v>25</v>
      </c>
      <c r="I86" s="13">
        <v>28.5</v>
      </c>
      <c r="J86" s="4">
        <v>0.78916171992788042</v>
      </c>
      <c r="K86" s="12">
        <v>33.04330852941176</v>
      </c>
      <c r="L86" s="12">
        <v>1.3117068676094652E-2</v>
      </c>
      <c r="M86" s="12">
        <v>1.5228619340636972E-2</v>
      </c>
      <c r="N86" s="12">
        <f t="shared" si="2"/>
        <v>0.86134326314745224</v>
      </c>
    </row>
    <row r="87" spans="1:14" s="3" customFormat="1" x14ac:dyDescent="0.35">
      <c r="A87" s="1">
        <v>42657</v>
      </c>
      <c r="B87" s="2" t="s">
        <v>22</v>
      </c>
      <c r="C87" s="2" t="s">
        <v>13</v>
      </c>
      <c r="D87" s="3" t="s">
        <v>12</v>
      </c>
      <c r="E87" s="3">
        <v>4</v>
      </c>
      <c r="F87" s="2" t="s">
        <v>20</v>
      </c>
      <c r="G87" s="2" t="s">
        <v>10</v>
      </c>
      <c r="H87" s="20" t="s">
        <v>25</v>
      </c>
      <c r="I87" s="13">
        <v>25.8</v>
      </c>
      <c r="J87" s="4">
        <v>0.86790434371305725</v>
      </c>
      <c r="K87" s="12">
        <v>32.471171078431368</v>
      </c>
      <c r="L87" s="12">
        <v>1.3285320355032635E-2</v>
      </c>
      <c r="M87" s="12">
        <v>1.4862407416915276E-2</v>
      </c>
      <c r="N87" s="12">
        <f t="shared" si="2"/>
        <v>0.89388750976589981</v>
      </c>
    </row>
    <row r="88" spans="1:14" s="3" customFormat="1" x14ac:dyDescent="0.35">
      <c r="A88" s="1">
        <v>42657</v>
      </c>
      <c r="B88" s="2" t="s">
        <v>22</v>
      </c>
      <c r="C88" s="2" t="s">
        <v>13</v>
      </c>
      <c r="D88" s="3" t="s">
        <v>12</v>
      </c>
      <c r="E88" s="3">
        <v>6</v>
      </c>
      <c r="F88" s="2" t="s">
        <v>20</v>
      </c>
      <c r="G88" s="2" t="s">
        <v>10</v>
      </c>
      <c r="H88" s="20" t="s">
        <v>25</v>
      </c>
      <c r="I88" s="13">
        <v>27.6</v>
      </c>
      <c r="J88" s="4">
        <v>0.82063600049049523</v>
      </c>
      <c r="K88" s="12">
        <v>31.527844215686269</v>
      </c>
      <c r="L88" s="12">
        <v>1.3654831454532647E-2</v>
      </c>
      <c r="M88" s="12">
        <v>1.4758268664554054E-2</v>
      </c>
      <c r="N88" s="12">
        <f t="shared" si="2"/>
        <v>0.92523261128376066</v>
      </c>
    </row>
    <row r="89" spans="1:14" s="3" customFormat="1" x14ac:dyDescent="0.35">
      <c r="A89" s="1">
        <v>42657</v>
      </c>
      <c r="B89" s="2" t="s">
        <v>22</v>
      </c>
      <c r="C89" s="2" t="s">
        <v>13</v>
      </c>
      <c r="D89" s="3" t="s">
        <v>12</v>
      </c>
      <c r="E89" s="3">
        <v>8</v>
      </c>
      <c r="F89" s="2" t="s">
        <v>20</v>
      </c>
      <c r="G89" s="2" t="s">
        <v>10</v>
      </c>
      <c r="H89" s="20" t="s">
        <v>25</v>
      </c>
      <c r="I89" s="13">
        <v>27.9</v>
      </c>
      <c r="J89" s="4">
        <v>0.77293504719027017</v>
      </c>
      <c r="K89" s="12">
        <v>31.839426568627449</v>
      </c>
      <c r="L89" s="12">
        <v>1.3697484267685429E-2</v>
      </c>
      <c r="M89" s="12">
        <v>1.5012785382496827E-2</v>
      </c>
      <c r="N89" s="12">
        <f t="shared" si="2"/>
        <v>0.91238793592927214</v>
      </c>
    </row>
    <row r="90" spans="1:14" s="3" customFormat="1" x14ac:dyDescent="0.35">
      <c r="A90" s="1">
        <v>42657</v>
      </c>
      <c r="B90" s="2" t="s">
        <v>22</v>
      </c>
      <c r="C90" s="2" t="s">
        <v>13</v>
      </c>
      <c r="D90" s="3" t="s">
        <v>12</v>
      </c>
      <c r="E90" s="3">
        <v>24</v>
      </c>
      <c r="F90" s="2" t="s">
        <v>20</v>
      </c>
      <c r="G90" s="2" t="s">
        <v>10</v>
      </c>
      <c r="H90" s="20" t="s">
        <v>25</v>
      </c>
      <c r="I90" s="13">
        <v>26.7</v>
      </c>
      <c r="J90" s="4">
        <v>1.0158222337231424</v>
      </c>
      <c r="K90" s="12">
        <v>27.902877058823528</v>
      </c>
      <c r="L90" s="12">
        <v>1.5327011249280926E-2</v>
      </c>
      <c r="M90" s="12">
        <v>1.6264162245248039E-2</v>
      </c>
      <c r="N90" s="12">
        <f t="shared" si="2"/>
        <v>0.94237938715589697</v>
      </c>
    </row>
    <row r="91" spans="1:14" s="3" customFormat="1" x14ac:dyDescent="0.35">
      <c r="A91" s="1">
        <v>42657</v>
      </c>
      <c r="B91" s="2" t="s">
        <v>22</v>
      </c>
      <c r="C91" s="2" t="s">
        <v>13</v>
      </c>
      <c r="D91" s="3" t="s">
        <v>12</v>
      </c>
      <c r="E91" s="3">
        <v>2</v>
      </c>
      <c r="F91" s="2" t="s">
        <v>11</v>
      </c>
      <c r="G91" s="2" t="s">
        <v>10</v>
      </c>
      <c r="H91" s="20" t="s">
        <v>25</v>
      </c>
      <c r="I91" s="13">
        <v>23.4</v>
      </c>
      <c r="J91" s="4">
        <v>0.80154043986943446</v>
      </c>
      <c r="K91" s="12">
        <v>33.731950686274502</v>
      </c>
      <c r="L91" s="12">
        <v>1.2563968164771641E-2</v>
      </c>
      <c r="M91" s="12">
        <v>1.5654003727376738E-2</v>
      </c>
      <c r="N91" s="12">
        <f t="shared" si="2"/>
        <v>0.80260413780271156</v>
      </c>
    </row>
    <row r="92" spans="1:14" s="3" customFormat="1" x14ac:dyDescent="0.35">
      <c r="A92" s="1">
        <v>42657</v>
      </c>
      <c r="B92" s="2" t="s">
        <v>22</v>
      </c>
      <c r="C92" s="2" t="s">
        <v>13</v>
      </c>
      <c r="D92" s="3" t="s">
        <v>12</v>
      </c>
      <c r="E92" s="3">
        <v>4</v>
      </c>
      <c r="F92" s="2" t="s">
        <v>11</v>
      </c>
      <c r="G92" s="2" t="s">
        <v>10</v>
      </c>
      <c r="H92" s="20" t="s">
        <v>25</v>
      </c>
      <c r="I92" s="13">
        <v>23.4</v>
      </c>
      <c r="J92" s="4">
        <v>0.76483689012243528</v>
      </c>
      <c r="K92" s="12">
        <v>33.35850343137254</v>
      </c>
      <c r="L92" s="12">
        <v>1.2499731673489719E-2</v>
      </c>
      <c r="M92" s="12">
        <v>1.5537269313747893E-2</v>
      </c>
      <c r="N92" s="12">
        <f t="shared" si="2"/>
        <v>0.80449990413885275</v>
      </c>
    </row>
    <row r="93" spans="1:14" s="3" customFormat="1" x14ac:dyDescent="0.35">
      <c r="A93" s="1">
        <v>42657</v>
      </c>
      <c r="B93" s="2" t="s">
        <v>22</v>
      </c>
      <c r="C93" s="2" t="s">
        <v>13</v>
      </c>
      <c r="D93" s="3" t="s">
        <v>12</v>
      </c>
      <c r="E93" s="3">
        <v>6</v>
      </c>
      <c r="F93" s="2" t="s">
        <v>11</v>
      </c>
      <c r="G93" s="2" t="s">
        <v>10</v>
      </c>
      <c r="H93" s="20" t="s">
        <v>25</v>
      </c>
      <c r="I93" s="18">
        <v>24.6</v>
      </c>
      <c r="J93" s="4">
        <v>0.73290723053070161</v>
      </c>
      <c r="K93" s="12">
        <v>33.843939705882349</v>
      </c>
      <c r="L93" s="12">
        <v>1.2442075924865249E-2</v>
      </c>
      <c r="M93" s="12">
        <v>1.5193313458639451E-2</v>
      </c>
      <c r="N93" s="12">
        <f t="shared" si="2"/>
        <v>0.81891787191359811</v>
      </c>
    </row>
    <row r="94" spans="1:14" s="3" customFormat="1" x14ac:dyDescent="0.35">
      <c r="A94" s="1">
        <v>42657</v>
      </c>
      <c r="B94" s="2" t="s">
        <v>22</v>
      </c>
      <c r="C94" s="2" t="s">
        <v>13</v>
      </c>
      <c r="D94" s="3" t="s">
        <v>12</v>
      </c>
      <c r="E94" s="3">
        <v>8</v>
      </c>
      <c r="F94" s="2" t="s">
        <v>11</v>
      </c>
      <c r="G94" s="2" t="s">
        <v>10</v>
      </c>
      <c r="H94" s="20" t="s">
        <v>25</v>
      </c>
      <c r="I94" s="13">
        <v>23.3</v>
      </c>
      <c r="J94" s="4">
        <v>0.63827946827975379</v>
      </c>
      <c r="K94" s="12">
        <v>33.595125392156859</v>
      </c>
      <c r="L94" s="12">
        <v>1.2391124773277999E-2</v>
      </c>
      <c r="M94" s="12">
        <v>1.5286106215337773E-2</v>
      </c>
      <c r="N94" s="12">
        <f t="shared" si="2"/>
        <v>0.81061354662346863</v>
      </c>
    </row>
    <row r="95" spans="1:14" s="3" customFormat="1" x14ac:dyDescent="0.35">
      <c r="A95" s="1">
        <v>42657</v>
      </c>
      <c r="B95" s="2" t="s">
        <v>22</v>
      </c>
      <c r="C95" s="2" t="s">
        <v>13</v>
      </c>
      <c r="D95" s="3" t="s">
        <v>12</v>
      </c>
      <c r="E95" s="3">
        <v>24</v>
      </c>
      <c r="F95" s="2" t="s">
        <v>11</v>
      </c>
      <c r="G95" s="2" t="s">
        <v>10</v>
      </c>
      <c r="H95" s="20" t="s">
        <v>25</v>
      </c>
      <c r="I95" s="13">
        <v>23.1</v>
      </c>
      <c r="J95" s="4">
        <v>0.66399320412401197</v>
      </c>
      <c r="K95" s="12">
        <v>31.714567843137253</v>
      </c>
      <c r="L95" s="12">
        <v>1.2679348502707372E-2</v>
      </c>
      <c r="M95" s="12">
        <v>1.6188817760918746E-2</v>
      </c>
      <c r="N95" s="12">
        <f t="shared" si="2"/>
        <v>0.78321645780190652</v>
      </c>
    </row>
    <row r="96" spans="1:14" s="3" customFormat="1" x14ac:dyDescent="0.35">
      <c r="A96" s="1">
        <v>42657</v>
      </c>
      <c r="B96" s="2" t="s">
        <v>22</v>
      </c>
      <c r="C96" s="2" t="s">
        <v>13</v>
      </c>
      <c r="D96" s="3" t="s">
        <v>12</v>
      </c>
      <c r="E96" s="3">
        <v>2</v>
      </c>
      <c r="F96" s="2" t="s">
        <v>14</v>
      </c>
      <c r="G96" s="2" t="s">
        <v>10</v>
      </c>
      <c r="H96" s="20" t="s">
        <v>25</v>
      </c>
      <c r="I96" s="13">
        <v>9.6</v>
      </c>
      <c r="J96" s="4">
        <v>0.62446630439647466</v>
      </c>
      <c r="K96" s="12">
        <v>34.192550686274501</v>
      </c>
      <c r="L96" s="12">
        <v>1.2679348502707372E-2</v>
      </c>
      <c r="M96" s="12">
        <v>1.6188817760918746E-2</v>
      </c>
      <c r="N96" s="12">
        <f t="shared" si="2"/>
        <v>0.78321645780190652</v>
      </c>
    </row>
    <row r="97" spans="1:14" s="3" customFormat="1" x14ac:dyDescent="0.35">
      <c r="A97" s="1">
        <v>42657</v>
      </c>
      <c r="B97" s="2" t="s">
        <v>22</v>
      </c>
      <c r="C97" s="2" t="s">
        <v>13</v>
      </c>
      <c r="D97" s="3" t="s">
        <v>12</v>
      </c>
      <c r="E97" s="3">
        <v>4</v>
      </c>
      <c r="F97" s="2" t="s">
        <v>14</v>
      </c>
      <c r="G97" s="2" t="s">
        <v>10</v>
      </c>
      <c r="H97" s="20" t="s">
        <v>25</v>
      </c>
      <c r="I97" s="13">
        <v>7.9</v>
      </c>
      <c r="J97" s="4">
        <v>0.63063669024103841</v>
      </c>
      <c r="K97" s="12">
        <v>33.957735</v>
      </c>
      <c r="L97" s="12">
        <v>1.2380531133712404E-2</v>
      </c>
      <c r="M97" s="12">
        <v>1.516980307440184E-2</v>
      </c>
      <c r="N97" s="12">
        <f t="shared" si="2"/>
        <v>0.81612998355949862</v>
      </c>
    </row>
    <row r="98" spans="1:14" s="3" customFormat="1" x14ac:dyDescent="0.35">
      <c r="A98" s="1">
        <v>42657</v>
      </c>
      <c r="B98" s="2" t="s">
        <v>22</v>
      </c>
      <c r="C98" s="2" t="s">
        <v>13</v>
      </c>
      <c r="D98" s="3" t="s">
        <v>12</v>
      </c>
      <c r="E98" s="3">
        <v>6</v>
      </c>
      <c r="F98" s="2" t="s">
        <v>14</v>
      </c>
      <c r="G98" s="2" t="s">
        <v>10</v>
      </c>
      <c r="H98" s="20" t="s">
        <v>25</v>
      </c>
      <c r="I98" s="13">
        <v>8.6999999999999993</v>
      </c>
      <c r="J98" s="4">
        <v>0.60730610464917001</v>
      </c>
      <c r="K98" s="12">
        <v>33.928383039215689</v>
      </c>
      <c r="L98" s="12">
        <v>1.2333855731170509E-2</v>
      </c>
      <c r="M98" s="12">
        <v>1.5327253323362803E-2</v>
      </c>
      <c r="N98" s="12">
        <f t="shared" si="2"/>
        <v>0.80470097746544311</v>
      </c>
    </row>
    <row r="99" spans="1:14" s="3" customFormat="1" x14ac:dyDescent="0.35">
      <c r="A99" s="1">
        <v>42657</v>
      </c>
      <c r="B99" s="2" t="s">
        <v>22</v>
      </c>
      <c r="C99" s="2" t="s">
        <v>13</v>
      </c>
      <c r="D99" s="3" t="s">
        <v>12</v>
      </c>
      <c r="E99" s="3">
        <v>8</v>
      </c>
      <c r="F99" s="2" t="s">
        <v>14</v>
      </c>
      <c r="G99" s="2" t="s">
        <v>10</v>
      </c>
      <c r="H99" s="20" t="s">
        <v>25</v>
      </c>
      <c r="I99" s="13">
        <v>9.4</v>
      </c>
      <c r="J99" s="4">
        <v>0.56758946365949958</v>
      </c>
      <c r="K99" s="12">
        <v>33.869227549019598</v>
      </c>
      <c r="L99" s="12">
        <v>1.2373449972744996E-2</v>
      </c>
      <c r="M99" s="12">
        <v>1.5090021356172881E-2</v>
      </c>
      <c r="N99" s="12">
        <f t="shared" si="2"/>
        <v>0.81997564355224606</v>
      </c>
    </row>
    <row r="100" spans="1:14" s="3" customFormat="1" x14ac:dyDescent="0.35">
      <c r="A100" s="1">
        <v>42657</v>
      </c>
      <c r="B100" s="2" t="s">
        <v>22</v>
      </c>
      <c r="C100" s="2" t="s">
        <v>13</v>
      </c>
      <c r="D100" s="3" t="s">
        <v>12</v>
      </c>
      <c r="E100" s="3">
        <v>24</v>
      </c>
      <c r="F100" s="2" t="s">
        <v>14</v>
      </c>
      <c r="G100" s="2" t="s">
        <v>10</v>
      </c>
      <c r="H100" s="20" t="s">
        <v>25</v>
      </c>
      <c r="I100" s="13">
        <v>8.9</v>
      </c>
      <c r="J100" s="4">
        <v>0.50308502418477974</v>
      </c>
      <c r="K100" s="12">
        <v>32.702148431372542</v>
      </c>
      <c r="L100" s="12">
        <v>1.2433650970043864E-2</v>
      </c>
      <c r="M100" s="12">
        <v>1.5903700866740627E-2</v>
      </c>
      <c r="N100" s="12">
        <f t="shared" si="2"/>
        <v>0.78180865411310208</v>
      </c>
    </row>
    <row r="101" spans="1:14" s="3" customFormat="1" x14ac:dyDescent="0.35">
      <c r="A101" s="6">
        <v>42699</v>
      </c>
      <c r="B101" s="2" t="s">
        <v>23</v>
      </c>
      <c r="C101" s="2" t="s">
        <v>15</v>
      </c>
      <c r="D101" s="3" t="s">
        <v>9</v>
      </c>
      <c r="E101" s="3">
        <v>0</v>
      </c>
      <c r="F101" s="2" t="s">
        <v>21</v>
      </c>
      <c r="G101" s="2" t="s">
        <v>10</v>
      </c>
      <c r="H101" s="22">
        <v>9.1</v>
      </c>
      <c r="I101" s="18">
        <v>12.4</v>
      </c>
      <c r="J101" s="4">
        <v>0.68594148099534413</v>
      </c>
      <c r="K101" s="12">
        <v>6.2923604607843142</v>
      </c>
      <c r="L101" s="12">
        <v>1.1339083631351513E-2</v>
      </c>
      <c r="M101" s="12">
        <v>1.6078380305576883E-2</v>
      </c>
      <c r="N101" s="12">
        <f t="shared" si="2"/>
        <v>0.70523792918484973</v>
      </c>
    </row>
    <row r="102" spans="1:14" s="3" customFormat="1" x14ac:dyDescent="0.35">
      <c r="A102" s="6">
        <v>42699</v>
      </c>
      <c r="B102" s="2" t="s">
        <v>23</v>
      </c>
      <c r="C102" s="2" t="s">
        <v>15</v>
      </c>
      <c r="D102" s="3" t="s">
        <v>9</v>
      </c>
      <c r="E102" s="3">
        <v>2</v>
      </c>
      <c r="F102" s="2" t="s">
        <v>20</v>
      </c>
      <c r="G102" s="2" t="s">
        <v>10</v>
      </c>
      <c r="H102" s="20" t="s">
        <v>25</v>
      </c>
      <c r="I102" s="18">
        <v>22.3</v>
      </c>
      <c r="J102" s="4">
        <v>0.95329964757674135</v>
      </c>
      <c r="K102" s="12">
        <v>6.2156841078431366</v>
      </c>
      <c r="L102" s="12">
        <v>1.2159238579517374E-2</v>
      </c>
      <c r="M102" s="12">
        <v>1.6186984859646477E-2</v>
      </c>
      <c r="N102" s="12">
        <f t="shared" si="2"/>
        <v>0.75117377849842082</v>
      </c>
    </row>
    <row r="103" spans="1:14" s="3" customFormat="1" x14ac:dyDescent="0.35">
      <c r="A103" s="6">
        <v>42699</v>
      </c>
      <c r="B103" s="2" t="s">
        <v>23</v>
      </c>
      <c r="C103" s="2" t="s">
        <v>15</v>
      </c>
      <c r="D103" s="3" t="s">
        <v>9</v>
      </c>
      <c r="E103" s="3">
        <v>4</v>
      </c>
      <c r="F103" s="2" t="s">
        <v>20</v>
      </c>
      <c r="G103" s="2" t="s">
        <v>10</v>
      </c>
      <c r="H103" s="20" t="s">
        <v>25</v>
      </c>
      <c r="I103" s="18">
        <v>21.5</v>
      </c>
      <c r="J103" s="4">
        <v>0.90026174400440573</v>
      </c>
      <c r="K103" s="12">
        <v>6.3209447549019604</v>
      </c>
      <c r="L103" s="12">
        <v>1.2143577831710306E-2</v>
      </c>
      <c r="M103" s="12">
        <v>1.5747676583981764E-2</v>
      </c>
      <c r="N103" s="12">
        <f t="shared" si="2"/>
        <v>0.77113457130955565</v>
      </c>
    </row>
    <row r="104" spans="1:14" s="3" customFormat="1" x14ac:dyDescent="0.35">
      <c r="A104" s="6">
        <v>42699</v>
      </c>
      <c r="B104" s="2" t="s">
        <v>23</v>
      </c>
      <c r="C104" s="2" t="s">
        <v>15</v>
      </c>
      <c r="D104" s="3" t="s">
        <v>9</v>
      </c>
      <c r="E104" s="3">
        <v>6</v>
      </c>
      <c r="F104" s="2" t="s">
        <v>20</v>
      </c>
      <c r="G104" s="2" t="s">
        <v>10</v>
      </c>
      <c r="H104" s="20" t="s">
        <v>25</v>
      </c>
      <c r="I104" s="18">
        <v>22</v>
      </c>
      <c r="J104" s="4">
        <v>0.99815812341973298</v>
      </c>
      <c r="K104" s="12">
        <v>6.2743880294117655</v>
      </c>
      <c r="L104" s="12">
        <v>1.2437516880455083E-2</v>
      </c>
      <c r="M104" s="12">
        <v>1.5881616586329948E-2</v>
      </c>
      <c r="N104" s="12">
        <f t="shared" si="2"/>
        <v>0.78313922344408171</v>
      </c>
    </row>
    <row r="105" spans="1:14" s="3" customFormat="1" x14ac:dyDescent="0.35">
      <c r="A105" s="6">
        <v>42699</v>
      </c>
      <c r="B105" s="2" t="s">
        <v>23</v>
      </c>
      <c r="C105" s="2" t="s">
        <v>15</v>
      </c>
      <c r="D105" s="3" t="s">
        <v>9</v>
      </c>
      <c r="E105" s="3">
        <v>8</v>
      </c>
      <c r="F105" s="2" t="s">
        <v>20</v>
      </c>
      <c r="G105" s="2" t="s">
        <v>10</v>
      </c>
      <c r="H105" s="20" t="s">
        <v>25</v>
      </c>
      <c r="I105" s="18">
        <v>23.9</v>
      </c>
      <c r="J105" s="4">
        <v>1.0439794242757086</v>
      </c>
      <c r="K105" s="12">
        <v>6.0909156960784321</v>
      </c>
      <c r="L105" s="12">
        <v>1.2772938375359949E-2</v>
      </c>
      <c r="M105" s="12">
        <v>1.6058412988663097E-2</v>
      </c>
      <c r="N105" s="12">
        <f t="shared" si="2"/>
        <v>0.7954047753272615</v>
      </c>
    </row>
    <row r="106" spans="1:14" s="3" customFormat="1" x14ac:dyDescent="0.35">
      <c r="A106" s="6">
        <v>42699</v>
      </c>
      <c r="B106" s="2" t="s">
        <v>23</v>
      </c>
      <c r="C106" s="2" t="s">
        <v>15</v>
      </c>
      <c r="D106" s="3" t="s">
        <v>9</v>
      </c>
      <c r="E106" s="3">
        <v>24</v>
      </c>
      <c r="F106" s="2" t="s">
        <v>20</v>
      </c>
      <c r="G106" s="2" t="s">
        <v>10</v>
      </c>
      <c r="H106" s="20" t="s">
        <v>25</v>
      </c>
      <c r="I106" s="11" t="s">
        <v>19</v>
      </c>
      <c r="J106" s="11" t="s">
        <v>19</v>
      </c>
      <c r="K106" s="11" t="s">
        <v>19</v>
      </c>
      <c r="L106" s="11" t="s">
        <v>19</v>
      </c>
      <c r="M106" s="11" t="s">
        <v>19</v>
      </c>
      <c r="N106" s="11" t="s">
        <v>19</v>
      </c>
    </row>
    <row r="107" spans="1:14" s="3" customFormat="1" x14ac:dyDescent="0.35">
      <c r="A107" s="6">
        <v>42699</v>
      </c>
      <c r="B107" s="2" t="s">
        <v>23</v>
      </c>
      <c r="C107" s="2" t="s">
        <v>15</v>
      </c>
      <c r="D107" s="3" t="s">
        <v>9</v>
      </c>
      <c r="E107" s="3">
        <v>2</v>
      </c>
      <c r="F107" s="2" t="s">
        <v>11</v>
      </c>
      <c r="G107" s="2" t="s">
        <v>10</v>
      </c>
      <c r="H107" s="20" t="s">
        <v>25</v>
      </c>
      <c r="I107" s="18">
        <v>18.8</v>
      </c>
      <c r="J107" s="4">
        <v>0.86891032762926468</v>
      </c>
      <c r="K107" s="11" t="s">
        <v>19</v>
      </c>
      <c r="L107" s="11" t="s">
        <v>19</v>
      </c>
      <c r="M107" s="11" t="s">
        <v>19</v>
      </c>
      <c r="N107" s="11" t="s">
        <v>19</v>
      </c>
    </row>
    <row r="108" spans="1:14" s="3" customFormat="1" x14ac:dyDescent="0.35">
      <c r="A108" s="6">
        <v>42699</v>
      </c>
      <c r="B108" s="2" t="s">
        <v>23</v>
      </c>
      <c r="C108" s="2" t="s">
        <v>15</v>
      </c>
      <c r="D108" s="3" t="s">
        <v>9</v>
      </c>
      <c r="E108" s="3">
        <v>4</v>
      </c>
      <c r="F108" s="2" t="s">
        <v>11</v>
      </c>
      <c r="G108" s="2" t="s">
        <v>10</v>
      </c>
      <c r="H108" s="20" t="s">
        <v>25</v>
      </c>
      <c r="I108" s="18">
        <v>19.100000000000001</v>
      </c>
      <c r="J108" s="4">
        <v>0.78051840655638638</v>
      </c>
      <c r="K108" s="12">
        <v>6.4962888529411762</v>
      </c>
      <c r="L108" s="12">
        <v>1.1283161841297219E-2</v>
      </c>
      <c r="M108" s="12">
        <v>1.6199668850906925E-2</v>
      </c>
      <c r="N108" s="12">
        <f t="shared" ref="N108:N143" si="3">L108/M108</f>
        <v>0.69650570916858834</v>
      </c>
    </row>
    <row r="109" spans="1:14" s="3" customFormat="1" x14ac:dyDescent="0.35">
      <c r="A109" s="6">
        <v>42699</v>
      </c>
      <c r="B109" s="2" t="s">
        <v>23</v>
      </c>
      <c r="C109" s="2" t="s">
        <v>15</v>
      </c>
      <c r="D109" s="3" t="s">
        <v>9</v>
      </c>
      <c r="E109" s="3">
        <v>6</v>
      </c>
      <c r="F109" s="2" t="s">
        <v>11</v>
      </c>
      <c r="G109" s="2" t="s">
        <v>10</v>
      </c>
      <c r="H109" s="20" t="s">
        <v>25</v>
      </c>
      <c r="I109" s="18">
        <v>19.8</v>
      </c>
      <c r="J109" s="4">
        <v>0.94176867182601276</v>
      </c>
      <c r="K109" s="12">
        <v>6.5439745</v>
      </c>
      <c r="L109" s="12">
        <v>1.1237385517738228E-2</v>
      </c>
      <c r="M109" s="12">
        <v>1.6241316329782624E-2</v>
      </c>
      <c r="N109" s="12">
        <f t="shared" si="3"/>
        <v>0.69190115441145594</v>
      </c>
    </row>
    <row r="110" spans="1:14" s="3" customFormat="1" x14ac:dyDescent="0.35">
      <c r="A110" s="6">
        <v>42699</v>
      </c>
      <c r="B110" s="2" t="s">
        <v>23</v>
      </c>
      <c r="C110" s="2" t="s">
        <v>15</v>
      </c>
      <c r="D110" s="3" t="s">
        <v>9</v>
      </c>
      <c r="E110" s="3">
        <v>8</v>
      </c>
      <c r="F110" s="2" t="s">
        <v>11</v>
      </c>
      <c r="G110" s="2" t="s">
        <v>10</v>
      </c>
      <c r="H110" s="20" t="s">
        <v>25</v>
      </c>
      <c r="I110" s="18">
        <v>19.7</v>
      </c>
      <c r="J110" s="4">
        <v>0.96315255687626999</v>
      </c>
      <c r="K110" s="12">
        <v>6.5323691862745097</v>
      </c>
      <c r="L110" s="12">
        <v>1.1181418528302442E-2</v>
      </c>
      <c r="M110" s="12">
        <v>1.6141113649494668E-2</v>
      </c>
      <c r="N110" s="12">
        <f t="shared" si="3"/>
        <v>0.69272906263518563</v>
      </c>
    </row>
    <row r="111" spans="1:14" s="3" customFormat="1" x14ac:dyDescent="0.35">
      <c r="A111" s="6">
        <v>42699</v>
      </c>
      <c r="B111" s="2" t="s">
        <v>23</v>
      </c>
      <c r="C111" s="2" t="s">
        <v>15</v>
      </c>
      <c r="D111" s="3" t="s">
        <v>9</v>
      </c>
      <c r="E111" s="3">
        <v>24</v>
      </c>
      <c r="F111" s="2" t="s">
        <v>11</v>
      </c>
      <c r="G111" s="2" t="s">
        <v>10</v>
      </c>
      <c r="H111" s="20" t="s">
        <v>25</v>
      </c>
      <c r="I111" s="18">
        <v>19.399999999999999</v>
      </c>
      <c r="J111" s="4">
        <v>0.97157039841835291</v>
      </c>
      <c r="K111" s="12">
        <v>6.3981178333333339</v>
      </c>
      <c r="L111" s="12">
        <v>1.1313231499422104E-2</v>
      </c>
      <c r="M111" s="12">
        <v>1.6391167669210064E-2</v>
      </c>
      <c r="N111" s="12">
        <f t="shared" si="3"/>
        <v>0.69020290242490823</v>
      </c>
    </row>
    <row r="112" spans="1:14" s="3" customFormat="1" x14ac:dyDescent="0.35">
      <c r="A112" s="6">
        <v>42699</v>
      </c>
      <c r="B112" s="2" t="s">
        <v>23</v>
      </c>
      <c r="C112" s="2" t="s">
        <v>15</v>
      </c>
      <c r="D112" s="3" t="s">
        <v>9</v>
      </c>
      <c r="E112" s="3">
        <v>2</v>
      </c>
      <c r="F112" s="2" t="s">
        <v>14</v>
      </c>
      <c r="G112" s="2" t="s">
        <v>10</v>
      </c>
      <c r="H112" s="20" t="s">
        <v>25</v>
      </c>
      <c r="I112" s="18">
        <v>9</v>
      </c>
      <c r="J112" s="4">
        <v>0.75623687670515116</v>
      </c>
      <c r="K112" s="12">
        <v>6.5981175784313724</v>
      </c>
      <c r="L112" s="12">
        <v>1.1203921143549348E-2</v>
      </c>
      <c r="M112" s="12">
        <v>1.5898981045270735E-2</v>
      </c>
      <c r="N112" s="12">
        <f t="shared" si="3"/>
        <v>0.70469428900174924</v>
      </c>
    </row>
    <row r="113" spans="1:14" s="3" customFormat="1" x14ac:dyDescent="0.35">
      <c r="A113" s="6">
        <v>42699</v>
      </c>
      <c r="B113" s="2" t="s">
        <v>23</v>
      </c>
      <c r="C113" s="2" t="s">
        <v>15</v>
      </c>
      <c r="D113" s="3" t="s">
        <v>9</v>
      </c>
      <c r="E113" s="3">
        <v>4</v>
      </c>
      <c r="F113" s="2" t="s">
        <v>14</v>
      </c>
      <c r="G113" s="2" t="s">
        <v>10</v>
      </c>
      <c r="H113" s="20" t="s">
        <v>25</v>
      </c>
      <c r="I113" s="18">
        <v>7.6</v>
      </c>
      <c r="J113" s="4">
        <v>0.72072697325012536</v>
      </c>
      <c r="K113" s="12">
        <v>6.5939631470588242</v>
      </c>
      <c r="L113" s="12">
        <v>1.1229226900783366E-2</v>
      </c>
      <c r="M113" s="12">
        <v>1.5934438017058555E-2</v>
      </c>
      <c r="N113" s="12">
        <f t="shared" si="3"/>
        <v>0.70471433562714658</v>
      </c>
    </row>
    <row r="114" spans="1:14" s="3" customFormat="1" x14ac:dyDescent="0.35">
      <c r="A114" s="6">
        <v>42699</v>
      </c>
      <c r="B114" s="2" t="s">
        <v>23</v>
      </c>
      <c r="C114" s="2" t="s">
        <v>15</v>
      </c>
      <c r="D114" s="3" t="s">
        <v>9</v>
      </c>
      <c r="E114" s="3">
        <v>6</v>
      </c>
      <c r="F114" s="2" t="s">
        <v>14</v>
      </c>
      <c r="G114" s="2" t="s">
        <v>10</v>
      </c>
      <c r="H114" s="20" t="s">
        <v>25</v>
      </c>
      <c r="I114" s="18">
        <v>8.3000000000000007</v>
      </c>
      <c r="J114" s="4">
        <v>0.79248953088447849</v>
      </c>
      <c r="K114" s="12">
        <v>6.6476094999999997</v>
      </c>
      <c r="L114" s="12">
        <v>1.1226201332572796E-2</v>
      </c>
      <c r="M114" s="12">
        <v>1.5982679715192481E-2</v>
      </c>
      <c r="N114" s="12">
        <f t="shared" si="3"/>
        <v>0.70239794156055246</v>
      </c>
    </row>
    <row r="115" spans="1:14" s="3" customFormat="1" x14ac:dyDescent="0.35">
      <c r="A115" s="6">
        <v>42699</v>
      </c>
      <c r="B115" s="2" t="s">
        <v>23</v>
      </c>
      <c r="C115" s="2" t="s">
        <v>15</v>
      </c>
      <c r="D115" s="3" t="s">
        <v>9</v>
      </c>
      <c r="E115" s="3">
        <v>8</v>
      </c>
      <c r="F115" s="2" t="s">
        <v>14</v>
      </c>
      <c r="G115" s="2" t="s">
        <v>10</v>
      </c>
      <c r="H115" s="20" t="s">
        <v>25</v>
      </c>
      <c r="I115" s="18">
        <v>8.1999999999999993</v>
      </c>
      <c r="J115" s="4">
        <v>0.8276509833824246</v>
      </c>
      <c r="K115" s="12">
        <v>6.6560086764705879</v>
      </c>
      <c r="L115" s="12">
        <v>1.1203053353495295E-2</v>
      </c>
      <c r="M115" s="12">
        <v>1.596637312327958E-2</v>
      </c>
      <c r="N115" s="12">
        <f t="shared" si="3"/>
        <v>0.70166551082041395</v>
      </c>
    </row>
    <row r="116" spans="1:14" s="3" customFormat="1" x14ac:dyDescent="0.35">
      <c r="A116" s="6">
        <v>42699</v>
      </c>
      <c r="B116" s="2" t="s">
        <v>23</v>
      </c>
      <c r="C116" s="2" t="s">
        <v>15</v>
      </c>
      <c r="D116" s="3" t="s">
        <v>9</v>
      </c>
      <c r="E116" s="3">
        <v>24</v>
      </c>
      <c r="F116" s="2" t="s">
        <v>14</v>
      </c>
      <c r="G116" s="2" t="s">
        <v>10</v>
      </c>
      <c r="H116" s="20" t="s">
        <v>25</v>
      </c>
      <c r="I116" s="18">
        <v>10.3</v>
      </c>
      <c r="J116" s="4">
        <v>0.83435866430620853</v>
      </c>
      <c r="K116" s="12">
        <v>6.5162481862745087</v>
      </c>
      <c r="L116" s="12">
        <v>1.1270474596894274E-2</v>
      </c>
      <c r="M116" s="12">
        <v>1.6062530031606896E-2</v>
      </c>
      <c r="N116" s="12">
        <f t="shared" si="3"/>
        <v>0.70166247625479305</v>
      </c>
    </row>
    <row r="117" spans="1:14" s="3" customFormat="1" x14ac:dyDescent="0.35">
      <c r="A117" s="6">
        <v>42699</v>
      </c>
      <c r="B117" s="2" t="s">
        <v>23</v>
      </c>
      <c r="C117" s="2" t="s">
        <v>15</v>
      </c>
      <c r="D117" s="3" t="s">
        <v>12</v>
      </c>
      <c r="E117" s="3">
        <v>0</v>
      </c>
      <c r="F117" s="2" t="s">
        <v>21</v>
      </c>
      <c r="G117" s="2" t="s">
        <v>10</v>
      </c>
      <c r="H117" s="22">
        <v>9.8000000000000007</v>
      </c>
      <c r="I117" s="13">
        <v>12.4</v>
      </c>
      <c r="J117" s="4">
        <v>0.7484196545759304</v>
      </c>
      <c r="K117" s="12">
        <v>6.2891994803921563</v>
      </c>
      <c r="L117" s="12">
        <v>1.122502355455321E-2</v>
      </c>
      <c r="M117" s="12">
        <v>1.6062158899673856E-2</v>
      </c>
      <c r="N117" s="12">
        <f t="shared" si="3"/>
        <v>0.69884899188621119</v>
      </c>
    </row>
    <row r="118" spans="1:14" s="3" customFormat="1" x14ac:dyDescent="0.35">
      <c r="A118" s="6">
        <v>42699</v>
      </c>
      <c r="B118" s="2" t="s">
        <v>23</v>
      </c>
      <c r="C118" s="2" t="s">
        <v>15</v>
      </c>
      <c r="D118" s="3" t="s">
        <v>12</v>
      </c>
      <c r="E118" s="3">
        <v>2</v>
      </c>
      <c r="F118" s="2" t="s">
        <v>20</v>
      </c>
      <c r="G118" s="2" t="s">
        <v>10</v>
      </c>
      <c r="H118" s="20" t="s">
        <v>25</v>
      </c>
      <c r="I118" s="13">
        <v>22.8</v>
      </c>
      <c r="J118" s="4">
        <v>0.89094985066455379</v>
      </c>
      <c r="K118" s="12">
        <v>6.0226836764705887</v>
      </c>
      <c r="L118" s="12">
        <v>1.1877665789512949E-2</v>
      </c>
      <c r="M118" s="12">
        <v>1.569211025330124E-2</v>
      </c>
      <c r="N118" s="12">
        <f t="shared" si="3"/>
        <v>0.75691959830668254</v>
      </c>
    </row>
    <row r="119" spans="1:14" s="3" customFormat="1" x14ac:dyDescent="0.35">
      <c r="A119" s="6">
        <v>42699</v>
      </c>
      <c r="B119" s="2" t="s">
        <v>23</v>
      </c>
      <c r="C119" s="2" t="s">
        <v>15</v>
      </c>
      <c r="D119" s="3" t="s">
        <v>12</v>
      </c>
      <c r="E119" s="3">
        <v>4</v>
      </c>
      <c r="F119" s="2" t="s">
        <v>20</v>
      </c>
      <c r="G119" s="2" t="s">
        <v>10</v>
      </c>
      <c r="H119" s="20" t="s">
        <v>25</v>
      </c>
      <c r="I119" s="13">
        <v>20.8</v>
      </c>
      <c r="J119" s="4">
        <v>0.76121147260556532</v>
      </c>
      <c r="K119" s="12">
        <v>5.8971024411764699</v>
      </c>
      <c r="L119" s="12">
        <v>1.2174521437271381E-2</v>
      </c>
      <c r="M119" s="12">
        <v>1.5752578835614223E-2</v>
      </c>
      <c r="N119" s="12">
        <f t="shared" si="3"/>
        <v>0.77285894356209217</v>
      </c>
    </row>
    <row r="120" spans="1:14" s="3" customFormat="1" x14ac:dyDescent="0.35">
      <c r="A120" s="6">
        <v>42699</v>
      </c>
      <c r="B120" s="2" t="s">
        <v>23</v>
      </c>
      <c r="C120" s="2" t="s">
        <v>15</v>
      </c>
      <c r="D120" s="3" t="s">
        <v>12</v>
      </c>
      <c r="E120" s="3">
        <v>6</v>
      </c>
      <c r="F120" s="2" t="s">
        <v>20</v>
      </c>
      <c r="G120" s="2" t="s">
        <v>10</v>
      </c>
      <c r="H120" s="20" t="s">
        <v>25</v>
      </c>
      <c r="I120" s="13">
        <v>20.3</v>
      </c>
      <c r="J120" s="4">
        <v>0.76583761754889901</v>
      </c>
      <c r="K120" s="12">
        <v>5.8714533431372562</v>
      </c>
      <c r="L120" s="12">
        <v>1.2384109360341934E-2</v>
      </c>
      <c r="M120" s="12">
        <v>1.5834520937259091E-2</v>
      </c>
      <c r="N120" s="12">
        <f t="shared" si="3"/>
        <v>0.78209561308556941</v>
      </c>
    </row>
    <row r="121" spans="1:14" s="3" customFormat="1" x14ac:dyDescent="0.35">
      <c r="A121" s="6">
        <v>42699</v>
      </c>
      <c r="B121" s="2" t="s">
        <v>23</v>
      </c>
      <c r="C121" s="2" t="s">
        <v>15</v>
      </c>
      <c r="D121" s="3" t="s">
        <v>12</v>
      </c>
      <c r="E121" s="3">
        <v>8</v>
      </c>
      <c r="F121" s="2" t="s">
        <v>20</v>
      </c>
      <c r="G121" s="2" t="s">
        <v>10</v>
      </c>
      <c r="H121" s="20" t="s">
        <v>25</v>
      </c>
      <c r="I121" s="13">
        <v>23.3</v>
      </c>
      <c r="J121" s="4">
        <v>0.83041566663399136</v>
      </c>
      <c r="K121" s="12">
        <v>5.7127269705882355</v>
      </c>
      <c r="L121" s="12">
        <v>1.2918782753604743E-2</v>
      </c>
      <c r="M121" s="12">
        <v>1.6106596047142725E-2</v>
      </c>
      <c r="N121" s="12">
        <f t="shared" si="3"/>
        <v>0.80208026052137238</v>
      </c>
    </row>
    <row r="122" spans="1:14" s="3" customFormat="1" x14ac:dyDescent="0.35">
      <c r="A122" s="6">
        <v>42699</v>
      </c>
      <c r="B122" s="2" t="s">
        <v>23</v>
      </c>
      <c r="C122" s="2" t="s">
        <v>15</v>
      </c>
      <c r="D122" s="3" t="s">
        <v>12</v>
      </c>
      <c r="E122" s="3">
        <v>24</v>
      </c>
      <c r="F122" s="2" t="s">
        <v>20</v>
      </c>
      <c r="G122" s="2" t="s">
        <v>10</v>
      </c>
      <c r="H122" s="20" t="s">
        <v>25</v>
      </c>
      <c r="I122" s="13">
        <v>22.3</v>
      </c>
      <c r="J122" s="4">
        <v>0.82025098542549568</v>
      </c>
      <c r="K122" s="12">
        <v>5.0977582352941173</v>
      </c>
      <c r="L122" s="12">
        <v>1.4051664331532801E-2</v>
      </c>
      <c r="M122" s="12">
        <v>1.6390273343566762E-2</v>
      </c>
      <c r="N122" s="12">
        <f t="shared" si="3"/>
        <v>0.85731726597763713</v>
      </c>
    </row>
    <row r="123" spans="1:14" s="3" customFormat="1" x14ac:dyDescent="0.35">
      <c r="A123" s="6">
        <v>42699</v>
      </c>
      <c r="B123" s="2" t="s">
        <v>23</v>
      </c>
      <c r="C123" s="2" t="s">
        <v>15</v>
      </c>
      <c r="D123" s="3" t="s">
        <v>12</v>
      </c>
      <c r="E123" s="3">
        <v>2</v>
      </c>
      <c r="F123" s="2" t="s">
        <v>11</v>
      </c>
      <c r="G123" s="2" t="s">
        <v>10</v>
      </c>
      <c r="H123" s="20" t="s">
        <v>25</v>
      </c>
      <c r="I123" s="13">
        <v>18.7</v>
      </c>
      <c r="J123" s="4">
        <v>0.79474987722448232</v>
      </c>
      <c r="K123" s="12">
        <v>6.1702563039215681</v>
      </c>
      <c r="L123" s="12">
        <v>1.121839423566817E-2</v>
      </c>
      <c r="M123" s="12">
        <v>1.6038258256399322E-2</v>
      </c>
      <c r="N123" s="12">
        <f t="shared" si="3"/>
        <v>0.69947709136009151</v>
      </c>
    </row>
    <row r="124" spans="1:14" s="3" customFormat="1" x14ac:dyDescent="0.35">
      <c r="A124" s="6">
        <v>42699</v>
      </c>
      <c r="B124" s="2" t="s">
        <v>23</v>
      </c>
      <c r="C124" s="2" t="s">
        <v>15</v>
      </c>
      <c r="D124" s="3" t="s">
        <v>12</v>
      </c>
      <c r="E124" s="3">
        <v>4</v>
      </c>
      <c r="F124" s="2" t="s">
        <v>11</v>
      </c>
      <c r="G124" s="2" t="s">
        <v>10</v>
      </c>
      <c r="H124" s="20" t="s">
        <v>25</v>
      </c>
      <c r="I124" s="13">
        <v>18.100000000000001</v>
      </c>
      <c r="J124" s="4">
        <v>0.7076142135494965</v>
      </c>
      <c r="K124" s="12">
        <v>6.1663728137254896</v>
      </c>
      <c r="L124" s="12">
        <v>1.1239748352570668E-2</v>
      </c>
      <c r="M124" s="12">
        <v>1.600478033414594E-2</v>
      </c>
      <c r="N124" s="12">
        <f t="shared" si="3"/>
        <v>0.70227445287648504</v>
      </c>
    </row>
    <row r="125" spans="1:14" s="3" customFormat="1" x14ac:dyDescent="0.35">
      <c r="A125" s="6">
        <v>42699</v>
      </c>
      <c r="B125" s="2" t="s">
        <v>23</v>
      </c>
      <c r="C125" s="2" t="s">
        <v>15</v>
      </c>
      <c r="D125" s="3" t="s">
        <v>12</v>
      </c>
      <c r="E125" s="3">
        <v>6</v>
      </c>
      <c r="F125" s="2" t="s">
        <v>11</v>
      </c>
      <c r="G125" s="2" t="s">
        <v>10</v>
      </c>
      <c r="H125" s="20" t="s">
        <v>25</v>
      </c>
      <c r="I125" s="18">
        <v>18.399999999999999</v>
      </c>
      <c r="J125" s="4">
        <v>0.70771966581282342</v>
      </c>
      <c r="K125" s="12">
        <v>6.2530288333333335</v>
      </c>
      <c r="L125" s="12">
        <v>1.1166020425340581E-2</v>
      </c>
      <c r="M125" s="12">
        <v>1.6147691775502543E-2</v>
      </c>
      <c r="N125" s="12">
        <f t="shared" si="3"/>
        <v>0.69149328464891857</v>
      </c>
    </row>
    <row r="126" spans="1:14" s="3" customFormat="1" x14ac:dyDescent="0.35">
      <c r="A126" s="6">
        <v>42699</v>
      </c>
      <c r="B126" s="2" t="s">
        <v>23</v>
      </c>
      <c r="C126" s="2" t="s">
        <v>15</v>
      </c>
      <c r="D126" s="3" t="s">
        <v>12</v>
      </c>
      <c r="E126" s="3">
        <v>8</v>
      </c>
      <c r="F126" s="2" t="s">
        <v>11</v>
      </c>
      <c r="G126" s="2" t="s">
        <v>10</v>
      </c>
      <c r="H126" s="20" t="s">
        <v>25</v>
      </c>
      <c r="I126" s="13">
        <v>19.3</v>
      </c>
      <c r="J126" s="4">
        <v>0.73313824615558176</v>
      </c>
      <c r="K126" s="12">
        <v>6.2048464607843128</v>
      </c>
      <c r="L126" s="12">
        <v>1.1274596217943866E-2</v>
      </c>
      <c r="M126" s="12">
        <v>1.635895310837238E-2</v>
      </c>
      <c r="N126" s="12">
        <f t="shared" si="3"/>
        <v>0.68920035061251073</v>
      </c>
    </row>
    <row r="127" spans="1:14" s="3" customFormat="1" x14ac:dyDescent="0.35">
      <c r="A127" s="6">
        <v>42699</v>
      </c>
      <c r="B127" s="2" t="s">
        <v>23</v>
      </c>
      <c r="C127" s="2" t="s">
        <v>15</v>
      </c>
      <c r="D127" s="3" t="s">
        <v>12</v>
      </c>
      <c r="E127" s="3">
        <v>24</v>
      </c>
      <c r="F127" s="2" t="s">
        <v>11</v>
      </c>
      <c r="G127" s="2" t="s">
        <v>10</v>
      </c>
      <c r="H127" s="20" t="s">
        <v>25</v>
      </c>
      <c r="I127" s="13">
        <v>19.100000000000001</v>
      </c>
      <c r="J127" s="4">
        <v>0.69869661997686505</v>
      </c>
      <c r="K127" s="12">
        <v>6.1188000588235276</v>
      </c>
      <c r="L127" s="12">
        <v>1.1083326122546668E-2</v>
      </c>
      <c r="M127" s="12">
        <v>1.6259048879972579E-2</v>
      </c>
      <c r="N127" s="12">
        <f t="shared" si="3"/>
        <v>0.68167124684635061</v>
      </c>
    </row>
    <row r="128" spans="1:14" s="3" customFormat="1" x14ac:dyDescent="0.35">
      <c r="A128" s="6">
        <v>42699</v>
      </c>
      <c r="B128" s="2" t="s">
        <v>23</v>
      </c>
      <c r="C128" s="2" t="s">
        <v>15</v>
      </c>
      <c r="D128" s="3" t="s">
        <v>12</v>
      </c>
      <c r="E128" s="3">
        <v>2</v>
      </c>
      <c r="F128" s="2" t="s">
        <v>14</v>
      </c>
      <c r="G128" s="2" t="s">
        <v>10</v>
      </c>
      <c r="H128" s="20" t="s">
        <v>25</v>
      </c>
      <c r="I128" s="13">
        <v>13.3</v>
      </c>
      <c r="J128" s="4">
        <v>0.69131496154399419</v>
      </c>
      <c r="K128" s="12">
        <v>6.0621507745098029</v>
      </c>
      <c r="L128" s="12">
        <v>1.1201119958658782E-2</v>
      </c>
      <c r="M128" s="12">
        <v>1.6042968622598398E-2</v>
      </c>
      <c r="N128" s="12">
        <f t="shared" si="3"/>
        <v>0.69819496766207556</v>
      </c>
    </row>
    <row r="129" spans="1:14" s="3" customFormat="1" x14ac:dyDescent="0.35">
      <c r="A129" s="6">
        <v>42699</v>
      </c>
      <c r="B129" s="2" t="s">
        <v>23</v>
      </c>
      <c r="C129" s="2" t="s">
        <v>15</v>
      </c>
      <c r="D129" s="3" t="s">
        <v>12</v>
      </c>
      <c r="E129" s="3">
        <v>4</v>
      </c>
      <c r="F129" s="2" t="s">
        <v>14</v>
      </c>
      <c r="G129" s="2" t="s">
        <v>10</v>
      </c>
      <c r="H129" s="20" t="s">
        <v>25</v>
      </c>
      <c r="I129" s="13">
        <v>9.3000000000000007</v>
      </c>
      <c r="J129" s="4">
        <v>0.61400928276346589</v>
      </c>
      <c r="K129" s="12">
        <v>6.3078492647058821</v>
      </c>
      <c r="L129" s="12">
        <v>1.1114528518585715E-2</v>
      </c>
      <c r="M129" s="12">
        <v>1.6011013987269999E-2</v>
      </c>
      <c r="N129" s="12">
        <f t="shared" si="3"/>
        <v>0.69418017668478893</v>
      </c>
    </row>
    <row r="130" spans="1:14" s="3" customFormat="1" x14ac:dyDescent="0.35">
      <c r="A130" s="6">
        <v>42699</v>
      </c>
      <c r="B130" s="2" t="s">
        <v>23</v>
      </c>
      <c r="C130" s="2" t="s">
        <v>15</v>
      </c>
      <c r="D130" s="3" t="s">
        <v>12</v>
      </c>
      <c r="E130" s="3">
        <v>6</v>
      </c>
      <c r="F130" s="2" t="s">
        <v>14</v>
      </c>
      <c r="G130" s="2" t="s">
        <v>10</v>
      </c>
      <c r="H130" s="20" t="s">
        <v>25</v>
      </c>
      <c r="I130" s="13">
        <v>9.4</v>
      </c>
      <c r="J130" s="4">
        <v>0.60879168816929952</v>
      </c>
      <c r="K130" s="12">
        <v>6.2370433039215678</v>
      </c>
      <c r="L130" s="12">
        <v>1.1259646093531256E-2</v>
      </c>
      <c r="M130" s="12">
        <v>1.6015650620377381E-2</v>
      </c>
      <c r="N130" s="12">
        <f t="shared" si="3"/>
        <v>0.70304019239812454</v>
      </c>
    </row>
    <row r="131" spans="1:14" s="3" customFormat="1" x14ac:dyDescent="0.35">
      <c r="A131" s="6">
        <v>42699</v>
      </c>
      <c r="B131" s="2" t="s">
        <v>23</v>
      </c>
      <c r="C131" s="2" t="s">
        <v>15</v>
      </c>
      <c r="D131" s="3" t="s">
        <v>12</v>
      </c>
      <c r="E131" s="3">
        <v>8</v>
      </c>
      <c r="F131" s="2" t="s">
        <v>14</v>
      </c>
      <c r="G131" s="2" t="s">
        <v>10</v>
      </c>
      <c r="H131" s="20" t="s">
        <v>25</v>
      </c>
      <c r="I131" s="13">
        <v>9.3000000000000007</v>
      </c>
      <c r="J131" s="4">
        <v>0.59499578119755347</v>
      </c>
      <c r="K131" s="12">
        <v>6.2831484607843135</v>
      </c>
      <c r="L131" s="12">
        <v>1.1193969099133951E-2</v>
      </c>
      <c r="M131" s="12">
        <v>1.6019580560630579E-2</v>
      </c>
      <c r="N131" s="12">
        <f t="shared" si="3"/>
        <v>0.69876792696083689</v>
      </c>
    </row>
    <row r="132" spans="1:14" s="3" customFormat="1" x14ac:dyDescent="0.35">
      <c r="A132" s="6">
        <v>42699</v>
      </c>
      <c r="B132" s="2" t="s">
        <v>23</v>
      </c>
      <c r="C132" s="2" t="s">
        <v>15</v>
      </c>
      <c r="D132" s="3" t="s">
        <v>12</v>
      </c>
      <c r="E132" s="3">
        <v>24</v>
      </c>
      <c r="F132" s="2" t="s">
        <v>14</v>
      </c>
      <c r="G132" s="2" t="s">
        <v>10</v>
      </c>
      <c r="H132" s="20" t="s">
        <v>25</v>
      </c>
      <c r="I132" s="13">
        <v>15.4</v>
      </c>
      <c r="J132" s="4">
        <v>0.67795461826859693</v>
      </c>
      <c r="K132" s="12">
        <v>6.2003533529411756</v>
      </c>
      <c r="L132" s="12">
        <v>1.1119082528272463E-2</v>
      </c>
      <c r="M132" s="12">
        <v>1.611868096348288E-2</v>
      </c>
      <c r="N132" s="12">
        <f t="shared" si="3"/>
        <v>0.68982583335838188</v>
      </c>
    </row>
    <row r="133" spans="1:14" s="3" customFormat="1" x14ac:dyDescent="0.35">
      <c r="A133" s="1">
        <v>42706</v>
      </c>
      <c r="B133" s="3" t="s">
        <v>16</v>
      </c>
      <c r="C133" s="2" t="s">
        <v>17</v>
      </c>
      <c r="D133" s="3" t="s">
        <v>9</v>
      </c>
      <c r="E133" s="3">
        <v>0</v>
      </c>
      <c r="F133" s="2" t="s">
        <v>21</v>
      </c>
      <c r="G133" s="2" t="s">
        <v>10</v>
      </c>
      <c r="H133" s="22">
        <v>30.5</v>
      </c>
      <c r="I133" s="13">
        <v>14</v>
      </c>
      <c r="J133" s="4">
        <v>0.148570996064184</v>
      </c>
      <c r="K133" s="12">
        <v>0.7677569803921569</v>
      </c>
      <c r="L133" s="12">
        <v>1.4169150719129232E-2</v>
      </c>
      <c r="M133" s="12">
        <v>1.6645262617412771E-2</v>
      </c>
      <c r="N133" s="12">
        <f t="shared" si="3"/>
        <v>0.85124224500409773</v>
      </c>
    </row>
    <row r="134" spans="1:14" s="3" customFormat="1" x14ac:dyDescent="0.35">
      <c r="A134" s="1">
        <v>42706</v>
      </c>
      <c r="B134" s="3" t="s">
        <v>16</v>
      </c>
      <c r="C134" s="2" t="s">
        <v>17</v>
      </c>
      <c r="D134" s="3" t="s">
        <v>9</v>
      </c>
      <c r="E134" s="3">
        <v>2</v>
      </c>
      <c r="F134" s="2" t="s">
        <v>20</v>
      </c>
      <c r="G134" s="2" t="s">
        <v>10</v>
      </c>
      <c r="H134" s="20" t="s">
        <v>25</v>
      </c>
      <c r="I134" s="13">
        <v>20.100000000000001</v>
      </c>
      <c r="J134" s="4">
        <v>0.29815319406600055</v>
      </c>
      <c r="K134" s="12">
        <v>0.73845017647058819</v>
      </c>
      <c r="L134" s="12">
        <v>1.4945111758733823E-2</v>
      </c>
      <c r="M134" s="12">
        <v>1.5455740214748321E-2</v>
      </c>
      <c r="N134" s="12">
        <f t="shared" si="3"/>
        <v>0.96696188930975679</v>
      </c>
    </row>
    <row r="135" spans="1:14" s="3" customFormat="1" x14ac:dyDescent="0.35">
      <c r="A135" s="1">
        <v>42706</v>
      </c>
      <c r="B135" s="3" t="s">
        <v>16</v>
      </c>
      <c r="C135" s="2" t="s">
        <v>17</v>
      </c>
      <c r="D135" s="3" t="s">
        <v>9</v>
      </c>
      <c r="E135" s="3">
        <v>4</v>
      </c>
      <c r="F135" s="2" t="s">
        <v>20</v>
      </c>
      <c r="G135" s="2" t="s">
        <v>10</v>
      </c>
      <c r="H135" s="20" t="s">
        <v>25</v>
      </c>
      <c r="I135" s="13">
        <v>20.8</v>
      </c>
      <c r="J135" s="4">
        <v>0.31169542839842562</v>
      </c>
      <c r="K135" s="12">
        <v>0.77234130509803911</v>
      </c>
      <c r="L135" s="12">
        <v>1.3662361920621445E-2</v>
      </c>
      <c r="M135" s="12">
        <v>1.4795907597781641E-2</v>
      </c>
      <c r="N135" s="12">
        <f t="shared" si="3"/>
        <v>0.92338789157279211</v>
      </c>
    </row>
    <row r="136" spans="1:14" s="3" customFormat="1" x14ac:dyDescent="0.35">
      <c r="A136" s="1">
        <v>42706</v>
      </c>
      <c r="B136" s="3" t="s">
        <v>16</v>
      </c>
      <c r="C136" s="2" t="s">
        <v>17</v>
      </c>
      <c r="D136" s="3" t="s">
        <v>9</v>
      </c>
      <c r="E136" s="3">
        <v>6</v>
      </c>
      <c r="F136" s="2" t="s">
        <v>20</v>
      </c>
      <c r="G136" s="2" t="s">
        <v>10</v>
      </c>
      <c r="H136" s="20" t="s">
        <v>25</v>
      </c>
      <c r="I136" s="13">
        <v>22.5</v>
      </c>
      <c r="J136" s="4">
        <v>0.32381774144716918</v>
      </c>
      <c r="K136" s="12">
        <v>0.83057017647058817</v>
      </c>
      <c r="L136" s="12">
        <v>1.4941057850651331E-2</v>
      </c>
      <c r="M136" s="12">
        <v>1.429016700026311E-2</v>
      </c>
      <c r="N136" s="12">
        <f t="shared" si="3"/>
        <v>1.0455481626195298</v>
      </c>
    </row>
    <row r="137" spans="1:14" s="3" customFormat="1" x14ac:dyDescent="0.35">
      <c r="A137" s="1">
        <v>42706</v>
      </c>
      <c r="B137" s="3" t="s">
        <v>16</v>
      </c>
      <c r="C137" s="2" t="s">
        <v>17</v>
      </c>
      <c r="D137" s="3" t="s">
        <v>9</v>
      </c>
      <c r="E137" s="3">
        <v>8</v>
      </c>
      <c r="F137" s="2" t="s">
        <v>20</v>
      </c>
      <c r="G137" s="2" t="s">
        <v>10</v>
      </c>
      <c r="H137" s="20" t="s">
        <v>25</v>
      </c>
      <c r="I137" s="13">
        <v>22.7</v>
      </c>
      <c r="J137" s="4">
        <v>0.35318346957311525</v>
      </c>
      <c r="K137" s="12">
        <v>0.74052739215686259</v>
      </c>
      <c r="L137" s="12">
        <v>1.5969325032380518E-2</v>
      </c>
      <c r="M137" s="12">
        <v>1.5592824198964014E-2</v>
      </c>
      <c r="N137" s="12">
        <f t="shared" si="3"/>
        <v>1.0241457755575489</v>
      </c>
    </row>
    <row r="138" spans="1:14" s="3" customFormat="1" x14ac:dyDescent="0.35">
      <c r="A138" s="1">
        <v>42706</v>
      </c>
      <c r="B138" s="3" t="s">
        <v>16</v>
      </c>
      <c r="C138" s="2" t="s">
        <v>17</v>
      </c>
      <c r="D138" s="3" t="s">
        <v>9</v>
      </c>
      <c r="E138" s="3">
        <v>24</v>
      </c>
      <c r="F138" s="2" t="s">
        <v>20</v>
      </c>
      <c r="G138" s="2" t="s">
        <v>10</v>
      </c>
      <c r="H138" s="20" t="s">
        <v>25</v>
      </c>
      <c r="I138" s="13">
        <v>19.2</v>
      </c>
      <c r="J138" s="4">
        <v>0.36577656675749348</v>
      </c>
      <c r="K138" s="12">
        <v>0.6716857549019607</v>
      </c>
      <c r="L138" s="12">
        <v>1.8296508373661105E-2</v>
      </c>
      <c r="M138" s="12">
        <v>1.676529860483875E-2</v>
      </c>
      <c r="N138" s="12">
        <f t="shared" si="3"/>
        <v>1.0913320904633588</v>
      </c>
    </row>
    <row r="139" spans="1:14" s="3" customFormat="1" x14ac:dyDescent="0.35">
      <c r="A139" s="1">
        <v>42706</v>
      </c>
      <c r="B139" s="3" t="s">
        <v>16</v>
      </c>
      <c r="C139" s="2" t="s">
        <v>17</v>
      </c>
      <c r="D139" s="3" t="s">
        <v>9</v>
      </c>
      <c r="E139" s="3">
        <v>2</v>
      </c>
      <c r="F139" s="2" t="s">
        <v>11</v>
      </c>
      <c r="G139" s="2" t="s">
        <v>10</v>
      </c>
      <c r="H139" s="20" t="s">
        <v>25</v>
      </c>
      <c r="I139" s="13">
        <v>18.7</v>
      </c>
      <c r="J139" s="4">
        <v>0.22754654859218887</v>
      </c>
      <c r="K139" s="12">
        <v>0.75750637254901954</v>
      </c>
      <c r="L139" s="12">
        <v>1.3660968817435049E-2</v>
      </c>
      <c r="M139" s="12">
        <v>1.5083600218655182E-2</v>
      </c>
      <c r="N139" s="12">
        <f t="shared" si="3"/>
        <v>0.90568356489184576</v>
      </c>
    </row>
    <row r="140" spans="1:14" s="3" customFormat="1" x14ac:dyDescent="0.35">
      <c r="A140" s="1">
        <v>42706</v>
      </c>
      <c r="B140" s="3" t="s">
        <v>16</v>
      </c>
      <c r="C140" s="2" t="s">
        <v>17</v>
      </c>
      <c r="D140" s="3" t="s">
        <v>9</v>
      </c>
      <c r="E140" s="3">
        <v>4</v>
      </c>
      <c r="F140" s="2" t="s">
        <v>11</v>
      </c>
      <c r="G140" s="2" t="s">
        <v>10</v>
      </c>
      <c r="H140" s="20" t="s">
        <v>25</v>
      </c>
      <c r="I140" s="13">
        <v>19.7</v>
      </c>
      <c r="J140" s="4">
        <v>0.24465940054495908</v>
      </c>
      <c r="K140" s="12">
        <v>0.83309896078431378</v>
      </c>
      <c r="L140" s="12">
        <v>1.3382791507704439E-2</v>
      </c>
      <c r="M140" s="12">
        <v>1.437935138293191E-2</v>
      </c>
      <c r="N140" s="12">
        <f t="shared" si="3"/>
        <v>0.93069507457684264</v>
      </c>
    </row>
    <row r="141" spans="1:14" s="3" customFormat="1" x14ac:dyDescent="0.35">
      <c r="A141" s="1">
        <v>42706</v>
      </c>
      <c r="B141" s="3" t="s">
        <v>16</v>
      </c>
      <c r="C141" s="2" t="s">
        <v>17</v>
      </c>
      <c r="D141" s="3" t="s">
        <v>9</v>
      </c>
      <c r="E141" s="3">
        <v>6</v>
      </c>
      <c r="F141" s="2" t="s">
        <v>11</v>
      </c>
      <c r="G141" s="2" t="s">
        <v>10</v>
      </c>
      <c r="H141" s="20" t="s">
        <v>25</v>
      </c>
      <c r="I141" s="13">
        <v>20</v>
      </c>
      <c r="J141" s="4">
        <v>0.25913374205267942</v>
      </c>
      <c r="K141" s="12">
        <v>0.7631509803921569</v>
      </c>
      <c r="L141" s="12">
        <v>1.395747352664585E-2</v>
      </c>
      <c r="M141" s="12">
        <v>1.5837563465240279E-2</v>
      </c>
      <c r="N141" s="12">
        <f t="shared" si="3"/>
        <v>0.88128919308069176</v>
      </c>
    </row>
    <row r="142" spans="1:14" s="3" customFormat="1" x14ac:dyDescent="0.35">
      <c r="A142" s="1">
        <v>42706</v>
      </c>
      <c r="B142" s="3" t="s">
        <v>16</v>
      </c>
      <c r="C142" s="2" t="s">
        <v>17</v>
      </c>
      <c r="D142" s="3" t="s">
        <v>9</v>
      </c>
      <c r="E142" s="3">
        <v>8</v>
      </c>
      <c r="F142" s="2" t="s">
        <v>11</v>
      </c>
      <c r="G142" s="2" t="s">
        <v>10</v>
      </c>
      <c r="H142" s="20" t="s">
        <v>25</v>
      </c>
      <c r="I142" s="13">
        <v>21</v>
      </c>
      <c r="J142" s="4">
        <v>0.27686648501362393</v>
      </c>
      <c r="K142" s="12">
        <v>0.76703447058823537</v>
      </c>
      <c r="L142" s="12">
        <v>1.3922894650157693E-2</v>
      </c>
      <c r="M142" s="12">
        <v>1.6034982262493627E-2</v>
      </c>
      <c r="N142" s="12">
        <f t="shared" si="3"/>
        <v>0.8682825102166668</v>
      </c>
    </row>
    <row r="143" spans="1:14" s="3" customFormat="1" x14ac:dyDescent="0.35">
      <c r="A143" s="1">
        <v>42706</v>
      </c>
      <c r="B143" s="3" t="s">
        <v>16</v>
      </c>
      <c r="C143" s="2" t="s">
        <v>17</v>
      </c>
      <c r="D143" s="3" t="s">
        <v>9</v>
      </c>
      <c r="E143" s="3">
        <v>24</v>
      </c>
      <c r="F143" s="2" t="s">
        <v>11</v>
      </c>
      <c r="G143" s="2" t="s">
        <v>10</v>
      </c>
      <c r="H143" s="20" t="s">
        <v>25</v>
      </c>
      <c r="I143" s="13">
        <v>18.2</v>
      </c>
      <c r="J143" s="4">
        <v>0.21984559491371516</v>
      </c>
      <c r="K143" s="12">
        <v>0.72894465686274501</v>
      </c>
      <c r="L143" s="12">
        <v>1.4347755670213033E-2</v>
      </c>
      <c r="M143" s="12">
        <v>1.567678593929241E-2</v>
      </c>
      <c r="N143" s="12">
        <f t="shared" si="3"/>
        <v>0.91522303907025448</v>
      </c>
    </row>
    <row r="144" spans="1:14" s="3" customFormat="1" x14ac:dyDescent="0.35">
      <c r="A144" s="1">
        <v>42706</v>
      </c>
      <c r="B144" s="3" t="s">
        <v>16</v>
      </c>
      <c r="C144" s="2" t="s">
        <v>17</v>
      </c>
      <c r="D144" s="3" t="s">
        <v>9</v>
      </c>
      <c r="E144" s="3">
        <v>2</v>
      </c>
      <c r="F144" s="2" t="s">
        <v>14</v>
      </c>
      <c r="G144" s="2" t="s">
        <v>10</v>
      </c>
      <c r="H144" s="20" t="s">
        <v>25</v>
      </c>
      <c r="I144" s="13">
        <v>9.1999999999999993</v>
      </c>
      <c r="J144" s="4">
        <v>0.1525915834090221</v>
      </c>
      <c r="K144" s="11" t="s">
        <v>19</v>
      </c>
      <c r="L144" s="11" t="s">
        <v>19</v>
      </c>
      <c r="M144" s="11" t="s">
        <v>19</v>
      </c>
      <c r="N144" s="11" t="s">
        <v>19</v>
      </c>
    </row>
    <row r="145" spans="1:14" s="3" customFormat="1" x14ac:dyDescent="0.35">
      <c r="A145" s="1">
        <v>42706</v>
      </c>
      <c r="B145" s="3" t="s">
        <v>16</v>
      </c>
      <c r="C145" s="2" t="s">
        <v>17</v>
      </c>
      <c r="D145" s="3" t="s">
        <v>9</v>
      </c>
      <c r="E145" s="3">
        <v>4</v>
      </c>
      <c r="F145" s="2" t="s">
        <v>14</v>
      </c>
      <c r="G145" s="2" t="s">
        <v>10</v>
      </c>
      <c r="H145" s="20" t="s">
        <v>25</v>
      </c>
      <c r="I145" s="13">
        <v>10.4</v>
      </c>
      <c r="J145" s="4">
        <v>0.18182864062973042</v>
      </c>
      <c r="K145" s="12">
        <v>0.80749501960784309</v>
      </c>
      <c r="L145" s="12">
        <v>1.3509870189360708E-2</v>
      </c>
      <c r="M145" s="12">
        <v>1.4720238907610511E-2</v>
      </c>
      <c r="N145" s="12">
        <f t="shared" ref="N145:N196" si="4">L145/M145</f>
        <v>0.91777519876908853</v>
      </c>
    </row>
    <row r="146" spans="1:14" s="3" customFormat="1" x14ac:dyDescent="0.35">
      <c r="A146" s="1">
        <v>42706</v>
      </c>
      <c r="B146" s="3" t="s">
        <v>16</v>
      </c>
      <c r="C146" s="2" t="s">
        <v>17</v>
      </c>
      <c r="D146" s="3" t="s">
        <v>9</v>
      </c>
      <c r="E146" s="3">
        <v>6</v>
      </c>
      <c r="F146" s="2" t="s">
        <v>14</v>
      </c>
      <c r="G146" s="2" t="s">
        <v>10</v>
      </c>
      <c r="H146" s="20" t="s">
        <v>25</v>
      </c>
      <c r="I146" s="13">
        <v>11.5</v>
      </c>
      <c r="J146" s="4">
        <v>0.12542537087496208</v>
      </c>
      <c r="K146" s="12">
        <v>0.84023374509803928</v>
      </c>
      <c r="L146" s="12">
        <v>1.3379812056213651E-2</v>
      </c>
      <c r="M146" s="12">
        <v>1.3891953458073411E-2</v>
      </c>
      <c r="N146" s="12">
        <f t="shared" si="4"/>
        <v>0.96313395352169673</v>
      </c>
    </row>
    <row r="147" spans="1:14" s="3" customFormat="1" x14ac:dyDescent="0.35">
      <c r="A147" s="1">
        <v>42706</v>
      </c>
      <c r="B147" s="3" t="s">
        <v>16</v>
      </c>
      <c r="C147" s="2" t="s">
        <v>17</v>
      </c>
      <c r="D147" s="3" t="s">
        <v>9</v>
      </c>
      <c r="E147" s="3">
        <v>8</v>
      </c>
      <c r="F147" s="2" t="s">
        <v>14</v>
      </c>
      <c r="G147" s="2" t="s">
        <v>10</v>
      </c>
      <c r="H147" s="20" t="s">
        <v>25</v>
      </c>
      <c r="I147" s="13">
        <v>12.3</v>
      </c>
      <c r="J147" s="4">
        <v>0.13536330608537686</v>
      </c>
      <c r="K147" s="12">
        <v>0.75470664705882351</v>
      </c>
      <c r="L147" s="12">
        <v>1.3833738889320098E-2</v>
      </c>
      <c r="M147" s="12">
        <v>1.5470930015815929E-2</v>
      </c>
      <c r="N147" s="12">
        <f t="shared" si="4"/>
        <v>0.89417629548953226</v>
      </c>
    </row>
    <row r="148" spans="1:14" s="3" customFormat="1" x14ac:dyDescent="0.35">
      <c r="A148" s="1">
        <v>42706</v>
      </c>
      <c r="B148" s="3" t="s">
        <v>16</v>
      </c>
      <c r="C148" s="2" t="s">
        <v>17</v>
      </c>
      <c r="D148" s="3" t="s">
        <v>9</v>
      </c>
      <c r="E148" s="3">
        <v>24</v>
      </c>
      <c r="F148" s="2" t="s">
        <v>14</v>
      </c>
      <c r="G148" s="2" t="s">
        <v>10</v>
      </c>
      <c r="H148" s="20" t="s">
        <v>25</v>
      </c>
      <c r="I148" s="13">
        <v>16.2</v>
      </c>
      <c r="J148" s="4">
        <v>0.21567665758401489</v>
      </c>
      <c r="K148" s="12">
        <v>0.73558271568627454</v>
      </c>
      <c r="L148" s="12">
        <v>1.4282510540789351E-2</v>
      </c>
      <c r="M148" s="12">
        <v>1.6384271561373325E-2</v>
      </c>
      <c r="N148" s="12">
        <f t="shared" si="4"/>
        <v>0.87172081390917777</v>
      </c>
    </row>
    <row r="149" spans="1:14" s="3" customFormat="1" x14ac:dyDescent="0.35">
      <c r="A149" s="1">
        <v>42706</v>
      </c>
      <c r="B149" s="3" t="s">
        <v>16</v>
      </c>
      <c r="C149" s="2" t="s">
        <v>17</v>
      </c>
      <c r="D149" s="3" t="s">
        <v>12</v>
      </c>
      <c r="E149" s="3">
        <v>0</v>
      </c>
      <c r="F149" s="2" t="s">
        <v>21</v>
      </c>
      <c r="G149" s="2" t="s">
        <v>10</v>
      </c>
      <c r="H149" s="22">
        <v>32</v>
      </c>
      <c r="I149" s="13">
        <v>14.4</v>
      </c>
      <c r="J149" s="4">
        <v>9.1268543748108139E-2</v>
      </c>
      <c r="K149" s="12">
        <v>0.33368663725490194</v>
      </c>
      <c r="L149" s="12">
        <v>1.6757679493381954E-2</v>
      </c>
      <c r="M149" s="12">
        <v>1.5599567245676889E-2</v>
      </c>
      <c r="N149" s="12">
        <f t="shared" si="4"/>
        <v>1.0742400240638736</v>
      </c>
    </row>
    <row r="150" spans="1:14" s="3" customFormat="1" x14ac:dyDescent="0.35">
      <c r="A150" s="1">
        <v>42706</v>
      </c>
      <c r="B150" s="3" t="s">
        <v>16</v>
      </c>
      <c r="C150" s="2" t="s">
        <v>17</v>
      </c>
      <c r="D150" s="3" t="s">
        <v>12</v>
      </c>
      <c r="E150" s="3">
        <v>2</v>
      </c>
      <c r="F150" s="2" t="s">
        <v>20</v>
      </c>
      <c r="G150" s="2" t="s">
        <v>10</v>
      </c>
      <c r="H150" s="20" t="s">
        <v>25</v>
      </c>
      <c r="I150" s="13">
        <v>21.4</v>
      </c>
      <c r="J150" s="4">
        <v>0.17344838026036966</v>
      </c>
      <c r="K150" s="12">
        <v>0.3522461078431372</v>
      </c>
      <c r="L150" s="12">
        <v>1.7369365002340216E-2</v>
      </c>
      <c r="M150" s="12">
        <v>1.4003091395982211E-2</v>
      </c>
      <c r="N150" s="12">
        <f t="shared" si="4"/>
        <v>1.2403950321515333</v>
      </c>
    </row>
    <row r="151" spans="1:14" s="3" customFormat="1" x14ac:dyDescent="0.35">
      <c r="A151" s="1">
        <v>42706</v>
      </c>
      <c r="B151" s="3" t="s">
        <v>16</v>
      </c>
      <c r="C151" s="2" t="s">
        <v>17</v>
      </c>
      <c r="D151" s="3" t="s">
        <v>12</v>
      </c>
      <c r="E151" s="3">
        <v>4</v>
      </c>
      <c r="F151" s="2" t="s">
        <v>20</v>
      </c>
      <c r="G151" s="2" t="s">
        <v>10</v>
      </c>
      <c r="H151" s="20" t="s">
        <v>25</v>
      </c>
      <c r="I151" s="13">
        <v>22.8</v>
      </c>
      <c r="J151" s="4">
        <v>0.17067514380865914</v>
      </c>
      <c r="K151" s="12">
        <v>0.34077626470588235</v>
      </c>
      <c r="L151" s="12">
        <v>1.7652206080727165E-2</v>
      </c>
      <c r="M151" s="12">
        <v>1.3858670437543279E-2</v>
      </c>
      <c r="N151" s="12">
        <f t="shared" si="4"/>
        <v>1.2737301287508185</v>
      </c>
    </row>
    <row r="152" spans="1:14" s="3" customFormat="1" x14ac:dyDescent="0.35">
      <c r="A152" s="1">
        <v>42706</v>
      </c>
      <c r="B152" s="3" t="s">
        <v>16</v>
      </c>
      <c r="C152" s="2" t="s">
        <v>17</v>
      </c>
      <c r="D152" s="3" t="s">
        <v>12</v>
      </c>
      <c r="E152" s="3">
        <v>6</v>
      </c>
      <c r="F152" s="2" t="s">
        <v>20</v>
      </c>
      <c r="G152" s="2" t="s">
        <v>10</v>
      </c>
      <c r="H152" s="20" t="s">
        <v>25</v>
      </c>
      <c r="I152" s="13">
        <v>23.7</v>
      </c>
      <c r="J152" s="4">
        <v>0.1728216772630945</v>
      </c>
      <c r="K152" s="12">
        <v>0.35942604901960779</v>
      </c>
      <c r="L152" s="12">
        <v>1.7196009558134797E-2</v>
      </c>
      <c r="M152" s="12">
        <v>1.2877098877129439E-2</v>
      </c>
      <c r="N152" s="12">
        <f t="shared" si="4"/>
        <v>1.3353946973783064</v>
      </c>
    </row>
    <row r="153" spans="1:14" s="3" customFormat="1" x14ac:dyDescent="0.35">
      <c r="A153" s="1">
        <v>42706</v>
      </c>
      <c r="B153" s="3" t="s">
        <v>16</v>
      </c>
      <c r="C153" s="2" t="s">
        <v>17</v>
      </c>
      <c r="D153" s="3" t="s">
        <v>12</v>
      </c>
      <c r="E153" s="3">
        <v>8</v>
      </c>
      <c r="F153" s="2" t="s">
        <v>20</v>
      </c>
      <c r="G153" s="2" t="s">
        <v>10</v>
      </c>
      <c r="H153" s="20" t="s">
        <v>25</v>
      </c>
      <c r="I153" s="13">
        <v>20.6</v>
      </c>
      <c r="J153" s="4">
        <v>0.1789524674538302</v>
      </c>
      <c r="K153" s="12">
        <v>0.36945087254901959</v>
      </c>
      <c r="L153" s="12">
        <v>1.7039351336929055E-2</v>
      </c>
      <c r="M153" s="12">
        <v>1.3531683551081686E-2</v>
      </c>
      <c r="N153" s="12">
        <f t="shared" si="4"/>
        <v>1.2592188749172291</v>
      </c>
    </row>
    <row r="154" spans="1:14" s="3" customFormat="1" x14ac:dyDescent="0.35">
      <c r="A154" s="1">
        <v>42706</v>
      </c>
      <c r="B154" s="3" t="s">
        <v>16</v>
      </c>
      <c r="C154" s="2" t="s">
        <v>17</v>
      </c>
      <c r="D154" s="3" t="s">
        <v>12</v>
      </c>
      <c r="E154" s="3">
        <v>24</v>
      </c>
      <c r="F154" s="2" t="s">
        <v>20</v>
      </c>
      <c r="G154" s="2" t="s">
        <v>10</v>
      </c>
      <c r="H154" s="20" t="s">
        <v>25</v>
      </c>
      <c r="I154" s="13">
        <v>20.399999999999999</v>
      </c>
      <c r="J154" s="4">
        <v>0.17665455646382031</v>
      </c>
      <c r="K154" s="12">
        <v>0.3518622745098039</v>
      </c>
      <c r="L154" s="12">
        <v>1.7793768010106271E-2</v>
      </c>
      <c r="M154" s="12">
        <v>1.2244560304447013E-2</v>
      </c>
      <c r="N154" s="12">
        <f t="shared" si="4"/>
        <v>1.4531977929533233</v>
      </c>
    </row>
    <row r="155" spans="1:14" s="3" customFormat="1" x14ac:dyDescent="0.35">
      <c r="A155" s="1">
        <v>42706</v>
      </c>
      <c r="B155" s="3" t="s">
        <v>16</v>
      </c>
      <c r="C155" s="2" t="s">
        <v>17</v>
      </c>
      <c r="D155" s="3" t="s">
        <v>12</v>
      </c>
      <c r="E155" s="3">
        <v>2</v>
      </c>
      <c r="F155" s="2" t="s">
        <v>11</v>
      </c>
      <c r="G155" s="2" t="s">
        <v>10</v>
      </c>
      <c r="H155" s="20" t="s">
        <v>25</v>
      </c>
      <c r="I155" s="13">
        <v>18.2</v>
      </c>
      <c r="J155" s="4">
        <v>0.15823796548592226</v>
      </c>
      <c r="K155" s="12">
        <v>0.34086657843137252</v>
      </c>
      <c r="L155" s="12">
        <v>1.7219563381658587E-2</v>
      </c>
      <c r="M155" s="12">
        <v>1.4559476872415293E-2</v>
      </c>
      <c r="N155" s="12">
        <f t="shared" si="4"/>
        <v>1.1827048136793399</v>
      </c>
    </row>
    <row r="156" spans="1:14" s="3" customFormat="1" x14ac:dyDescent="0.35">
      <c r="A156" s="1">
        <v>42706</v>
      </c>
      <c r="B156" s="3" t="s">
        <v>16</v>
      </c>
      <c r="C156" s="2" t="s">
        <v>17</v>
      </c>
      <c r="D156" s="3" t="s">
        <v>12</v>
      </c>
      <c r="E156" s="3">
        <v>4</v>
      </c>
      <c r="F156" s="2" t="s">
        <v>11</v>
      </c>
      <c r="G156" s="2" t="s">
        <v>10</v>
      </c>
      <c r="H156" s="20" t="s">
        <v>25</v>
      </c>
      <c r="I156" s="13">
        <v>18.100000000000001</v>
      </c>
      <c r="J156" s="4">
        <v>0.15964880411746926</v>
      </c>
      <c r="K156" s="12">
        <v>0.36258702941176474</v>
      </c>
      <c r="L156" s="12">
        <v>1.5909791197124531E-2</v>
      </c>
      <c r="M156" s="12">
        <v>1.3382829788746562E-2</v>
      </c>
      <c r="N156" s="12">
        <f t="shared" si="4"/>
        <v>1.1888211572789229</v>
      </c>
    </row>
    <row r="157" spans="1:14" s="3" customFormat="1" x14ac:dyDescent="0.35">
      <c r="A157" s="1">
        <v>42706</v>
      </c>
      <c r="B157" s="3" t="s">
        <v>16</v>
      </c>
      <c r="C157" s="2" t="s">
        <v>17</v>
      </c>
      <c r="D157" s="3" t="s">
        <v>12</v>
      </c>
      <c r="E157" s="3">
        <v>6</v>
      </c>
      <c r="F157" s="2" t="s">
        <v>11</v>
      </c>
      <c r="G157" s="2" t="s">
        <v>10</v>
      </c>
      <c r="H157" s="20" t="s">
        <v>25</v>
      </c>
      <c r="I157" s="18">
        <v>19.100000000000001</v>
      </c>
      <c r="J157" s="4">
        <v>0.17429003935815959</v>
      </c>
      <c r="K157" s="12">
        <v>0.36570285294117638</v>
      </c>
      <c r="L157" s="12">
        <v>1.5912711895828664E-2</v>
      </c>
      <c r="M157" s="12">
        <v>1.3329274286214419E-2</v>
      </c>
      <c r="N157" s="12">
        <f t="shared" si="4"/>
        <v>1.1938168240926756</v>
      </c>
    </row>
    <row r="158" spans="1:14" s="3" customFormat="1" x14ac:dyDescent="0.35">
      <c r="A158" s="1">
        <v>42706</v>
      </c>
      <c r="B158" s="3" t="s">
        <v>16</v>
      </c>
      <c r="C158" s="2" t="s">
        <v>17</v>
      </c>
      <c r="D158" s="3" t="s">
        <v>12</v>
      </c>
      <c r="E158" s="3">
        <v>8</v>
      </c>
      <c r="F158" s="2" t="s">
        <v>11</v>
      </c>
      <c r="G158" s="2" t="s">
        <v>10</v>
      </c>
      <c r="H158" s="20" t="s">
        <v>25</v>
      </c>
      <c r="I158" s="13">
        <v>19.899999999999999</v>
      </c>
      <c r="J158" s="4">
        <v>0.1599031183772332</v>
      </c>
      <c r="K158" s="12">
        <v>0.35531677450980392</v>
      </c>
      <c r="L158" s="12">
        <v>1.5912711895828664E-2</v>
      </c>
      <c r="M158" s="12">
        <v>1.3329274286214419E-2</v>
      </c>
      <c r="N158" s="12">
        <f t="shared" si="4"/>
        <v>1.1938168240926756</v>
      </c>
    </row>
    <row r="159" spans="1:14" s="3" customFormat="1" x14ac:dyDescent="0.35">
      <c r="A159" s="1">
        <v>42706</v>
      </c>
      <c r="B159" s="3" t="s">
        <v>16</v>
      </c>
      <c r="C159" s="2" t="s">
        <v>17</v>
      </c>
      <c r="D159" s="3" t="s">
        <v>12</v>
      </c>
      <c r="E159" s="3">
        <v>24</v>
      </c>
      <c r="F159" s="2" t="s">
        <v>11</v>
      </c>
      <c r="G159" s="2" t="s">
        <v>10</v>
      </c>
      <c r="H159" s="20" t="s">
        <v>25</v>
      </c>
      <c r="I159" s="13">
        <v>18.3</v>
      </c>
      <c r="J159" s="4">
        <v>0.15597638510445005</v>
      </c>
      <c r="K159" s="12">
        <v>0.36423525490196074</v>
      </c>
      <c r="L159" s="12">
        <v>1.6053323442585987E-2</v>
      </c>
      <c r="M159" s="12">
        <v>1.2789816997110392E-2</v>
      </c>
      <c r="N159" s="12">
        <f t="shared" si="4"/>
        <v>1.255164436380358</v>
      </c>
    </row>
    <row r="160" spans="1:14" s="3" customFormat="1" x14ac:dyDescent="0.35">
      <c r="A160" s="1">
        <v>42706</v>
      </c>
      <c r="B160" s="3" t="s">
        <v>16</v>
      </c>
      <c r="C160" s="2" t="s">
        <v>17</v>
      </c>
      <c r="D160" s="3" t="s">
        <v>12</v>
      </c>
      <c r="E160" s="3">
        <v>2</v>
      </c>
      <c r="F160" s="2" t="s">
        <v>14</v>
      </c>
      <c r="G160" s="2" t="s">
        <v>10</v>
      </c>
      <c r="H160" s="20" t="s">
        <v>25</v>
      </c>
      <c r="I160" s="13">
        <v>15.7</v>
      </c>
      <c r="J160" s="4">
        <v>0.10364365728125986</v>
      </c>
      <c r="K160" s="12">
        <v>0.35048499019607837</v>
      </c>
      <c r="L160" s="12">
        <v>1.6074767542116595E-2</v>
      </c>
      <c r="M160" s="12">
        <v>1.4024201130324163E-2</v>
      </c>
      <c r="N160" s="12">
        <f t="shared" si="4"/>
        <v>1.1462162723378622</v>
      </c>
    </row>
    <row r="161" spans="1:14" s="3" customFormat="1" x14ac:dyDescent="0.35">
      <c r="A161" s="1">
        <v>42706</v>
      </c>
      <c r="B161" s="3" t="s">
        <v>16</v>
      </c>
      <c r="C161" s="2" t="s">
        <v>17</v>
      </c>
      <c r="D161" s="3" t="s">
        <v>12</v>
      </c>
      <c r="E161" s="3">
        <v>4</v>
      </c>
      <c r="F161" s="2" t="s">
        <v>14</v>
      </c>
      <c r="G161" s="2" t="s">
        <v>10</v>
      </c>
      <c r="H161" s="20" t="s">
        <v>25</v>
      </c>
      <c r="I161" s="13">
        <v>16.3</v>
      </c>
      <c r="J161" s="4">
        <v>0.11811383590675179</v>
      </c>
      <c r="K161" s="12">
        <v>0.34628540196078428</v>
      </c>
      <c r="L161" s="12">
        <v>1.5984544173417509E-2</v>
      </c>
      <c r="M161" s="12">
        <v>1.3667969896392322E-2</v>
      </c>
      <c r="N161" s="12">
        <f t="shared" si="4"/>
        <v>1.1694892727000117</v>
      </c>
    </row>
    <row r="162" spans="1:14" s="3" customFormat="1" x14ac:dyDescent="0.35">
      <c r="A162" s="1">
        <v>42706</v>
      </c>
      <c r="B162" s="3" t="s">
        <v>16</v>
      </c>
      <c r="C162" s="2" t="s">
        <v>17</v>
      </c>
      <c r="D162" s="3" t="s">
        <v>12</v>
      </c>
      <c r="E162" s="3">
        <v>6</v>
      </c>
      <c r="F162" s="2" t="s">
        <v>14</v>
      </c>
      <c r="G162" s="2" t="s">
        <v>10</v>
      </c>
      <c r="H162" s="20" t="s">
        <v>25</v>
      </c>
      <c r="I162" s="13">
        <v>16</v>
      </c>
      <c r="J162" s="4">
        <v>0.12108689070541964</v>
      </c>
      <c r="K162" s="12">
        <v>0.40760842156862742</v>
      </c>
      <c r="L162" s="12">
        <v>1.4949579223802363E-2</v>
      </c>
      <c r="M162" s="12">
        <v>1.2665576498519227E-2</v>
      </c>
      <c r="N162" s="12">
        <f t="shared" si="4"/>
        <v>1.1803315250237654</v>
      </c>
    </row>
    <row r="163" spans="1:14" s="3" customFormat="1" x14ac:dyDescent="0.35">
      <c r="A163" s="1">
        <v>42706</v>
      </c>
      <c r="B163" s="3" t="s">
        <v>16</v>
      </c>
      <c r="C163" s="2" t="s">
        <v>17</v>
      </c>
      <c r="D163" s="3" t="s">
        <v>12</v>
      </c>
      <c r="E163" s="3">
        <v>8</v>
      </c>
      <c r="F163" s="2" t="s">
        <v>14</v>
      </c>
      <c r="G163" s="2" t="s">
        <v>10</v>
      </c>
      <c r="H163" s="20" t="s">
        <v>25</v>
      </c>
      <c r="I163" s="13">
        <v>17.3</v>
      </c>
      <c r="J163" s="4">
        <v>0.10777475022706666</v>
      </c>
      <c r="K163" s="12">
        <v>0.3522461078431372</v>
      </c>
      <c r="L163" s="12">
        <v>1.6203536206371584E-2</v>
      </c>
      <c r="M163" s="12">
        <v>1.3984868227371909E-2</v>
      </c>
      <c r="N163" s="12">
        <f t="shared" si="4"/>
        <v>1.1586477571992551</v>
      </c>
    </row>
    <row r="164" spans="1:14" s="3" customFormat="1" x14ac:dyDescent="0.35">
      <c r="A164" s="1">
        <v>42706</v>
      </c>
      <c r="B164" s="3" t="s">
        <v>16</v>
      </c>
      <c r="C164" s="2" t="s">
        <v>17</v>
      </c>
      <c r="D164" s="3" t="s">
        <v>12</v>
      </c>
      <c r="E164" s="3">
        <v>24</v>
      </c>
      <c r="F164" s="2" t="s">
        <v>14</v>
      </c>
      <c r="G164" s="2" t="s">
        <v>10</v>
      </c>
      <c r="H164" s="20" t="s">
        <v>25</v>
      </c>
      <c r="I164" s="13">
        <v>14.1</v>
      </c>
      <c r="J164" s="4">
        <v>0.11333938843475587</v>
      </c>
      <c r="K164" s="12">
        <v>0.33723145098039209</v>
      </c>
      <c r="L164" s="12">
        <v>1.5554080972413413E-2</v>
      </c>
      <c r="M164" s="12">
        <v>1.3117711251313023E-2</v>
      </c>
      <c r="N164" s="12">
        <f t="shared" si="4"/>
        <v>1.1857313119967114</v>
      </c>
    </row>
    <row r="165" spans="1:14" s="3" customFormat="1" x14ac:dyDescent="0.35">
      <c r="A165" s="6">
        <v>42765</v>
      </c>
      <c r="B165" s="2" t="s">
        <v>7</v>
      </c>
      <c r="C165" s="2" t="s">
        <v>8</v>
      </c>
      <c r="D165" s="3" t="s">
        <v>9</v>
      </c>
      <c r="E165" s="3">
        <v>0</v>
      </c>
      <c r="F165" s="2" t="s">
        <v>21</v>
      </c>
      <c r="G165" s="3" t="s">
        <v>10</v>
      </c>
      <c r="H165" s="22">
        <v>1.3</v>
      </c>
      <c r="I165" s="13">
        <v>13.3</v>
      </c>
      <c r="J165" s="14">
        <v>0.86286968954248422</v>
      </c>
      <c r="K165" s="12">
        <v>5.0152114901960774</v>
      </c>
      <c r="L165" s="12">
        <v>1.1756038674226539E-2</v>
      </c>
      <c r="M165" s="12">
        <v>1.6888878901699458E-2</v>
      </c>
      <c r="N165" s="12">
        <f t="shared" si="4"/>
        <v>0.69608164891534496</v>
      </c>
    </row>
    <row r="166" spans="1:14" s="3" customFormat="1" x14ac:dyDescent="0.35">
      <c r="A166" s="6">
        <v>42765</v>
      </c>
      <c r="B166" s="2" t="s">
        <v>7</v>
      </c>
      <c r="C166" s="2" t="s">
        <v>8</v>
      </c>
      <c r="D166" s="3" t="s">
        <v>9</v>
      </c>
      <c r="E166" s="3">
        <v>2</v>
      </c>
      <c r="F166" s="2" t="s">
        <v>20</v>
      </c>
      <c r="G166" s="3" t="s">
        <v>10</v>
      </c>
      <c r="H166" s="20" t="s">
        <v>25</v>
      </c>
      <c r="I166" s="13">
        <v>21.3</v>
      </c>
      <c r="J166" s="14">
        <v>1.2632516339869284</v>
      </c>
      <c r="K166" s="12">
        <v>5.1948454901960783</v>
      </c>
      <c r="L166" s="12">
        <v>1.2251515258989988E-2</v>
      </c>
      <c r="M166" s="12">
        <v>1.6562702571602531E-2</v>
      </c>
      <c r="N166" s="12">
        <f t="shared" si="4"/>
        <v>0.73970508170543015</v>
      </c>
    </row>
    <row r="167" spans="1:14" s="3" customFormat="1" x14ac:dyDescent="0.35">
      <c r="A167" s="6">
        <v>42765</v>
      </c>
      <c r="B167" s="2" t="s">
        <v>7</v>
      </c>
      <c r="C167" s="2" t="s">
        <v>8</v>
      </c>
      <c r="D167" s="3" t="s">
        <v>9</v>
      </c>
      <c r="E167" s="3">
        <v>4</v>
      </c>
      <c r="F167" s="2" t="s">
        <v>20</v>
      </c>
      <c r="G167" s="3" t="s">
        <v>10</v>
      </c>
      <c r="H167" s="20" t="s">
        <v>25</v>
      </c>
      <c r="I167" s="13">
        <v>22.3</v>
      </c>
      <c r="J167" s="14">
        <v>1.1643872549019614</v>
      </c>
      <c r="K167" s="12">
        <v>5.2242877647058812</v>
      </c>
      <c r="L167" s="12">
        <v>1.2582148656250286E-2</v>
      </c>
      <c r="M167" s="12">
        <v>1.6484639686934251E-2</v>
      </c>
      <c r="N167" s="12">
        <f t="shared" si="4"/>
        <v>0.76326500883261128</v>
      </c>
    </row>
    <row r="168" spans="1:14" s="3" customFormat="1" x14ac:dyDescent="0.35">
      <c r="A168" s="6">
        <v>42765</v>
      </c>
      <c r="B168" s="2" t="s">
        <v>7</v>
      </c>
      <c r="C168" s="2" t="s">
        <v>8</v>
      </c>
      <c r="D168" s="3" t="s">
        <v>9</v>
      </c>
      <c r="E168" s="3">
        <v>6</v>
      </c>
      <c r="F168" s="2" t="s">
        <v>20</v>
      </c>
      <c r="G168" s="3" t="s">
        <v>10</v>
      </c>
      <c r="H168" s="20" t="s">
        <v>25</v>
      </c>
      <c r="I168" s="13">
        <v>23</v>
      </c>
      <c r="J168" s="14">
        <v>1.2147140522875819</v>
      </c>
      <c r="K168" s="12">
        <v>5.2645225294117637</v>
      </c>
      <c r="L168" s="12">
        <v>1.2852458272297597E-2</v>
      </c>
      <c r="M168" s="12">
        <v>1.6565053482780156E-2</v>
      </c>
      <c r="N168" s="12">
        <f t="shared" si="4"/>
        <v>0.77587786152686389</v>
      </c>
    </row>
    <row r="169" spans="1:14" s="3" customFormat="1" x14ac:dyDescent="0.35">
      <c r="A169" s="6">
        <v>42765</v>
      </c>
      <c r="B169" s="2" t="s">
        <v>7</v>
      </c>
      <c r="C169" s="2" t="s">
        <v>8</v>
      </c>
      <c r="D169" s="3" t="s">
        <v>9</v>
      </c>
      <c r="E169" s="3">
        <v>8</v>
      </c>
      <c r="F169" s="2" t="s">
        <v>20</v>
      </c>
      <c r="G169" s="3" t="s">
        <v>10</v>
      </c>
      <c r="H169" s="20" t="s">
        <v>25</v>
      </c>
      <c r="I169" s="13">
        <v>22.1</v>
      </c>
      <c r="J169" s="14">
        <v>1.2050490196078436</v>
      </c>
      <c r="K169" s="12">
        <v>5.1944390784313725</v>
      </c>
      <c r="L169" s="12">
        <v>1.3199279495592955E-2</v>
      </c>
      <c r="M169" s="12">
        <v>1.6712620658106456E-2</v>
      </c>
      <c r="N169" s="12">
        <f t="shared" si="4"/>
        <v>0.78977915945161148</v>
      </c>
    </row>
    <row r="170" spans="1:14" s="3" customFormat="1" x14ac:dyDescent="0.35">
      <c r="A170" s="6">
        <v>42765</v>
      </c>
      <c r="B170" s="2" t="s">
        <v>7</v>
      </c>
      <c r="C170" s="2" t="s">
        <v>8</v>
      </c>
      <c r="D170" s="3" t="s">
        <v>9</v>
      </c>
      <c r="E170" s="3">
        <v>24</v>
      </c>
      <c r="F170" s="2" t="s">
        <v>20</v>
      </c>
      <c r="G170" s="3" t="s">
        <v>10</v>
      </c>
      <c r="H170" s="20" t="s">
        <v>25</v>
      </c>
      <c r="I170" s="13">
        <v>20.100000000000001</v>
      </c>
      <c r="J170" s="14">
        <v>0.86400326797385696</v>
      </c>
      <c r="K170" s="12">
        <v>4.7794700882352936</v>
      </c>
      <c r="L170" s="12">
        <v>1.4468541876404475E-2</v>
      </c>
      <c r="M170" s="12">
        <v>1.7188746894072952E-2</v>
      </c>
      <c r="N170" s="12">
        <f t="shared" si="4"/>
        <v>0.84174500710075251</v>
      </c>
    </row>
    <row r="171" spans="1:14" s="3" customFormat="1" x14ac:dyDescent="0.35">
      <c r="A171" s="6">
        <v>42765</v>
      </c>
      <c r="B171" s="2" t="s">
        <v>7</v>
      </c>
      <c r="C171" s="2" t="s">
        <v>8</v>
      </c>
      <c r="D171" s="3" t="s">
        <v>9</v>
      </c>
      <c r="E171" s="3">
        <v>2</v>
      </c>
      <c r="F171" s="2" t="s">
        <v>11</v>
      </c>
      <c r="G171" s="3" t="s">
        <v>10</v>
      </c>
      <c r="H171" s="20" t="s">
        <v>25</v>
      </c>
      <c r="I171" s="13">
        <v>17.7</v>
      </c>
      <c r="J171" s="14">
        <v>0.89157679738562123</v>
      </c>
      <c r="K171" s="12">
        <v>5.0661032745098034</v>
      </c>
      <c r="L171" s="12">
        <v>1.1705045626772053E-2</v>
      </c>
      <c r="M171" s="12">
        <v>1.6797378584136814E-2</v>
      </c>
      <c r="N171" s="12">
        <f t="shared" si="4"/>
        <v>0.69683763857213521</v>
      </c>
    </row>
    <row r="172" spans="1:14" s="3" customFormat="1" x14ac:dyDescent="0.35">
      <c r="A172" s="6">
        <v>42765</v>
      </c>
      <c r="B172" s="2" t="s">
        <v>7</v>
      </c>
      <c r="C172" s="2" t="s">
        <v>8</v>
      </c>
      <c r="D172" s="3" t="s">
        <v>9</v>
      </c>
      <c r="E172" s="3">
        <v>4</v>
      </c>
      <c r="F172" s="2" t="s">
        <v>11</v>
      </c>
      <c r="G172" s="3" t="s">
        <v>10</v>
      </c>
      <c r="H172" s="20" t="s">
        <v>25</v>
      </c>
      <c r="I172" s="13">
        <v>18.3</v>
      </c>
      <c r="J172" s="14">
        <v>0.9692391748366016</v>
      </c>
      <c r="K172" s="12">
        <v>5.1736217647058824</v>
      </c>
      <c r="L172" s="12">
        <v>1.1672158427949839E-2</v>
      </c>
      <c r="M172" s="12">
        <v>1.6572511509691728E-2</v>
      </c>
      <c r="N172" s="12">
        <f t="shared" si="4"/>
        <v>0.70430836153734899</v>
      </c>
    </row>
    <row r="173" spans="1:14" s="3" customFormat="1" x14ac:dyDescent="0.35">
      <c r="A173" s="6">
        <v>42765</v>
      </c>
      <c r="B173" s="2" t="s">
        <v>7</v>
      </c>
      <c r="C173" s="2" t="s">
        <v>8</v>
      </c>
      <c r="D173" s="3" t="s">
        <v>9</v>
      </c>
      <c r="E173" s="3">
        <v>6</v>
      </c>
      <c r="F173" s="2" t="s">
        <v>11</v>
      </c>
      <c r="G173" s="3" t="s">
        <v>10</v>
      </c>
      <c r="H173" s="20" t="s">
        <v>25</v>
      </c>
      <c r="I173" s="13">
        <v>18.600000000000001</v>
      </c>
      <c r="J173" s="14">
        <v>0.86033292483660173</v>
      </c>
      <c r="K173" s="12">
        <v>5.175969921568627</v>
      </c>
      <c r="L173" s="12">
        <v>1.1681391784470276E-2</v>
      </c>
      <c r="M173" s="12">
        <v>1.6634121106305064E-2</v>
      </c>
      <c r="N173" s="12">
        <f t="shared" si="4"/>
        <v>0.70225482367340197</v>
      </c>
    </row>
    <row r="174" spans="1:14" s="3" customFormat="1" x14ac:dyDescent="0.35">
      <c r="A174" s="6">
        <v>42765</v>
      </c>
      <c r="B174" s="2" t="s">
        <v>7</v>
      </c>
      <c r="C174" s="2" t="s">
        <v>8</v>
      </c>
      <c r="D174" s="3" t="s">
        <v>9</v>
      </c>
      <c r="E174" s="3">
        <v>8</v>
      </c>
      <c r="F174" s="2" t="s">
        <v>11</v>
      </c>
      <c r="G174" s="3" t="s">
        <v>10</v>
      </c>
      <c r="H174" s="20" t="s">
        <v>25</v>
      </c>
      <c r="I174" s="13">
        <v>18.2</v>
      </c>
      <c r="J174" s="14">
        <v>0.88198529411764737</v>
      </c>
      <c r="K174" s="12">
        <v>5.1130212549019598</v>
      </c>
      <c r="L174" s="12">
        <v>1.1729357505124612E-2</v>
      </c>
      <c r="M174" s="12">
        <v>1.6752540481849543E-2</v>
      </c>
      <c r="N174" s="12">
        <f t="shared" si="4"/>
        <v>0.70015395681823456</v>
      </c>
    </row>
    <row r="175" spans="1:14" s="3" customFormat="1" x14ac:dyDescent="0.35">
      <c r="A175" s="6">
        <v>42765</v>
      </c>
      <c r="B175" s="2" t="s">
        <v>7</v>
      </c>
      <c r="C175" s="2" t="s">
        <v>8</v>
      </c>
      <c r="D175" s="3" t="s">
        <v>9</v>
      </c>
      <c r="E175" s="3">
        <v>24</v>
      </c>
      <c r="F175" s="2" t="s">
        <v>11</v>
      </c>
      <c r="G175" s="3" t="s">
        <v>10</v>
      </c>
      <c r="H175" s="20" t="s">
        <v>25</v>
      </c>
      <c r="I175" s="13">
        <v>18.100000000000001</v>
      </c>
      <c r="J175" s="14">
        <v>0.62770424836601346</v>
      </c>
      <c r="K175" s="12">
        <v>5.1880042254901957</v>
      </c>
      <c r="L175" s="12">
        <v>1.1550054207269544E-2</v>
      </c>
      <c r="M175" s="12">
        <v>1.6682638604808647E-2</v>
      </c>
      <c r="N175" s="12">
        <f t="shared" si="4"/>
        <v>0.69233977195551821</v>
      </c>
    </row>
    <row r="176" spans="1:14" s="3" customFormat="1" x14ac:dyDescent="0.35">
      <c r="A176" s="6">
        <v>42765</v>
      </c>
      <c r="B176" s="2" t="s">
        <v>7</v>
      </c>
      <c r="C176" s="2" t="s">
        <v>8</v>
      </c>
      <c r="D176" s="3" t="s">
        <v>9</v>
      </c>
      <c r="E176" s="3">
        <v>2</v>
      </c>
      <c r="F176" s="2" t="s">
        <v>14</v>
      </c>
      <c r="G176" s="3" t="s">
        <v>10</v>
      </c>
      <c r="H176" s="8" t="s">
        <v>25</v>
      </c>
      <c r="I176" s="13">
        <v>13.9</v>
      </c>
      <c r="J176" s="14">
        <v>0.77664215686274529</v>
      </c>
      <c r="K176" s="12">
        <v>5.1341998235294115</v>
      </c>
      <c r="L176" s="12">
        <v>1.1648562644446967E-2</v>
      </c>
      <c r="M176" s="12">
        <v>1.6584795658926146E-2</v>
      </c>
      <c r="N176" s="12">
        <f t="shared" si="4"/>
        <v>0.7023639533464836</v>
      </c>
    </row>
    <row r="177" spans="1:14" s="3" customFormat="1" x14ac:dyDescent="0.35">
      <c r="A177" s="6">
        <v>42765</v>
      </c>
      <c r="B177" s="2" t="s">
        <v>7</v>
      </c>
      <c r="C177" s="2" t="s">
        <v>8</v>
      </c>
      <c r="D177" s="3" t="s">
        <v>9</v>
      </c>
      <c r="E177" s="3">
        <v>4</v>
      </c>
      <c r="F177" s="2" t="s">
        <v>14</v>
      </c>
      <c r="G177" s="3" t="s">
        <v>10</v>
      </c>
      <c r="H177" s="8" t="s">
        <v>25</v>
      </c>
      <c r="I177" s="13">
        <v>14.2</v>
      </c>
      <c r="J177" s="14">
        <v>0.6981821895424839</v>
      </c>
      <c r="K177" s="12">
        <v>5.1427796274509801</v>
      </c>
      <c r="L177" s="12">
        <v>1.1681773899982444E-2</v>
      </c>
      <c r="M177" s="12">
        <v>1.6661815114662849E-2</v>
      </c>
      <c r="N177" s="12">
        <f t="shared" si="4"/>
        <v>0.70111052244855165</v>
      </c>
    </row>
    <row r="178" spans="1:14" s="3" customFormat="1" x14ac:dyDescent="0.35">
      <c r="A178" s="6">
        <v>42765</v>
      </c>
      <c r="B178" s="2" t="s">
        <v>7</v>
      </c>
      <c r="C178" s="2" t="s">
        <v>8</v>
      </c>
      <c r="D178" s="3" t="s">
        <v>9</v>
      </c>
      <c r="E178" s="3">
        <v>6</v>
      </c>
      <c r="F178" s="2" t="s">
        <v>14</v>
      </c>
      <c r="G178" s="3" t="s">
        <v>10</v>
      </c>
      <c r="H178" s="8" t="s">
        <v>25</v>
      </c>
      <c r="I178" s="13">
        <v>15</v>
      </c>
      <c r="J178" s="14">
        <v>0.68457924836601325</v>
      </c>
      <c r="K178" s="12">
        <v>5.1326193333333325</v>
      </c>
      <c r="L178" s="12">
        <v>1.1664385071830331E-2</v>
      </c>
      <c r="M178" s="12">
        <v>1.6572997101463326E-2</v>
      </c>
      <c r="N178" s="12">
        <f t="shared" si="4"/>
        <v>0.70381868773756162</v>
      </c>
    </row>
    <row r="179" spans="1:14" s="3" customFormat="1" x14ac:dyDescent="0.35">
      <c r="A179" s="6">
        <v>42765</v>
      </c>
      <c r="B179" s="2" t="s">
        <v>7</v>
      </c>
      <c r="C179" s="2" t="s">
        <v>8</v>
      </c>
      <c r="D179" s="3" t="s">
        <v>9</v>
      </c>
      <c r="E179" s="3">
        <v>8</v>
      </c>
      <c r="F179" s="2" t="s">
        <v>14</v>
      </c>
      <c r="G179" s="3" t="s">
        <v>10</v>
      </c>
      <c r="H179" s="8" t="s">
        <v>25</v>
      </c>
      <c r="I179" s="13">
        <v>15</v>
      </c>
      <c r="J179" s="14">
        <v>0.76889705882352977</v>
      </c>
      <c r="K179" s="12">
        <v>5.0993387254901954</v>
      </c>
      <c r="L179" s="12">
        <v>1.1713121058565722E-2</v>
      </c>
      <c r="M179" s="12">
        <v>1.674641564419984E-2</v>
      </c>
      <c r="N179" s="12">
        <f t="shared" si="4"/>
        <v>0.69944048370867884</v>
      </c>
    </row>
    <row r="180" spans="1:14" s="3" customFormat="1" x14ac:dyDescent="0.35">
      <c r="A180" s="6">
        <v>42765</v>
      </c>
      <c r="B180" s="2" t="s">
        <v>7</v>
      </c>
      <c r="C180" s="2" t="s">
        <v>8</v>
      </c>
      <c r="D180" s="3" t="s">
        <v>9</v>
      </c>
      <c r="E180" s="3">
        <v>24</v>
      </c>
      <c r="F180" s="2" t="s">
        <v>14</v>
      </c>
      <c r="G180" s="3" t="s">
        <v>10</v>
      </c>
      <c r="H180" s="8" t="s">
        <v>25</v>
      </c>
      <c r="I180" s="13">
        <v>10.1</v>
      </c>
      <c r="J180" s="14">
        <v>0.50495915032679795</v>
      </c>
      <c r="K180" s="12">
        <v>5.0631003431372541</v>
      </c>
      <c r="L180" s="12">
        <v>1.1762587118789863E-2</v>
      </c>
      <c r="M180" s="12">
        <v>1.6992563647157021E-2</v>
      </c>
      <c r="N180" s="12">
        <f t="shared" si="4"/>
        <v>0.69221968874354223</v>
      </c>
    </row>
    <row r="181" spans="1:14" s="3" customFormat="1" x14ac:dyDescent="0.35">
      <c r="A181" s="6">
        <v>42765</v>
      </c>
      <c r="B181" s="2" t="s">
        <v>7</v>
      </c>
      <c r="C181" s="2" t="s">
        <v>8</v>
      </c>
      <c r="D181" s="3" t="s">
        <v>9</v>
      </c>
      <c r="E181" s="3">
        <v>0</v>
      </c>
      <c r="F181" s="2" t="s">
        <v>21</v>
      </c>
      <c r="G181" s="3" t="s">
        <v>18</v>
      </c>
      <c r="H181" s="9">
        <v>1.3</v>
      </c>
      <c r="I181" s="13">
        <v>13.2</v>
      </c>
      <c r="J181" s="14">
        <v>0.57547750229568395</v>
      </c>
      <c r="K181" s="12">
        <v>5.0478824803921558</v>
      </c>
      <c r="L181" s="12">
        <v>1.1876855693039867E-2</v>
      </c>
      <c r="M181" s="12">
        <v>1.659727148317389E-2</v>
      </c>
      <c r="N181" s="12">
        <f t="shared" si="4"/>
        <v>0.71559085510413434</v>
      </c>
    </row>
    <row r="182" spans="1:14" s="3" customFormat="1" x14ac:dyDescent="0.35">
      <c r="A182" s="6">
        <v>42765</v>
      </c>
      <c r="B182" s="2" t="s">
        <v>7</v>
      </c>
      <c r="C182" s="2" t="s">
        <v>8</v>
      </c>
      <c r="D182" s="3" t="s">
        <v>9</v>
      </c>
      <c r="E182" s="3">
        <v>2</v>
      </c>
      <c r="F182" s="2" t="s">
        <v>20</v>
      </c>
      <c r="G182" s="3" t="s">
        <v>18</v>
      </c>
      <c r="H182" s="8" t="s">
        <v>25</v>
      </c>
      <c r="I182" s="13">
        <v>19.100000000000001</v>
      </c>
      <c r="J182" s="14">
        <v>0.70450413223140496</v>
      </c>
      <c r="K182" s="12">
        <v>4.9772119901960776</v>
      </c>
      <c r="L182" s="12">
        <v>1.2462253521150464E-2</v>
      </c>
      <c r="M182" s="12">
        <v>1.6109499415761345E-2</v>
      </c>
      <c r="N182" s="12">
        <f t="shared" si="4"/>
        <v>0.77359657178158758</v>
      </c>
    </row>
    <row r="183" spans="1:14" s="3" customFormat="1" x14ac:dyDescent="0.35">
      <c r="A183" s="6">
        <v>42765</v>
      </c>
      <c r="B183" s="2" t="s">
        <v>7</v>
      </c>
      <c r="C183" s="2" t="s">
        <v>8</v>
      </c>
      <c r="D183" s="3" t="s">
        <v>9</v>
      </c>
      <c r="E183" s="3">
        <v>4</v>
      </c>
      <c r="F183" s="2" t="s">
        <v>20</v>
      </c>
      <c r="G183" s="3" t="s">
        <v>18</v>
      </c>
      <c r="H183" s="8" t="s">
        <v>25</v>
      </c>
      <c r="I183" s="13">
        <v>19.2</v>
      </c>
      <c r="J183" s="14">
        <v>0.72034435261707985</v>
      </c>
      <c r="K183" s="12">
        <v>4.8593074215686274</v>
      </c>
      <c r="L183" s="12">
        <v>1.2823995109141516E-2</v>
      </c>
      <c r="M183" s="12">
        <v>1.6223476021375569E-2</v>
      </c>
      <c r="N183" s="12">
        <f t="shared" si="4"/>
        <v>0.79045915266524902</v>
      </c>
    </row>
    <row r="184" spans="1:14" s="3" customFormat="1" x14ac:dyDescent="0.35">
      <c r="A184" s="6">
        <v>42765</v>
      </c>
      <c r="B184" s="2" t="s">
        <v>7</v>
      </c>
      <c r="C184" s="2" t="s">
        <v>8</v>
      </c>
      <c r="D184" s="3" t="s">
        <v>9</v>
      </c>
      <c r="E184" s="3">
        <v>6</v>
      </c>
      <c r="F184" s="2" t="s">
        <v>20</v>
      </c>
      <c r="G184" s="3" t="s">
        <v>18</v>
      </c>
      <c r="H184" s="8" t="s">
        <v>25</v>
      </c>
      <c r="I184" s="13">
        <v>19.7</v>
      </c>
      <c r="J184" s="14">
        <v>0.75554178145087225</v>
      </c>
      <c r="K184" s="12">
        <v>4.8307682843137245</v>
      </c>
      <c r="L184" s="12">
        <v>1.3027574628438289E-2</v>
      </c>
      <c r="M184" s="12">
        <v>1.6199243156228883E-2</v>
      </c>
      <c r="N184" s="12">
        <f t="shared" si="4"/>
        <v>0.80420884499341361</v>
      </c>
    </row>
    <row r="185" spans="1:14" s="3" customFormat="1" x14ac:dyDescent="0.35">
      <c r="A185" s="6">
        <v>42765</v>
      </c>
      <c r="B185" s="2" t="s">
        <v>7</v>
      </c>
      <c r="C185" s="2" t="s">
        <v>8</v>
      </c>
      <c r="D185" s="3" t="s">
        <v>9</v>
      </c>
      <c r="E185" s="3">
        <v>8</v>
      </c>
      <c r="F185" s="2" t="s">
        <v>20</v>
      </c>
      <c r="G185" s="3" t="s">
        <v>18</v>
      </c>
      <c r="H185" s="8" t="s">
        <v>25</v>
      </c>
      <c r="I185" s="13">
        <v>20.8</v>
      </c>
      <c r="J185" s="14">
        <v>0.76044733044733037</v>
      </c>
      <c r="K185" s="12">
        <v>4.7622653235294106</v>
      </c>
      <c r="L185" s="12">
        <v>1.3305778122039038E-2</v>
      </c>
      <c r="M185" s="12">
        <v>1.6219460917901583E-2</v>
      </c>
      <c r="N185" s="12">
        <f t="shared" si="4"/>
        <v>0.82035883864384884</v>
      </c>
    </row>
    <row r="186" spans="1:14" s="3" customFormat="1" x14ac:dyDescent="0.35">
      <c r="A186" s="6">
        <v>42765</v>
      </c>
      <c r="B186" s="2" t="s">
        <v>7</v>
      </c>
      <c r="C186" s="2" t="s">
        <v>8</v>
      </c>
      <c r="D186" s="3" t="s">
        <v>9</v>
      </c>
      <c r="E186" s="3">
        <v>24</v>
      </c>
      <c r="F186" s="2" t="s">
        <v>20</v>
      </c>
      <c r="G186" s="3" t="s">
        <v>18</v>
      </c>
      <c r="H186" s="8" t="s">
        <v>25</v>
      </c>
      <c r="I186" s="13">
        <v>21.5</v>
      </c>
      <c r="J186" s="14">
        <v>0.73634527089072543</v>
      </c>
      <c r="K186" s="12">
        <v>4.2533023235294118</v>
      </c>
      <c r="L186" s="12">
        <v>1.4666289672692567E-2</v>
      </c>
      <c r="M186" s="12">
        <v>1.6357881107826534E-2</v>
      </c>
      <c r="N186" s="12">
        <f t="shared" si="4"/>
        <v>0.89658859702039195</v>
      </c>
    </row>
    <row r="187" spans="1:14" s="3" customFormat="1" x14ac:dyDescent="0.35">
      <c r="A187" s="6">
        <v>42765</v>
      </c>
      <c r="B187" s="2" t="s">
        <v>7</v>
      </c>
      <c r="C187" s="2" t="s">
        <v>8</v>
      </c>
      <c r="D187" s="3" t="s">
        <v>9</v>
      </c>
      <c r="E187" s="3">
        <v>2</v>
      </c>
      <c r="F187" s="2" t="s">
        <v>11</v>
      </c>
      <c r="G187" s="3" t="s">
        <v>18</v>
      </c>
      <c r="H187" s="8" t="s">
        <v>25</v>
      </c>
      <c r="I187" s="13">
        <v>17</v>
      </c>
      <c r="J187" s="14">
        <v>0.6438613406795225</v>
      </c>
      <c r="K187" s="12">
        <v>5.0203367941176467</v>
      </c>
      <c r="L187" s="12">
        <v>1.2037005163990909E-2</v>
      </c>
      <c r="M187" s="12">
        <v>1.6547498129617075E-2</v>
      </c>
      <c r="N187" s="12">
        <f t="shared" si="4"/>
        <v>0.72742145487521248</v>
      </c>
    </row>
    <row r="188" spans="1:14" s="3" customFormat="1" x14ac:dyDescent="0.35">
      <c r="A188" s="6">
        <v>42765</v>
      </c>
      <c r="B188" s="2" t="s">
        <v>7</v>
      </c>
      <c r="C188" s="2" t="s">
        <v>8</v>
      </c>
      <c r="D188" s="3" t="s">
        <v>9</v>
      </c>
      <c r="E188" s="3">
        <v>4</v>
      </c>
      <c r="F188" s="2" t="s">
        <v>11</v>
      </c>
      <c r="G188" s="3" t="s">
        <v>18</v>
      </c>
      <c r="H188" s="8" t="s">
        <v>25</v>
      </c>
      <c r="I188" s="13">
        <v>18.399999999999999</v>
      </c>
      <c r="J188" s="14">
        <v>0.67022497704315886</v>
      </c>
      <c r="K188" s="12">
        <v>5.0574105784313721</v>
      </c>
      <c r="L188" s="12">
        <v>1.1884218685327391E-2</v>
      </c>
      <c r="M188" s="12">
        <v>1.6557772310559101E-2</v>
      </c>
      <c r="N188" s="12">
        <f t="shared" si="4"/>
        <v>0.7177426082703573</v>
      </c>
    </row>
    <row r="189" spans="1:14" s="3" customFormat="1" x14ac:dyDescent="0.35">
      <c r="A189" s="6">
        <v>42765</v>
      </c>
      <c r="B189" s="2" t="s">
        <v>7</v>
      </c>
      <c r="C189" s="2" t="s">
        <v>8</v>
      </c>
      <c r="D189" s="3" t="s">
        <v>9</v>
      </c>
      <c r="E189" s="3">
        <v>6</v>
      </c>
      <c r="F189" s="2" t="s">
        <v>11</v>
      </c>
      <c r="G189" s="3" t="s">
        <v>18</v>
      </c>
      <c r="H189" s="8" t="s">
        <v>25</v>
      </c>
      <c r="I189" s="13">
        <v>18.399999999999999</v>
      </c>
      <c r="J189" s="14">
        <v>0.71234618916437098</v>
      </c>
      <c r="K189" s="12">
        <v>5.0938070098039212</v>
      </c>
      <c r="L189" s="12">
        <v>1.1819437229488647E-2</v>
      </c>
      <c r="M189" s="12">
        <v>1.6544844309885336E-2</v>
      </c>
      <c r="N189" s="12">
        <f t="shared" si="4"/>
        <v>0.71438793911325493</v>
      </c>
    </row>
    <row r="190" spans="1:14" s="3" customFormat="1" x14ac:dyDescent="0.35">
      <c r="A190" s="6">
        <v>42765</v>
      </c>
      <c r="B190" s="2" t="s">
        <v>7</v>
      </c>
      <c r="C190" s="2" t="s">
        <v>8</v>
      </c>
      <c r="D190" s="3" t="s">
        <v>9</v>
      </c>
      <c r="E190" s="3">
        <v>8</v>
      </c>
      <c r="F190" s="2" t="s">
        <v>11</v>
      </c>
      <c r="G190" s="3" t="s">
        <v>18</v>
      </c>
      <c r="H190" s="8" t="s">
        <v>25</v>
      </c>
      <c r="I190" s="13">
        <v>18.3</v>
      </c>
      <c r="J190" s="14">
        <v>0.73094123048668491</v>
      </c>
      <c r="K190" s="12">
        <v>5.0592620098039207</v>
      </c>
      <c r="L190" s="12">
        <v>1.1899902743977201E-2</v>
      </c>
      <c r="M190" s="12">
        <v>1.6578507400524186E-2</v>
      </c>
      <c r="N190" s="12">
        <f t="shared" si="4"/>
        <v>0.71779096009577714</v>
      </c>
    </row>
    <row r="191" spans="1:14" s="3" customFormat="1" x14ac:dyDescent="0.35">
      <c r="A191" s="6">
        <v>42765</v>
      </c>
      <c r="B191" s="2" t="s">
        <v>7</v>
      </c>
      <c r="C191" s="2" t="s">
        <v>8</v>
      </c>
      <c r="D191" s="3" t="s">
        <v>9</v>
      </c>
      <c r="E191" s="3">
        <v>24</v>
      </c>
      <c r="F191" s="2" t="s">
        <v>11</v>
      </c>
      <c r="G191" s="3" t="s">
        <v>18</v>
      </c>
      <c r="H191" s="8" t="s">
        <v>25</v>
      </c>
      <c r="I191" s="13">
        <v>18</v>
      </c>
      <c r="J191" s="14">
        <v>0.71351698806244268</v>
      </c>
      <c r="K191" s="12">
        <v>5.1003547549019599</v>
      </c>
      <c r="L191" s="12">
        <v>1.1719892008894672E-2</v>
      </c>
      <c r="M191" s="12">
        <v>1.6723218835681369E-2</v>
      </c>
      <c r="N191" s="12">
        <f t="shared" si="4"/>
        <v>0.70081556212662921</v>
      </c>
    </row>
    <row r="192" spans="1:14" s="3" customFormat="1" x14ac:dyDescent="0.35">
      <c r="A192" s="6">
        <v>42765</v>
      </c>
      <c r="B192" s="2" t="s">
        <v>7</v>
      </c>
      <c r="C192" s="2" t="s">
        <v>8</v>
      </c>
      <c r="D192" s="3" t="s">
        <v>9</v>
      </c>
      <c r="E192" s="3">
        <v>2</v>
      </c>
      <c r="F192" s="2" t="s">
        <v>14</v>
      </c>
      <c r="G192" s="3" t="s">
        <v>18</v>
      </c>
      <c r="H192" s="8" t="s">
        <v>25</v>
      </c>
      <c r="I192" s="13">
        <v>15.6</v>
      </c>
      <c r="J192" s="14">
        <v>0.59129476584022045</v>
      </c>
      <c r="K192" s="12">
        <v>5.0875302058823522</v>
      </c>
      <c r="L192" s="12">
        <v>1.1898633576278704E-2</v>
      </c>
      <c r="M192" s="12">
        <v>1.6542750475816048E-2</v>
      </c>
      <c r="N192" s="12">
        <f t="shared" si="4"/>
        <v>0.71926573478052469</v>
      </c>
    </row>
    <row r="193" spans="1:14" s="3" customFormat="1" x14ac:dyDescent="0.35">
      <c r="A193" s="6">
        <v>42765</v>
      </c>
      <c r="B193" s="2" t="s">
        <v>7</v>
      </c>
      <c r="C193" s="2" t="s">
        <v>8</v>
      </c>
      <c r="D193" s="3" t="s">
        <v>9</v>
      </c>
      <c r="E193" s="3">
        <v>4</v>
      </c>
      <c r="F193" s="2" t="s">
        <v>14</v>
      </c>
      <c r="G193" s="3" t="s">
        <v>18</v>
      </c>
      <c r="H193" s="8" t="s">
        <v>25</v>
      </c>
      <c r="I193" s="13">
        <v>15.9</v>
      </c>
      <c r="J193" s="14">
        <v>0.65645087235996313</v>
      </c>
      <c r="K193" s="12">
        <v>5.0880269313725472</v>
      </c>
      <c r="L193" s="12">
        <v>1.1946616759858334E-2</v>
      </c>
      <c r="M193" s="12">
        <v>1.66304707936594E-2</v>
      </c>
      <c r="N193" s="12">
        <f t="shared" si="4"/>
        <v>0.71835709933197733</v>
      </c>
    </row>
    <row r="194" spans="1:14" s="3" customFormat="1" x14ac:dyDescent="0.35">
      <c r="A194" s="6">
        <v>42765</v>
      </c>
      <c r="B194" s="2" t="s">
        <v>7</v>
      </c>
      <c r="C194" s="2" t="s">
        <v>8</v>
      </c>
      <c r="D194" s="3" t="s">
        <v>9</v>
      </c>
      <c r="E194" s="3">
        <v>6</v>
      </c>
      <c r="F194" s="2" t="s">
        <v>14</v>
      </c>
      <c r="G194" s="3" t="s">
        <v>18</v>
      </c>
      <c r="H194" s="8" t="s">
        <v>25</v>
      </c>
      <c r="I194" s="13">
        <v>15.8</v>
      </c>
      <c r="J194" s="14">
        <v>0.65170798898071625</v>
      </c>
      <c r="K194" s="12">
        <v>5.0910975980392141</v>
      </c>
      <c r="L194" s="12">
        <v>1.1865766298824069E-2</v>
      </c>
      <c r="M194" s="12">
        <v>1.6506602077046392E-2</v>
      </c>
      <c r="N194" s="12">
        <f t="shared" si="4"/>
        <v>0.71884972106550404</v>
      </c>
    </row>
    <row r="195" spans="1:14" s="3" customFormat="1" x14ac:dyDescent="0.35">
      <c r="A195" s="6">
        <v>42765</v>
      </c>
      <c r="B195" s="2" t="s">
        <v>7</v>
      </c>
      <c r="C195" s="2" t="s">
        <v>8</v>
      </c>
      <c r="D195" s="3" t="s">
        <v>9</v>
      </c>
      <c r="E195" s="3">
        <v>8</v>
      </c>
      <c r="F195" s="2" t="s">
        <v>14</v>
      </c>
      <c r="G195" s="3" t="s">
        <v>18</v>
      </c>
      <c r="H195" s="8" t="s">
        <v>25</v>
      </c>
      <c r="I195" s="13">
        <v>15.5</v>
      </c>
      <c r="J195" s="14">
        <v>0.67997704315886121</v>
      </c>
      <c r="K195" s="12">
        <v>5.0990903627450974</v>
      </c>
      <c r="L195" s="12">
        <v>1.1881273817430819E-2</v>
      </c>
      <c r="M195" s="12">
        <v>1.6694051497042992E-2</v>
      </c>
      <c r="N195" s="12">
        <f t="shared" si="4"/>
        <v>0.71170703046742978</v>
      </c>
    </row>
    <row r="196" spans="1:14" s="3" customFormat="1" x14ac:dyDescent="0.35">
      <c r="A196" s="6">
        <v>42765</v>
      </c>
      <c r="B196" s="2" t="s">
        <v>7</v>
      </c>
      <c r="C196" s="2" t="s">
        <v>8</v>
      </c>
      <c r="D196" s="3" t="s">
        <v>9</v>
      </c>
      <c r="E196" s="3">
        <v>24</v>
      </c>
      <c r="F196" s="2" t="s">
        <v>14</v>
      </c>
      <c r="G196" s="3" t="s">
        <v>18</v>
      </c>
      <c r="H196" s="8" t="s">
        <v>25</v>
      </c>
      <c r="I196" s="13">
        <v>14.3</v>
      </c>
      <c r="J196" s="14">
        <v>0.68448576675849404</v>
      </c>
      <c r="K196" s="12">
        <v>5.1029286960784308</v>
      </c>
      <c r="L196" s="12">
        <v>1.1876790883491115E-2</v>
      </c>
      <c r="M196" s="12">
        <v>1.6592365109816227E-2</v>
      </c>
      <c r="N196" s="12">
        <f t="shared" si="4"/>
        <v>0.71579854980798818</v>
      </c>
    </row>
    <row r="197" spans="1:14" s="3" customFormat="1" x14ac:dyDescent="0.35">
      <c r="I197" s="5"/>
    </row>
    <row r="198" spans="1:14" s="3" customFormat="1" x14ac:dyDescent="0.35">
      <c r="I198" s="5"/>
    </row>
    <row r="199" spans="1:14" s="3" customFormat="1" x14ac:dyDescent="0.35">
      <c r="I199" s="5"/>
    </row>
    <row r="200" spans="1:14" s="3" customFormat="1" x14ac:dyDescent="0.35">
      <c r="I200" s="5"/>
    </row>
  </sheetData>
  <mergeCells count="11">
    <mergeCell ref="A1:A2"/>
    <mergeCell ref="B1:B2"/>
    <mergeCell ref="C1:C2"/>
    <mergeCell ref="D1:D2"/>
    <mergeCell ref="G1:G2"/>
    <mergeCell ref="K1:N1"/>
    <mergeCell ref="J1:J2"/>
    <mergeCell ref="F1:F2"/>
    <mergeCell ref="E1:E2"/>
    <mergeCell ref="I1:I2"/>
    <mergeCell ref="H1:H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Rickard et al. Tyne irr.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Philippa Rickard</dc:creator>
  <cp:lastModifiedBy>Philippa Rickard</cp:lastModifiedBy>
  <dcterms:created xsi:type="dcterms:W3CDTF">2021-07-28T13:44:57Z</dcterms:created>
  <dcterms:modified xsi:type="dcterms:W3CDTF">2021-11-10T12:47:42Z</dcterms:modified>
</cp:coreProperties>
</file>