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https://newcastle-my.sharepoint.com/personal/nja114_newcastle_ac_uk/Documents/Aerosols/Data/Datasets/"/>
    </mc:Choice>
  </mc:AlternateContent>
  <xr:revisionPtr revIDLastSave="61" documentId="8_{56B4E6DA-D961-422E-A439-20BB08761DDB}" xr6:coauthVersionLast="46" xr6:coauthVersionMax="46" xr10:uidLastSave="{5819ACF1-387C-487E-916F-7BCAA7059283}"/>
  <bookViews>
    <workbookView xWindow="-120" yWindow="-120" windowWidth="29040" windowHeight="15840" xr2:uid="{00000000-000D-0000-FFFF-FFFF00000000}"/>
  </bookViews>
  <sheets>
    <sheet name="Notes" sheetId="22" r:id="rId1"/>
    <sheet name="Control- 1" sheetId="18" r:id="rId2"/>
    <sheet name="Control- 2" sheetId="17" r:id="rId3"/>
    <sheet name="Control- 3" sheetId="16" r:id="rId4"/>
    <sheet name="Control- 4" sheetId="13" r:id="rId5"/>
    <sheet name="Control- 5" sheetId="12" r:id="rId6"/>
    <sheet name="60K - 1" sheetId="10" r:id="rId7"/>
    <sheet name="60K- 2" sheetId="3" r:id="rId8"/>
    <sheet name="60K - 3" sheetId="2" r:id="rId9"/>
    <sheet name="120K - 1" sheetId="8" r:id="rId10"/>
    <sheet name="120K - 2" sheetId="7" r:id="rId11"/>
    <sheet name="120K - 3" sheetId="6" r:id="rId12"/>
    <sheet name="200K - 1" sheetId="20" r:id="rId13"/>
    <sheet name="200K - 2" sheetId="5" r:id="rId14"/>
    <sheet name="200K - 3" sheetId="4" r:id="rId15"/>
    <sheet name="Air rotor-1" sheetId="11" r:id="rId16"/>
    <sheet name="Air rotor- 2" sheetId="19" r:id="rId17"/>
    <sheet name="Air rotor- 3" sheetId="21" r:id="rId1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1" i="21" l="1"/>
  <c r="L60" i="21"/>
  <c r="L59" i="21"/>
  <c r="L58" i="21"/>
  <c r="L57" i="21"/>
  <c r="L56" i="21"/>
  <c r="L55" i="21"/>
  <c r="L54" i="21"/>
  <c r="L53" i="21"/>
  <c r="L52" i="21"/>
  <c r="L51" i="21"/>
  <c r="L50" i="21"/>
  <c r="L49" i="21"/>
  <c r="L48" i="21"/>
  <c r="L47" i="21"/>
  <c r="L46" i="21"/>
  <c r="L45" i="21"/>
  <c r="L44" i="21"/>
  <c r="L43" i="21"/>
  <c r="L42" i="21"/>
  <c r="L41" i="21"/>
  <c r="L40" i="21"/>
  <c r="L39" i="21"/>
  <c r="L38" i="21"/>
  <c r="L37" i="21"/>
  <c r="L36" i="21"/>
  <c r="L35" i="21"/>
  <c r="L34" i="21"/>
  <c r="L33" i="21"/>
  <c r="L32" i="21"/>
  <c r="L31" i="21"/>
  <c r="L30" i="21"/>
  <c r="L29" i="21"/>
  <c r="L28" i="21"/>
  <c r="L27" i="21"/>
  <c r="L26" i="21"/>
  <c r="L25" i="21"/>
  <c r="L24" i="21"/>
  <c r="L23" i="21"/>
  <c r="L22" i="21"/>
  <c r="L21" i="21"/>
  <c r="L20" i="21"/>
  <c r="L19" i="21"/>
  <c r="L18" i="21"/>
  <c r="L17" i="21"/>
  <c r="L16" i="21"/>
  <c r="L15" i="21"/>
  <c r="L14" i="21"/>
  <c r="L13" i="21"/>
  <c r="L12" i="21"/>
  <c r="L11" i="21"/>
  <c r="F11" i="21"/>
  <c r="L10" i="21"/>
  <c r="F10" i="21"/>
  <c r="L9" i="21"/>
  <c r="L8" i="21"/>
  <c r="F8" i="21"/>
  <c r="L7" i="21"/>
  <c r="L6" i="21"/>
  <c r="F6" i="21"/>
  <c r="L5" i="21"/>
  <c r="F5" i="21"/>
  <c r="L4" i="21"/>
  <c r="F4" i="21"/>
  <c r="L3" i="21"/>
  <c r="F3" i="21"/>
  <c r="L2" i="21"/>
  <c r="F2" i="21"/>
  <c r="L61" i="20"/>
  <c r="L60" i="20"/>
  <c r="L59" i="20"/>
  <c r="L58" i="20"/>
  <c r="L57" i="20"/>
  <c r="L56" i="20"/>
  <c r="L55" i="20"/>
  <c r="L54" i="20"/>
  <c r="L53" i="20"/>
  <c r="L52" i="20"/>
  <c r="L51" i="20"/>
  <c r="L50" i="20"/>
  <c r="L49" i="20"/>
  <c r="L48" i="20"/>
  <c r="L47" i="20"/>
  <c r="L46" i="20"/>
  <c r="L45" i="20"/>
  <c r="L44" i="20"/>
  <c r="L43" i="20"/>
  <c r="L42" i="20"/>
  <c r="L41" i="20"/>
  <c r="L40" i="20"/>
  <c r="L39" i="20"/>
  <c r="L38" i="20"/>
  <c r="L37" i="20"/>
  <c r="L36" i="20"/>
  <c r="L35" i="20"/>
  <c r="L34" i="20"/>
  <c r="L33" i="20"/>
  <c r="L32" i="20"/>
  <c r="L31" i="20"/>
  <c r="L30" i="20"/>
  <c r="L29" i="20"/>
  <c r="L28" i="20"/>
  <c r="L27" i="20"/>
  <c r="L26" i="20"/>
  <c r="L25" i="20"/>
  <c r="L24" i="20"/>
  <c r="L23" i="20"/>
  <c r="L22" i="20"/>
  <c r="L21" i="20"/>
  <c r="L20" i="20"/>
  <c r="L19" i="20"/>
  <c r="L18" i="20"/>
  <c r="L17" i="20"/>
  <c r="L16" i="20"/>
  <c r="L15" i="20"/>
  <c r="L14" i="20"/>
  <c r="L13" i="20"/>
  <c r="L12" i="20"/>
  <c r="L11" i="20"/>
  <c r="F11" i="20"/>
  <c r="L10" i="20"/>
  <c r="F10" i="20"/>
  <c r="L9" i="20"/>
  <c r="F9" i="20"/>
  <c r="L8" i="20"/>
  <c r="F8" i="20"/>
  <c r="L7" i="20"/>
  <c r="L6" i="20"/>
  <c r="F6" i="20"/>
  <c r="L5" i="20"/>
  <c r="F5" i="20"/>
  <c r="L4" i="20"/>
  <c r="F4" i="20"/>
  <c r="L3" i="20"/>
  <c r="F3" i="20"/>
  <c r="L2" i="20"/>
  <c r="F2" i="20"/>
  <c r="L61" i="19"/>
  <c r="L60" i="19"/>
  <c r="L59" i="19"/>
  <c r="L58" i="19"/>
  <c r="L57" i="19"/>
  <c r="L56" i="19"/>
  <c r="L55" i="19"/>
  <c r="L54" i="19"/>
  <c r="L53" i="19"/>
  <c r="L52" i="19"/>
  <c r="L51" i="19"/>
  <c r="L50" i="19"/>
  <c r="L49" i="19"/>
  <c r="L48" i="19"/>
  <c r="L47" i="19"/>
  <c r="L46" i="19"/>
  <c r="L45" i="19"/>
  <c r="L44" i="19"/>
  <c r="L43" i="19"/>
  <c r="L42" i="19"/>
  <c r="L41" i="19"/>
  <c r="L40" i="19"/>
  <c r="L39" i="19"/>
  <c r="L38" i="19"/>
  <c r="L37" i="19"/>
  <c r="L36" i="19"/>
  <c r="L35" i="19"/>
  <c r="L34" i="19"/>
  <c r="L33" i="19"/>
  <c r="L32" i="19"/>
  <c r="L31" i="19"/>
  <c r="L30" i="19"/>
  <c r="L29" i="19"/>
  <c r="L28" i="19"/>
  <c r="L27" i="19"/>
  <c r="L26" i="19"/>
  <c r="L25" i="19"/>
  <c r="L24" i="19"/>
  <c r="L23" i="19"/>
  <c r="L22" i="19"/>
  <c r="L21" i="19"/>
  <c r="L20" i="19"/>
  <c r="L19" i="19"/>
  <c r="L18" i="19"/>
  <c r="L17" i="19"/>
  <c r="L16" i="19"/>
  <c r="L15" i="19"/>
  <c r="L14" i="19"/>
  <c r="L13" i="19"/>
  <c r="L12" i="19"/>
  <c r="L11" i="19"/>
  <c r="F11" i="19"/>
  <c r="L10" i="19"/>
  <c r="F10" i="19"/>
  <c r="L9" i="19"/>
  <c r="F9" i="19"/>
  <c r="L8" i="19"/>
  <c r="F8" i="19"/>
  <c r="L7" i="19"/>
  <c r="L6" i="19"/>
  <c r="F6" i="19"/>
  <c r="L5" i="19"/>
  <c r="F5" i="19"/>
  <c r="L4" i="19"/>
  <c r="F4" i="19"/>
  <c r="L3" i="19"/>
  <c r="F3" i="19"/>
  <c r="L2" i="19"/>
  <c r="F2" i="19"/>
  <c r="L62" i="21" l="1"/>
  <c r="F12" i="21"/>
  <c r="L62" i="20"/>
  <c r="F12" i="20"/>
  <c r="L62" i="19"/>
  <c r="F12" i="19"/>
  <c r="L16" i="6"/>
  <c r="L17" i="6"/>
  <c r="L18" i="6"/>
  <c r="L19" i="6"/>
  <c r="L20" i="6"/>
  <c r="L21" i="6"/>
  <c r="L22" i="6"/>
  <c r="L61" i="18"/>
  <c r="L60" i="18"/>
  <c r="L59" i="18"/>
  <c r="L58" i="18"/>
  <c r="L57" i="18"/>
  <c r="L56" i="18"/>
  <c r="L55" i="18"/>
  <c r="L53" i="18"/>
  <c r="L52" i="18"/>
  <c r="L51" i="18"/>
  <c r="L50" i="18"/>
  <c r="L49" i="18"/>
  <c r="L48" i="18"/>
  <c r="L47" i="18"/>
  <c r="L46" i="18"/>
  <c r="L45" i="18"/>
  <c r="L44" i="18"/>
  <c r="L43" i="18"/>
  <c r="L42" i="18"/>
  <c r="L41" i="18"/>
  <c r="L40" i="18"/>
  <c r="L39" i="18"/>
  <c r="L38" i="18"/>
  <c r="L37" i="18"/>
  <c r="L36" i="18"/>
  <c r="L35" i="18"/>
  <c r="L34" i="18"/>
  <c r="L33" i="18"/>
  <c r="L32" i="18"/>
  <c r="L31" i="18"/>
  <c r="L30" i="18"/>
  <c r="L29" i="18"/>
  <c r="L28" i="18"/>
  <c r="L27" i="18"/>
  <c r="L26" i="18"/>
  <c r="L25" i="18"/>
  <c r="L24" i="18"/>
  <c r="L23" i="18"/>
  <c r="L22" i="18"/>
  <c r="L21" i="18"/>
  <c r="L20" i="18"/>
  <c r="L19" i="18"/>
  <c r="L18" i="18"/>
  <c r="L17" i="18"/>
  <c r="L16" i="18"/>
  <c r="L15" i="18"/>
  <c r="L14" i="18"/>
  <c r="L13" i="18"/>
  <c r="L12" i="18"/>
  <c r="L11" i="18"/>
  <c r="F11" i="18"/>
  <c r="L10" i="18"/>
  <c r="F10" i="18"/>
  <c r="L9" i="18"/>
  <c r="F9" i="18"/>
  <c r="L8" i="18"/>
  <c r="F8" i="18"/>
  <c r="L7" i="18"/>
  <c r="F7" i="18"/>
  <c r="L6" i="18"/>
  <c r="F6" i="18"/>
  <c r="L5" i="18"/>
  <c r="F5" i="18"/>
  <c r="L4" i="18"/>
  <c r="F4" i="18"/>
  <c r="L3" i="18"/>
  <c r="F3" i="18"/>
  <c r="L2" i="18"/>
  <c r="F2" i="18"/>
  <c r="L61" i="17"/>
  <c r="L60" i="17"/>
  <c r="L59" i="17"/>
  <c r="L58" i="17"/>
  <c r="L57" i="17"/>
  <c r="L56" i="17"/>
  <c r="L55" i="17"/>
  <c r="L54" i="17"/>
  <c r="L53" i="17"/>
  <c r="L52" i="17"/>
  <c r="L51" i="17"/>
  <c r="L50" i="17"/>
  <c r="L49" i="17"/>
  <c r="L48" i="17"/>
  <c r="L47" i="17"/>
  <c r="L46" i="17"/>
  <c r="L45" i="17"/>
  <c r="L44" i="17"/>
  <c r="L43" i="17"/>
  <c r="L42" i="17"/>
  <c r="L41" i="17"/>
  <c r="L40" i="17"/>
  <c r="L39" i="17"/>
  <c r="L38" i="17"/>
  <c r="L37" i="17"/>
  <c r="L36" i="17"/>
  <c r="L35" i="17"/>
  <c r="L34" i="17"/>
  <c r="L33" i="17"/>
  <c r="L32" i="17"/>
  <c r="L31" i="17"/>
  <c r="L30" i="17"/>
  <c r="L29" i="17"/>
  <c r="L28" i="17"/>
  <c r="L27" i="17"/>
  <c r="L26" i="17"/>
  <c r="L25" i="17"/>
  <c r="L24" i="17"/>
  <c r="L23" i="17"/>
  <c r="L22" i="17"/>
  <c r="L21" i="17"/>
  <c r="L20" i="17"/>
  <c r="L19" i="17"/>
  <c r="L18" i="17"/>
  <c r="L17" i="17"/>
  <c r="L16" i="17"/>
  <c r="L15" i="17"/>
  <c r="L14" i="17"/>
  <c r="L13" i="17"/>
  <c r="L12" i="17"/>
  <c r="L11" i="17"/>
  <c r="F11" i="17"/>
  <c r="L10" i="17"/>
  <c r="F10" i="17"/>
  <c r="L9" i="17"/>
  <c r="F9" i="17"/>
  <c r="L8" i="17"/>
  <c r="F8" i="17"/>
  <c r="L7" i="17"/>
  <c r="F7" i="17"/>
  <c r="L6" i="17"/>
  <c r="F6" i="17"/>
  <c r="L5" i="17"/>
  <c r="F5" i="17"/>
  <c r="L4" i="17"/>
  <c r="F4" i="17"/>
  <c r="L3" i="17"/>
  <c r="F3" i="17"/>
  <c r="L2" i="17"/>
  <c r="F2" i="17"/>
  <c r="L61" i="16"/>
  <c r="L60" i="16"/>
  <c r="L59" i="16"/>
  <c r="L58" i="16"/>
  <c r="L57" i="16"/>
  <c r="L56" i="16"/>
  <c r="L55" i="16"/>
  <c r="L54" i="16"/>
  <c r="L53" i="16"/>
  <c r="L52" i="16"/>
  <c r="L51" i="16"/>
  <c r="L50" i="16"/>
  <c r="L49" i="16"/>
  <c r="L48" i="16"/>
  <c r="L47" i="16"/>
  <c r="L46" i="16"/>
  <c r="L45" i="16"/>
  <c r="L44" i="16"/>
  <c r="L43" i="16"/>
  <c r="L42" i="16"/>
  <c r="L41" i="16"/>
  <c r="L40" i="16"/>
  <c r="L39" i="16"/>
  <c r="L38" i="16"/>
  <c r="L37" i="16"/>
  <c r="L36" i="16"/>
  <c r="L35" i="16"/>
  <c r="L34" i="16"/>
  <c r="L33" i="16"/>
  <c r="L32" i="16"/>
  <c r="L31" i="16"/>
  <c r="L30" i="16"/>
  <c r="L29" i="16"/>
  <c r="L28" i="16"/>
  <c r="L27" i="16"/>
  <c r="L26" i="16"/>
  <c r="L25" i="16"/>
  <c r="L24" i="16"/>
  <c r="L23" i="16"/>
  <c r="L22" i="16"/>
  <c r="L21" i="16"/>
  <c r="L20" i="16"/>
  <c r="L19" i="16"/>
  <c r="L18" i="16"/>
  <c r="L17" i="16"/>
  <c r="L16" i="16"/>
  <c r="L15" i="16"/>
  <c r="L14" i="16"/>
  <c r="L13" i="16"/>
  <c r="L12" i="16"/>
  <c r="L11" i="16"/>
  <c r="F11" i="16"/>
  <c r="L10" i="16"/>
  <c r="F10" i="16"/>
  <c r="L9" i="16"/>
  <c r="F9" i="16"/>
  <c r="L8" i="16"/>
  <c r="F8" i="16"/>
  <c r="L7" i="16"/>
  <c r="F7" i="16"/>
  <c r="L6" i="16"/>
  <c r="F6" i="16"/>
  <c r="L5" i="16"/>
  <c r="F5" i="16"/>
  <c r="L4" i="16"/>
  <c r="F4" i="16"/>
  <c r="L3" i="16"/>
  <c r="F3" i="16"/>
  <c r="L2" i="16"/>
  <c r="F2" i="16"/>
  <c r="L61" i="13"/>
  <c r="L60" i="13"/>
  <c r="L59" i="13"/>
  <c r="L58" i="13"/>
  <c r="L57" i="13"/>
  <c r="L56" i="13"/>
  <c r="L55" i="13"/>
  <c r="L54" i="13"/>
  <c r="L54" i="18" s="1"/>
  <c r="L53" i="13"/>
  <c r="L52" i="13"/>
  <c r="L51" i="13"/>
  <c r="L50" i="13"/>
  <c r="L49" i="13"/>
  <c r="L48" i="13"/>
  <c r="L47" i="13"/>
  <c r="L46" i="13"/>
  <c r="L45" i="13"/>
  <c r="L44" i="13"/>
  <c r="L43" i="13"/>
  <c r="L42"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F11" i="13"/>
  <c r="L10" i="13"/>
  <c r="F10" i="13"/>
  <c r="L9" i="13"/>
  <c r="F9" i="13"/>
  <c r="L8" i="13"/>
  <c r="F8" i="13"/>
  <c r="L7" i="13"/>
  <c r="F7" i="13"/>
  <c r="L6" i="13"/>
  <c r="F6" i="13"/>
  <c r="L5" i="13"/>
  <c r="F5" i="13"/>
  <c r="L4" i="13"/>
  <c r="F4" i="13"/>
  <c r="L3" i="13"/>
  <c r="F3" i="13"/>
  <c r="L2" i="13"/>
  <c r="F2" i="13"/>
  <c r="L62" i="18" l="1"/>
  <c r="F12" i="18"/>
  <c r="L62" i="17"/>
  <c r="F12" i="17"/>
  <c r="L62" i="16"/>
  <c r="F12" i="16"/>
  <c r="L62" i="13"/>
  <c r="F12" i="13"/>
  <c r="F7" i="12"/>
  <c r="L61"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F11" i="12"/>
  <c r="L10" i="12"/>
  <c r="F10" i="12"/>
  <c r="L9" i="12"/>
  <c r="F9" i="12"/>
  <c r="L8" i="12"/>
  <c r="F8" i="12"/>
  <c r="L7" i="12"/>
  <c r="L6" i="12"/>
  <c r="F6" i="12"/>
  <c r="L5" i="12"/>
  <c r="F5" i="12"/>
  <c r="L4" i="12"/>
  <c r="F4" i="12"/>
  <c r="L3" i="12"/>
  <c r="F3" i="12"/>
  <c r="L2" i="12"/>
  <c r="F2" i="12"/>
  <c r="L61" i="11"/>
  <c r="L60" i="11"/>
  <c r="L59" i="11"/>
  <c r="L58" i="11"/>
  <c r="L57" i="11"/>
  <c r="L56" i="11"/>
  <c r="L55" i="11"/>
  <c r="L54" i="11"/>
  <c r="L53" i="11"/>
  <c r="L52" i="11"/>
  <c r="L51" i="11"/>
  <c r="L50" i="11"/>
  <c r="L49" i="11"/>
  <c r="L48" i="11"/>
  <c r="L47" i="11"/>
  <c r="L46" i="11"/>
  <c r="L45" i="11"/>
  <c r="L44" i="11"/>
  <c r="L43" i="11"/>
  <c r="L42" i="11"/>
  <c r="L41" i="11"/>
  <c r="L40" i="11"/>
  <c r="L39" i="11"/>
  <c r="L38" i="11"/>
  <c r="L37" i="11"/>
  <c r="L36" i="11"/>
  <c r="L35" i="11"/>
  <c r="L34" i="11"/>
  <c r="L33" i="11"/>
  <c r="L32" i="11"/>
  <c r="L31" i="11"/>
  <c r="L30" i="11"/>
  <c r="L29" i="11"/>
  <c r="L28" i="11"/>
  <c r="L27" i="11"/>
  <c r="L26" i="11"/>
  <c r="L25" i="11"/>
  <c r="L24" i="11"/>
  <c r="L23" i="11"/>
  <c r="L22" i="11"/>
  <c r="L21" i="11"/>
  <c r="L20" i="11"/>
  <c r="L19" i="11"/>
  <c r="L18" i="11"/>
  <c r="L17" i="11"/>
  <c r="L16" i="11"/>
  <c r="L15" i="11"/>
  <c r="L14" i="11"/>
  <c r="L13" i="11"/>
  <c r="L12" i="11"/>
  <c r="L11" i="11"/>
  <c r="F11" i="11"/>
  <c r="L10" i="11"/>
  <c r="F10" i="11"/>
  <c r="L9" i="11"/>
  <c r="F9" i="11"/>
  <c r="L8" i="11"/>
  <c r="F8" i="11"/>
  <c r="L7" i="11"/>
  <c r="L6" i="11"/>
  <c r="F6" i="11"/>
  <c r="L5" i="11"/>
  <c r="F5" i="11"/>
  <c r="L4" i="11"/>
  <c r="F4" i="11"/>
  <c r="L3" i="11"/>
  <c r="F3" i="11"/>
  <c r="L2" i="11"/>
  <c r="F2" i="11"/>
  <c r="L61" i="10"/>
  <c r="L60" i="10"/>
  <c r="L59" i="10"/>
  <c r="L58" i="10"/>
  <c r="L57" i="10"/>
  <c r="L56" i="10"/>
  <c r="L55" i="10"/>
  <c r="L54" i="10"/>
  <c r="L53" i="10"/>
  <c r="L52" i="10"/>
  <c r="L51" i="10"/>
  <c r="L50" i="10"/>
  <c r="L49" i="10"/>
  <c r="L48" i="10"/>
  <c r="L47" i="10"/>
  <c r="L46" i="10"/>
  <c r="L45" i="10"/>
  <c r="L44" i="10"/>
  <c r="L43" i="10"/>
  <c r="L42" i="10"/>
  <c r="L41" i="10"/>
  <c r="L40" i="10"/>
  <c r="L39" i="10"/>
  <c r="L38" i="10"/>
  <c r="L37" i="10"/>
  <c r="L36" i="10"/>
  <c r="L35" i="10"/>
  <c r="L34" i="10"/>
  <c r="L33" i="10"/>
  <c r="L32" i="10"/>
  <c r="L31" i="10"/>
  <c r="L30" i="10"/>
  <c r="L29" i="10"/>
  <c r="L28" i="10"/>
  <c r="L27" i="10"/>
  <c r="L26" i="10"/>
  <c r="L25" i="10"/>
  <c r="L24" i="10"/>
  <c r="L23" i="10"/>
  <c r="L22" i="10"/>
  <c r="L21" i="10"/>
  <c r="L20" i="10"/>
  <c r="L19" i="10"/>
  <c r="L18" i="10"/>
  <c r="L17" i="10"/>
  <c r="L16" i="10"/>
  <c r="L15" i="10"/>
  <c r="L14" i="10"/>
  <c r="L13" i="10"/>
  <c r="L12" i="10"/>
  <c r="L11" i="10"/>
  <c r="F11" i="10"/>
  <c r="L10" i="10"/>
  <c r="F10" i="10"/>
  <c r="L9" i="10"/>
  <c r="F9" i="10"/>
  <c r="L8" i="10"/>
  <c r="F8" i="10"/>
  <c r="L7" i="10"/>
  <c r="L6" i="10"/>
  <c r="F6" i="10"/>
  <c r="L5" i="10"/>
  <c r="F5" i="10"/>
  <c r="L4" i="10"/>
  <c r="F4" i="10"/>
  <c r="L3" i="10"/>
  <c r="F3" i="10"/>
  <c r="L2" i="10"/>
  <c r="F2" i="10"/>
  <c r="L16" i="3"/>
  <c r="L17" i="3"/>
  <c r="L18" i="3"/>
  <c r="L19" i="3"/>
  <c r="L20" i="3"/>
  <c r="L61" i="8"/>
  <c r="L60" i="8"/>
  <c r="L59" i="8"/>
  <c r="L58" i="8"/>
  <c r="L57" i="8"/>
  <c r="L56" i="8"/>
  <c r="L55" i="8"/>
  <c r="L54" i="8"/>
  <c r="L53" i="8"/>
  <c r="L52" i="8"/>
  <c r="L51" i="8"/>
  <c r="L50" i="8"/>
  <c r="L49" i="8"/>
  <c r="L48" i="8"/>
  <c r="L47" i="8"/>
  <c r="L46" i="8"/>
  <c r="L45" i="8"/>
  <c r="L44" i="8"/>
  <c r="L43" i="8"/>
  <c r="L42" i="8"/>
  <c r="L41" i="8"/>
  <c r="L40" i="8"/>
  <c r="L39" i="8"/>
  <c r="L38" i="8"/>
  <c r="L37" i="8"/>
  <c r="L36" i="8"/>
  <c r="L35" i="8"/>
  <c r="L34" i="8"/>
  <c r="L33" i="8"/>
  <c r="L32" i="8"/>
  <c r="L31" i="8"/>
  <c r="L30" i="8"/>
  <c r="L29" i="8"/>
  <c r="L28" i="8"/>
  <c r="L27" i="8"/>
  <c r="L26" i="8"/>
  <c r="L25" i="8"/>
  <c r="L24" i="8"/>
  <c r="L23" i="8"/>
  <c r="L22" i="8"/>
  <c r="L21" i="8"/>
  <c r="L20" i="8"/>
  <c r="L19" i="8"/>
  <c r="L18" i="8"/>
  <c r="L17" i="8"/>
  <c r="L16" i="8"/>
  <c r="L15" i="8"/>
  <c r="L14" i="8"/>
  <c r="L13" i="8"/>
  <c r="L12" i="8"/>
  <c r="L11" i="8"/>
  <c r="F11" i="8"/>
  <c r="L10" i="8"/>
  <c r="F10" i="8"/>
  <c r="L9" i="8"/>
  <c r="F9" i="8"/>
  <c r="L8" i="8"/>
  <c r="F8" i="8"/>
  <c r="L7" i="8"/>
  <c r="L6" i="8"/>
  <c r="F6" i="8"/>
  <c r="L5" i="8"/>
  <c r="F5" i="8"/>
  <c r="L4" i="8"/>
  <c r="F4" i="8"/>
  <c r="L3" i="8"/>
  <c r="F3" i="8"/>
  <c r="L2" i="8"/>
  <c r="F2" i="8"/>
  <c r="F7"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F11" i="7"/>
  <c r="L10" i="7"/>
  <c r="F10" i="7"/>
  <c r="L9" i="7"/>
  <c r="F9" i="7"/>
  <c r="L8" i="7"/>
  <c r="F8" i="7"/>
  <c r="L7" i="7"/>
  <c r="L6" i="7"/>
  <c r="F6" i="7"/>
  <c r="L5" i="7"/>
  <c r="F5" i="7"/>
  <c r="L4" i="7"/>
  <c r="F4" i="7"/>
  <c r="L3" i="7"/>
  <c r="F3" i="7"/>
  <c r="L2" i="7"/>
  <c r="F2" i="7"/>
  <c r="L61" i="6"/>
  <c r="L60" i="6"/>
  <c r="L59" i="6"/>
  <c r="L58" i="6"/>
  <c r="L57" i="6"/>
  <c r="L56" i="6"/>
  <c r="L55" i="6"/>
  <c r="L54" i="6"/>
  <c r="L53" i="6"/>
  <c r="L52" i="6"/>
  <c r="L51" i="6"/>
  <c r="L50" i="6"/>
  <c r="L49" i="6"/>
  <c r="L48" i="6"/>
  <c r="L47" i="6"/>
  <c r="L46" i="6"/>
  <c r="L45" i="6"/>
  <c r="L44" i="6"/>
  <c r="L43" i="6"/>
  <c r="L42" i="6"/>
  <c r="L41" i="6"/>
  <c r="L40" i="6"/>
  <c r="L39" i="6"/>
  <c r="L38" i="6"/>
  <c r="L37" i="6"/>
  <c r="L36" i="6"/>
  <c r="L35" i="6"/>
  <c r="L34" i="6"/>
  <c r="L33" i="6"/>
  <c r="L32" i="6"/>
  <c r="L31" i="6"/>
  <c r="L30" i="6"/>
  <c r="L29" i="6"/>
  <c r="L28" i="6"/>
  <c r="L27" i="6"/>
  <c r="L26" i="6"/>
  <c r="L25" i="6"/>
  <c r="L24" i="6"/>
  <c r="L23" i="6"/>
  <c r="L15" i="6"/>
  <c r="L14" i="6"/>
  <c r="L13" i="6"/>
  <c r="L12" i="6"/>
  <c r="L11" i="6"/>
  <c r="F11" i="6"/>
  <c r="L10" i="6"/>
  <c r="F10" i="6"/>
  <c r="L9" i="6"/>
  <c r="F9" i="6"/>
  <c r="L8" i="6"/>
  <c r="F8" i="6"/>
  <c r="L7" i="6"/>
  <c r="L6" i="6"/>
  <c r="F6" i="6"/>
  <c r="L5" i="6"/>
  <c r="F5" i="6"/>
  <c r="L4" i="6"/>
  <c r="F4" i="6"/>
  <c r="L3" i="6"/>
  <c r="F3" i="6"/>
  <c r="L2" i="6"/>
  <c r="F2" i="6"/>
  <c r="L61" i="5"/>
  <c r="L60" i="5"/>
  <c r="L59" i="5"/>
  <c r="L58" i="5"/>
  <c r="L57" i="5"/>
  <c r="L56" i="5"/>
  <c r="L55" i="5"/>
  <c r="L54" i="5"/>
  <c r="L53" i="5"/>
  <c r="L52" i="5"/>
  <c r="L51" i="5"/>
  <c r="L50" i="5"/>
  <c r="L49" i="5"/>
  <c r="L48" i="5"/>
  <c r="L47" i="5"/>
  <c r="L46" i="5"/>
  <c r="L45" i="5"/>
  <c r="L44" i="5"/>
  <c r="L43" i="5"/>
  <c r="L42" i="5"/>
  <c r="L41" i="5"/>
  <c r="L40" i="5"/>
  <c r="L39" i="5"/>
  <c r="L38" i="5"/>
  <c r="L37" i="5"/>
  <c r="L36" i="5"/>
  <c r="L35" i="5"/>
  <c r="L34" i="5"/>
  <c r="L33" i="5"/>
  <c r="L32" i="5"/>
  <c r="L31" i="5"/>
  <c r="L30" i="5"/>
  <c r="L29" i="5"/>
  <c r="L28" i="5"/>
  <c r="L27" i="5"/>
  <c r="L26" i="5"/>
  <c r="L25" i="5"/>
  <c r="L24" i="5"/>
  <c r="L23" i="5"/>
  <c r="L22" i="5"/>
  <c r="L21" i="5"/>
  <c r="L20" i="5"/>
  <c r="L19" i="5"/>
  <c r="L18" i="5"/>
  <c r="L17" i="5"/>
  <c r="L16" i="5"/>
  <c r="L15" i="5"/>
  <c r="L14" i="5"/>
  <c r="L13" i="5"/>
  <c r="L12" i="5"/>
  <c r="L11" i="5"/>
  <c r="F11" i="5"/>
  <c r="L10" i="5"/>
  <c r="F10" i="5"/>
  <c r="L9" i="5"/>
  <c r="F9" i="5"/>
  <c r="L8" i="5"/>
  <c r="F8" i="5"/>
  <c r="L7" i="5"/>
  <c r="F7" i="5"/>
  <c r="L6" i="5"/>
  <c r="F6" i="5"/>
  <c r="L5" i="5"/>
  <c r="F5" i="5"/>
  <c r="L4" i="5"/>
  <c r="F4" i="5"/>
  <c r="L3" i="5"/>
  <c r="F3" i="5"/>
  <c r="L2" i="5"/>
  <c r="F2" i="5"/>
  <c r="L61" i="3"/>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30" i="2"/>
  <c r="L29" i="2"/>
  <c r="L28" i="2"/>
  <c r="L27" i="2"/>
  <c r="L26" i="2"/>
  <c r="L25" i="2"/>
  <c r="L24" i="2"/>
  <c r="L23" i="2"/>
  <c r="L22" i="2"/>
  <c r="L21" i="2"/>
  <c r="L20" i="2"/>
  <c r="L19" i="2"/>
  <c r="L18" i="2"/>
  <c r="L17" i="2"/>
  <c r="L16" i="2"/>
  <c r="L15" i="2"/>
  <c r="L14" i="2"/>
  <c r="L13" i="2"/>
  <c r="L12" i="2"/>
  <c r="L11" i="2"/>
  <c r="L10" i="2"/>
  <c r="L9" i="2"/>
  <c r="L8" i="2"/>
  <c r="L7" i="2"/>
  <c r="L6" i="2"/>
  <c r="L5" i="2"/>
  <c r="L4" i="2"/>
  <c r="L3" i="2"/>
  <c r="L2" i="2"/>
  <c r="L60" i="3"/>
  <c r="L59" i="3"/>
  <c r="L58" i="3"/>
  <c r="L57" i="3"/>
  <c r="L56" i="3"/>
  <c r="L55" i="3"/>
  <c r="L54" i="3"/>
  <c r="L53" i="3"/>
  <c r="L52" i="3"/>
  <c r="L51" i="3"/>
  <c r="L50" i="3"/>
  <c r="L49" i="3"/>
  <c r="L48" i="3"/>
  <c r="L47" i="3"/>
  <c r="L46" i="3"/>
  <c r="L45" i="3"/>
  <c r="L44" i="3"/>
  <c r="L43" i="3"/>
  <c r="L42" i="3"/>
  <c r="L41" i="3"/>
  <c r="L40" i="3"/>
  <c r="L39" i="3"/>
  <c r="L38" i="3"/>
  <c r="L37" i="3"/>
  <c r="L36" i="3"/>
  <c r="L35" i="3"/>
  <c r="L34" i="3"/>
  <c r="L33" i="3"/>
  <c r="L32" i="3"/>
  <c r="L31" i="3"/>
  <c r="L30" i="3"/>
  <c r="L29" i="3"/>
  <c r="L28" i="3"/>
  <c r="L27" i="3"/>
  <c r="L26" i="3"/>
  <c r="L25" i="3"/>
  <c r="L24" i="3"/>
  <c r="L23" i="3"/>
  <c r="L22" i="3"/>
  <c r="L21" i="3"/>
  <c r="L61" i="4"/>
  <c r="L56" i="4"/>
  <c r="L57" i="4"/>
  <c r="L58" i="4"/>
  <c r="L59" i="4"/>
  <c r="L60" i="4"/>
  <c r="F7" i="4"/>
  <c r="L55" i="4"/>
  <c r="L5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25" i="4"/>
  <c r="L24" i="4"/>
  <c r="L23" i="4"/>
  <c r="L22" i="4"/>
  <c r="L21" i="4"/>
  <c r="L20" i="4"/>
  <c r="L19" i="4"/>
  <c r="L18" i="4"/>
  <c r="L17" i="4"/>
  <c r="L16" i="4"/>
  <c r="L15" i="4"/>
  <c r="L14" i="4"/>
  <c r="L13" i="4"/>
  <c r="L12" i="4"/>
  <c r="L11" i="4"/>
  <c r="F11" i="4"/>
  <c r="L10" i="4"/>
  <c r="F10" i="4"/>
  <c r="L9" i="4"/>
  <c r="F9" i="4"/>
  <c r="L8" i="4"/>
  <c r="F8" i="4"/>
  <c r="L7" i="4"/>
  <c r="L6" i="4"/>
  <c r="F6" i="4"/>
  <c r="L5" i="4"/>
  <c r="F5" i="4"/>
  <c r="L4" i="4"/>
  <c r="F4" i="4"/>
  <c r="L3" i="4"/>
  <c r="F3" i="4"/>
  <c r="L2" i="4"/>
  <c r="F2" i="4"/>
  <c r="L15" i="3"/>
  <c r="L14" i="3"/>
  <c r="L13" i="3"/>
  <c r="L12" i="3"/>
  <c r="L11" i="3"/>
  <c r="F11" i="3"/>
  <c r="L10" i="3"/>
  <c r="F10" i="3"/>
  <c r="L9" i="3"/>
  <c r="F9" i="3"/>
  <c r="L8" i="3"/>
  <c r="F8" i="3"/>
  <c r="L7" i="3"/>
  <c r="L6" i="3"/>
  <c r="F6" i="3"/>
  <c r="L5" i="3"/>
  <c r="F5" i="3"/>
  <c r="L4" i="3"/>
  <c r="F4" i="3"/>
  <c r="L3" i="3"/>
  <c r="F3" i="3"/>
  <c r="L2" i="3"/>
  <c r="F2" i="3"/>
  <c r="F3" i="2"/>
  <c r="F4" i="2"/>
  <c r="F5" i="2"/>
  <c r="F6" i="2"/>
  <c r="F8" i="2"/>
  <c r="F9" i="2"/>
  <c r="F10" i="2"/>
  <c r="F11" i="2"/>
  <c r="F2" i="2"/>
  <c r="L62" i="5" l="1"/>
  <c r="L62" i="6"/>
  <c r="L62" i="8"/>
  <c r="F12" i="3"/>
  <c r="L62" i="2"/>
  <c r="L62" i="12"/>
  <c r="F12" i="12"/>
  <c r="L62" i="11"/>
  <c r="F12" i="11"/>
  <c r="L62" i="10"/>
  <c r="F12" i="10"/>
  <c r="L62" i="3"/>
  <c r="F12" i="8"/>
  <c r="L62" i="7"/>
  <c r="F12" i="7"/>
  <c r="F12" i="6"/>
  <c r="F12" i="5"/>
  <c r="F12" i="4"/>
  <c r="F12" i="2"/>
  <c r="L62" i="4" l="1"/>
</calcChain>
</file>

<file path=xl/sharedStrings.xml><?xml version="1.0" encoding="utf-8"?>
<sst xmlns="http://schemas.openxmlformats.org/spreadsheetml/2006/main" count="1295" uniqueCount="81">
  <si>
    <t>0m</t>
  </si>
  <si>
    <t>L 0.5m</t>
  </si>
  <si>
    <t>L 1m</t>
  </si>
  <si>
    <t>L 1.5m</t>
  </si>
  <si>
    <t>L 2m</t>
  </si>
  <si>
    <t>L 3m</t>
  </si>
  <si>
    <t>L 4m</t>
  </si>
  <si>
    <t>L 5m</t>
  </si>
  <si>
    <t>L 6m</t>
  </si>
  <si>
    <t>R 0.5m</t>
  </si>
  <si>
    <t>R 1m</t>
  </si>
  <si>
    <t>R 1.5m</t>
  </si>
  <si>
    <t>R 2m</t>
  </si>
  <si>
    <t>R 3m</t>
  </si>
  <si>
    <t>R 4m</t>
  </si>
  <si>
    <t>R 5m</t>
  </si>
  <si>
    <t>R 6m</t>
  </si>
  <si>
    <t>12 clean L</t>
  </si>
  <si>
    <t>12 clean R</t>
  </si>
  <si>
    <t>13 clean L</t>
  </si>
  <si>
    <t>13 clean R</t>
  </si>
  <si>
    <t>13 dirty L</t>
  </si>
  <si>
    <t>13 dirty R</t>
  </si>
  <si>
    <t>13 shelf L</t>
  </si>
  <si>
    <t>13 shelf R</t>
  </si>
  <si>
    <t>13 bracket</t>
  </si>
  <si>
    <t>14 clean L</t>
  </si>
  <si>
    <t>14 clean R</t>
  </si>
  <si>
    <t>14 dirty L</t>
  </si>
  <si>
    <t>14 dirty R</t>
  </si>
  <si>
    <t>14 shelf L</t>
  </si>
  <si>
    <t>14 shelf R</t>
  </si>
  <si>
    <t>14 bracket</t>
  </si>
  <si>
    <t>15 clean L</t>
  </si>
  <si>
    <t>15 clean R</t>
  </si>
  <si>
    <t>15 dirty L</t>
  </si>
  <si>
    <t>15 dirty R</t>
  </si>
  <si>
    <t>15 shelf L</t>
  </si>
  <si>
    <t>15 shelf R</t>
  </si>
  <si>
    <t>15 bracket</t>
  </si>
  <si>
    <t>17 clean L</t>
  </si>
  <si>
    <t>17 clean R</t>
  </si>
  <si>
    <t>17 dirty L</t>
  </si>
  <si>
    <t>17 dirty R</t>
  </si>
  <si>
    <t>17 bracket</t>
  </si>
  <si>
    <t>18 clean L</t>
  </si>
  <si>
    <t>18 clean R</t>
  </si>
  <si>
    <t>18 dirty L</t>
  </si>
  <si>
    <t>18 dirty R</t>
  </si>
  <si>
    <t>18 bracket</t>
  </si>
  <si>
    <t>19 centre</t>
  </si>
  <si>
    <t>OVRFLW</t>
  </si>
  <si>
    <t>19 45</t>
  </si>
  <si>
    <t>19 135</t>
  </si>
  <si>
    <t>19 225</t>
  </si>
  <si>
    <t>19 315</t>
  </si>
  <si>
    <t>20 clean L</t>
  </si>
  <si>
    <t>20 clean R</t>
  </si>
  <si>
    <t>20 dirty L</t>
  </si>
  <si>
    <t>20 dirty R</t>
  </si>
  <si>
    <t>20 bracket</t>
  </si>
  <si>
    <t>21 clean L</t>
  </si>
  <si>
    <t>21 clean R</t>
  </si>
  <si>
    <t>21 dirty L</t>
  </si>
  <si>
    <t>21 dirty R</t>
  </si>
  <si>
    <t>21 bracket</t>
  </si>
  <si>
    <t>Bay and walkway</t>
  </si>
  <si>
    <t>Rest of clinic</t>
  </si>
  <si>
    <t>Sum</t>
  </si>
  <si>
    <t>sum</t>
  </si>
  <si>
    <t>12 dirty L</t>
  </si>
  <si>
    <t>12 dirty R</t>
  </si>
  <si>
    <t>12 shelf L</t>
  </si>
  <si>
    <t>12 shelf R</t>
  </si>
  <si>
    <t>12 bracket</t>
  </si>
  <si>
    <t>All Units in Relative Fluorescence Units (RFU)</t>
  </si>
  <si>
    <t xml:space="preserve">For a description of the detailed description of the locations please see Holliday et al. 2021 - https://doi.org/10.1016/j.jdent.2020.103565 </t>
  </si>
  <si>
    <t xml:space="preserve">Sample locations are noted as Left (L) or Right (R) for walkway data with the number describing distance from the center. Numbers describe the bay number followed by the location within the bay. </t>
  </si>
  <si>
    <t>Mean</t>
  </si>
  <si>
    <t>For each sample, fluorescence readings were taken in triplicate. Means are given in the next cell.</t>
  </si>
  <si>
    <t>60k = 60,000 rpm electric micromotor experiement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</si>
</sst>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0"/>
      <color rgb="FF000000"/>
      <name val="Arial"/>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cellStyleXfs>
  <cellXfs count="6">
    <xf numFmtId="0" fontId="0" fillId="0" borderId="0" xfId="0"/>
    <xf numFmtId="0" fontId="1" fillId="0" borderId="1" xfId="0" applyFont="1" applyBorder="1" applyAlignment="1">
      <alignment horizontal="center" vertical="center" wrapText="1"/>
    </xf>
    <xf numFmtId="1" fontId="0" fillId="0" borderId="0" xfId="0" applyNumberFormat="1"/>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85D84-4897-4DE6-BAC6-D607B4D2D6D7}">
  <dimension ref="A1:A6"/>
  <sheetViews>
    <sheetView tabSelected="1" workbookViewId="0">
      <selection activeCell="A6" sqref="A6"/>
    </sheetView>
  </sheetViews>
  <sheetFormatPr defaultRowHeight="15" x14ac:dyDescent="0.25"/>
  <cols>
    <col min="1" max="1" width="13.85546875" customWidth="1"/>
  </cols>
  <sheetData>
    <row r="1" spans="1:1" x14ac:dyDescent="0.25">
      <c r="A1" t="s">
        <v>75</v>
      </c>
    </row>
    <row r="2" spans="1:1" x14ac:dyDescent="0.25">
      <c r="A2" t="s">
        <v>77</v>
      </c>
    </row>
    <row r="3" spans="1:1" x14ac:dyDescent="0.25">
      <c r="A3" t="s">
        <v>76</v>
      </c>
    </row>
    <row r="5" spans="1:1" x14ac:dyDescent="0.25">
      <c r="A5" t="s">
        <v>79</v>
      </c>
    </row>
    <row r="6" spans="1:1" x14ac:dyDescent="0.25">
      <c r="A6" t="s">
        <v>80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L62"/>
  <sheetViews>
    <sheetView topLeftCell="A16"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334</v>
      </c>
      <c r="D2" s="1">
        <v>339</v>
      </c>
      <c r="E2" s="1">
        <v>341</v>
      </c>
      <c r="F2" s="2">
        <f>AVERAGE(C2:E2)</f>
        <v>338</v>
      </c>
      <c r="H2" s="1" t="s">
        <v>3</v>
      </c>
      <c r="I2" s="1">
        <v>158</v>
      </c>
      <c r="J2" s="1">
        <v>157</v>
      </c>
      <c r="K2" s="1">
        <v>109</v>
      </c>
      <c r="L2" s="2">
        <f>AVERAGE(I2:K2)</f>
        <v>141.33333333333334</v>
      </c>
    </row>
    <row r="3" spans="2:12" x14ac:dyDescent="0.25">
      <c r="B3" s="1" t="s">
        <v>1</v>
      </c>
      <c r="C3" s="1">
        <v>277</v>
      </c>
      <c r="D3" s="1">
        <v>280</v>
      </c>
      <c r="E3" s="1">
        <v>274</v>
      </c>
      <c r="F3" s="2">
        <f t="shared" ref="F3:F11" si="0">AVERAGE(C3:E3)</f>
        <v>277</v>
      </c>
      <c r="H3" s="1" t="s">
        <v>4</v>
      </c>
      <c r="I3" s="1">
        <v>102</v>
      </c>
      <c r="J3" s="1">
        <v>105</v>
      </c>
      <c r="K3" s="1">
        <v>103</v>
      </c>
      <c r="L3" s="2">
        <f t="shared" ref="L3:L60" si="1">AVERAGE(I3:K3)</f>
        <v>103.33333333333333</v>
      </c>
    </row>
    <row r="4" spans="2:12" x14ac:dyDescent="0.25">
      <c r="B4" s="1" t="s">
        <v>2</v>
      </c>
      <c r="C4" s="1">
        <v>91</v>
      </c>
      <c r="D4" s="1">
        <v>89</v>
      </c>
      <c r="E4" s="1">
        <v>92</v>
      </c>
      <c r="F4" s="2">
        <f t="shared" si="0"/>
        <v>90.666666666666671</v>
      </c>
      <c r="H4" s="1" t="s">
        <v>5</v>
      </c>
      <c r="I4" s="1">
        <v>131</v>
      </c>
      <c r="J4" s="1">
        <v>133</v>
      </c>
      <c r="K4" s="1">
        <v>131</v>
      </c>
      <c r="L4" s="2">
        <f t="shared" si="1"/>
        <v>131.66666666666666</v>
      </c>
    </row>
    <row r="5" spans="2:12" x14ac:dyDescent="0.25">
      <c r="B5" s="1" t="s">
        <v>9</v>
      </c>
      <c r="C5" s="1">
        <v>71</v>
      </c>
      <c r="D5" s="1">
        <v>72</v>
      </c>
      <c r="E5" s="1">
        <v>71</v>
      </c>
      <c r="F5" s="2">
        <f t="shared" si="0"/>
        <v>71.333333333333329</v>
      </c>
      <c r="H5" s="1" t="s">
        <v>6</v>
      </c>
      <c r="I5" s="1">
        <v>113</v>
      </c>
      <c r="J5" s="1">
        <v>106</v>
      </c>
      <c r="K5" s="1">
        <v>106</v>
      </c>
      <c r="L5" s="2">
        <f t="shared" si="1"/>
        <v>108.33333333333333</v>
      </c>
    </row>
    <row r="6" spans="2:12" x14ac:dyDescent="0.25">
      <c r="B6" s="1" t="s">
        <v>10</v>
      </c>
      <c r="C6" s="1">
        <v>93</v>
      </c>
      <c r="D6" s="1">
        <v>92</v>
      </c>
      <c r="E6" s="1">
        <v>94</v>
      </c>
      <c r="F6" s="2">
        <f t="shared" si="0"/>
        <v>93</v>
      </c>
      <c r="H6" s="1" t="s">
        <v>7</v>
      </c>
      <c r="I6" s="1">
        <v>80</v>
      </c>
      <c r="J6" s="1">
        <v>79</v>
      </c>
      <c r="K6" s="1">
        <v>78</v>
      </c>
      <c r="L6" s="2">
        <f t="shared" si="1"/>
        <v>79</v>
      </c>
    </row>
    <row r="7" spans="2:12" x14ac:dyDescent="0.25">
      <c r="B7" s="1" t="s">
        <v>50</v>
      </c>
      <c r="C7" s="1" t="s">
        <v>51</v>
      </c>
      <c r="D7" s="1" t="s">
        <v>51</v>
      </c>
      <c r="E7" s="1" t="s">
        <v>51</v>
      </c>
      <c r="F7" s="2">
        <v>100000</v>
      </c>
      <c r="H7" s="1" t="s">
        <v>8</v>
      </c>
      <c r="I7" s="1">
        <v>51</v>
      </c>
      <c r="J7" s="1">
        <v>50</v>
      </c>
      <c r="K7" s="1">
        <v>51</v>
      </c>
      <c r="L7" s="2">
        <f t="shared" si="1"/>
        <v>50.666666666666664</v>
      </c>
    </row>
    <row r="8" spans="2:12" x14ac:dyDescent="0.25">
      <c r="B8" s="1" t="s">
        <v>52</v>
      </c>
      <c r="C8" s="1">
        <v>2391</v>
      </c>
      <c r="D8" s="1">
        <v>2406</v>
      </c>
      <c r="E8" s="1">
        <v>2415</v>
      </c>
      <c r="F8" s="2">
        <f t="shared" si="0"/>
        <v>2404</v>
      </c>
      <c r="H8" s="1" t="s">
        <v>11</v>
      </c>
      <c r="I8" s="1">
        <v>159</v>
      </c>
      <c r="J8" s="1">
        <v>160</v>
      </c>
      <c r="K8" s="1">
        <v>160</v>
      </c>
      <c r="L8" s="2">
        <f t="shared" si="1"/>
        <v>159.66666666666666</v>
      </c>
    </row>
    <row r="9" spans="2:12" x14ac:dyDescent="0.25">
      <c r="B9" s="1" t="s">
        <v>53</v>
      </c>
      <c r="C9" s="1">
        <v>3945</v>
      </c>
      <c r="D9" s="1">
        <v>3930</v>
      </c>
      <c r="E9" s="1">
        <v>3959</v>
      </c>
      <c r="F9" s="2">
        <f t="shared" si="0"/>
        <v>3944.6666666666665</v>
      </c>
      <c r="H9" s="1" t="s">
        <v>12</v>
      </c>
      <c r="I9" s="1">
        <v>197</v>
      </c>
      <c r="J9" s="1">
        <v>198</v>
      </c>
      <c r="K9" s="1">
        <v>200</v>
      </c>
      <c r="L9" s="2">
        <f t="shared" si="1"/>
        <v>198.33333333333334</v>
      </c>
    </row>
    <row r="10" spans="2:12" x14ac:dyDescent="0.25">
      <c r="B10" s="1" t="s">
        <v>54</v>
      </c>
      <c r="C10" s="1">
        <v>133</v>
      </c>
      <c r="D10" s="1">
        <v>139</v>
      </c>
      <c r="E10" s="1">
        <v>126</v>
      </c>
      <c r="F10" s="2">
        <f t="shared" si="0"/>
        <v>132.66666666666666</v>
      </c>
      <c r="H10" s="1" t="s">
        <v>13</v>
      </c>
      <c r="I10" s="1">
        <v>61</v>
      </c>
      <c r="J10" s="1">
        <v>61</v>
      </c>
      <c r="K10" s="1">
        <v>60</v>
      </c>
      <c r="L10" s="2">
        <f t="shared" si="1"/>
        <v>60.666666666666664</v>
      </c>
    </row>
    <row r="11" spans="2:12" x14ac:dyDescent="0.25">
      <c r="B11" s="1" t="s">
        <v>55</v>
      </c>
      <c r="C11" s="1">
        <v>95</v>
      </c>
      <c r="D11" s="1">
        <v>95</v>
      </c>
      <c r="E11" s="1">
        <v>96</v>
      </c>
      <c r="F11" s="2">
        <f t="shared" si="0"/>
        <v>95.333333333333329</v>
      </c>
      <c r="H11" s="1" t="s">
        <v>14</v>
      </c>
      <c r="I11" s="1">
        <v>141</v>
      </c>
      <c r="J11" s="1">
        <v>143</v>
      </c>
      <c r="K11" s="1">
        <v>141</v>
      </c>
      <c r="L11" s="2">
        <f t="shared" si="1"/>
        <v>141.66666666666666</v>
      </c>
    </row>
    <row r="12" spans="2:12" x14ac:dyDescent="0.25">
      <c r="E12" t="s">
        <v>69</v>
      </c>
      <c r="F12" s="2">
        <f>SUM(F2:F11)</f>
        <v>107446.66666666667</v>
      </c>
      <c r="H12" s="1" t="s">
        <v>15</v>
      </c>
      <c r="I12" s="1">
        <v>80</v>
      </c>
      <c r="J12" s="1">
        <v>80</v>
      </c>
      <c r="K12" s="1">
        <v>78</v>
      </c>
      <c r="L12" s="2">
        <f t="shared" si="1"/>
        <v>79.333333333333329</v>
      </c>
    </row>
    <row r="13" spans="2:12" x14ac:dyDescent="0.25">
      <c r="H13" s="1" t="s">
        <v>16</v>
      </c>
      <c r="I13" s="1">
        <v>41</v>
      </c>
      <c r="J13" s="1">
        <v>44</v>
      </c>
      <c r="K13" s="1">
        <v>43</v>
      </c>
      <c r="L13" s="2">
        <f t="shared" si="1"/>
        <v>42.666666666666664</v>
      </c>
    </row>
    <row r="14" spans="2:12" ht="25.5" x14ac:dyDescent="0.25">
      <c r="H14" s="1" t="s">
        <v>17</v>
      </c>
      <c r="I14" s="1">
        <v>63</v>
      </c>
      <c r="J14" s="1">
        <v>62</v>
      </c>
      <c r="K14" s="1">
        <v>64</v>
      </c>
      <c r="L14" s="2">
        <f t="shared" si="1"/>
        <v>63</v>
      </c>
    </row>
    <row r="15" spans="2:12" ht="25.5" x14ac:dyDescent="0.25">
      <c r="H15" s="1" t="s">
        <v>18</v>
      </c>
      <c r="I15" s="1">
        <v>94</v>
      </c>
      <c r="J15" s="1">
        <v>94</v>
      </c>
      <c r="K15" s="1">
        <v>95</v>
      </c>
      <c r="L15" s="2">
        <f t="shared" si="1"/>
        <v>94.333333333333329</v>
      </c>
    </row>
    <row r="16" spans="2:12" x14ac:dyDescent="0.25">
      <c r="H16" s="4" t="s">
        <v>70</v>
      </c>
      <c r="I16" s="1">
        <v>71</v>
      </c>
      <c r="J16" s="1">
        <v>71</v>
      </c>
      <c r="K16" s="1">
        <v>72</v>
      </c>
      <c r="L16" s="2">
        <f t="shared" si="1"/>
        <v>71.333333333333329</v>
      </c>
    </row>
    <row r="17" spans="8:12" x14ac:dyDescent="0.25">
      <c r="H17" s="4" t="s">
        <v>71</v>
      </c>
      <c r="I17" s="1">
        <v>118</v>
      </c>
      <c r="J17" s="1">
        <v>117</v>
      </c>
      <c r="K17" s="1">
        <v>99</v>
      </c>
      <c r="L17" s="2">
        <f t="shared" si="1"/>
        <v>111.33333333333333</v>
      </c>
    </row>
    <row r="18" spans="8:12" x14ac:dyDescent="0.25">
      <c r="H18" s="4" t="s">
        <v>72</v>
      </c>
      <c r="I18" s="1">
        <v>519</v>
      </c>
      <c r="J18" s="1">
        <v>527</v>
      </c>
      <c r="K18" s="1">
        <v>524</v>
      </c>
      <c r="L18" s="2">
        <f t="shared" si="1"/>
        <v>523.33333333333337</v>
      </c>
    </row>
    <row r="19" spans="8:12" ht="25.5" x14ac:dyDescent="0.25">
      <c r="H19" s="4" t="s">
        <v>73</v>
      </c>
      <c r="I19" s="1">
        <v>138</v>
      </c>
      <c r="J19" s="1">
        <v>142</v>
      </c>
      <c r="K19" s="1">
        <v>141</v>
      </c>
      <c r="L19" s="2">
        <f t="shared" si="1"/>
        <v>140.33333333333334</v>
      </c>
    </row>
    <row r="20" spans="8:12" ht="25.5" x14ac:dyDescent="0.25">
      <c r="H20" s="4" t="s">
        <v>74</v>
      </c>
      <c r="I20" s="1">
        <v>748</v>
      </c>
      <c r="J20" s="1">
        <v>759</v>
      </c>
      <c r="K20" s="1">
        <v>761</v>
      </c>
      <c r="L20" s="2">
        <f t="shared" si="1"/>
        <v>756</v>
      </c>
    </row>
    <row r="21" spans="8:12" ht="25.5" x14ac:dyDescent="0.25">
      <c r="H21" s="1" t="s">
        <v>19</v>
      </c>
      <c r="I21" s="1">
        <v>252</v>
      </c>
      <c r="J21" s="1">
        <v>251</v>
      </c>
      <c r="K21" s="1">
        <v>251</v>
      </c>
      <c r="L21" s="2">
        <f t="shared" si="1"/>
        <v>251.33333333333334</v>
      </c>
    </row>
    <row r="22" spans="8:12" ht="25.5" x14ac:dyDescent="0.25">
      <c r="H22" s="1" t="s">
        <v>20</v>
      </c>
      <c r="I22" s="1">
        <v>129</v>
      </c>
      <c r="J22" s="1">
        <v>130</v>
      </c>
      <c r="K22" s="1">
        <v>128</v>
      </c>
      <c r="L22" s="2">
        <f t="shared" si="1"/>
        <v>129</v>
      </c>
    </row>
    <row r="23" spans="8:12" x14ac:dyDescent="0.25">
      <c r="H23" s="1" t="s">
        <v>21</v>
      </c>
      <c r="I23" s="1">
        <v>160</v>
      </c>
      <c r="J23" s="1">
        <v>159</v>
      </c>
      <c r="K23" s="1">
        <v>142</v>
      </c>
      <c r="L23" s="2">
        <f t="shared" si="1"/>
        <v>153.66666666666666</v>
      </c>
    </row>
    <row r="24" spans="8:12" x14ac:dyDescent="0.25">
      <c r="H24" s="1" t="s">
        <v>22</v>
      </c>
      <c r="I24" s="1">
        <v>234</v>
      </c>
      <c r="J24" s="1">
        <v>237</v>
      </c>
      <c r="K24" s="1">
        <v>234</v>
      </c>
      <c r="L24" s="2">
        <f t="shared" si="1"/>
        <v>235</v>
      </c>
    </row>
    <row r="25" spans="8:12" x14ac:dyDescent="0.25">
      <c r="H25" s="1" t="s">
        <v>23</v>
      </c>
      <c r="I25" s="1">
        <v>189</v>
      </c>
      <c r="J25" s="1">
        <v>190</v>
      </c>
      <c r="K25" s="1">
        <v>189</v>
      </c>
      <c r="L25" s="2">
        <f t="shared" si="1"/>
        <v>189.33333333333334</v>
      </c>
    </row>
    <row r="26" spans="8:12" ht="25.5" x14ac:dyDescent="0.25">
      <c r="H26" s="1" t="s">
        <v>24</v>
      </c>
      <c r="I26" s="1">
        <v>112</v>
      </c>
      <c r="J26" s="1">
        <v>111</v>
      </c>
      <c r="K26" s="1">
        <v>112</v>
      </c>
      <c r="L26" s="2">
        <f t="shared" si="1"/>
        <v>111.66666666666667</v>
      </c>
    </row>
    <row r="27" spans="8:12" ht="25.5" x14ac:dyDescent="0.25">
      <c r="H27" s="1" t="s">
        <v>25</v>
      </c>
      <c r="I27" s="1">
        <v>127</v>
      </c>
      <c r="J27" s="1">
        <v>125</v>
      </c>
      <c r="K27" s="1">
        <v>125</v>
      </c>
      <c r="L27" s="2">
        <f t="shared" si="1"/>
        <v>125.66666666666667</v>
      </c>
    </row>
    <row r="28" spans="8:12" ht="25.5" x14ac:dyDescent="0.25">
      <c r="H28" s="1" t="s">
        <v>26</v>
      </c>
      <c r="I28" s="1">
        <v>159</v>
      </c>
      <c r="J28" s="1">
        <v>158</v>
      </c>
      <c r="K28" s="1">
        <v>161</v>
      </c>
      <c r="L28" s="2">
        <f t="shared" si="1"/>
        <v>159.33333333333334</v>
      </c>
    </row>
    <row r="29" spans="8:12" ht="25.5" x14ac:dyDescent="0.25">
      <c r="H29" s="1" t="s">
        <v>27</v>
      </c>
      <c r="I29" s="1">
        <v>99</v>
      </c>
      <c r="J29" s="1">
        <v>99</v>
      </c>
      <c r="K29" s="1">
        <v>97</v>
      </c>
      <c r="L29" s="2">
        <f t="shared" si="1"/>
        <v>98.333333333333329</v>
      </c>
    </row>
    <row r="30" spans="8:12" x14ac:dyDescent="0.25">
      <c r="H30" s="1" t="s">
        <v>28</v>
      </c>
      <c r="I30" s="1">
        <v>106</v>
      </c>
      <c r="J30" s="1">
        <v>106</v>
      </c>
      <c r="K30" s="1">
        <v>105</v>
      </c>
      <c r="L30" s="2">
        <f t="shared" si="1"/>
        <v>105.66666666666667</v>
      </c>
    </row>
    <row r="31" spans="8:12" x14ac:dyDescent="0.25">
      <c r="H31" s="1" t="s">
        <v>29</v>
      </c>
      <c r="I31" s="1">
        <v>70</v>
      </c>
      <c r="J31" s="1">
        <v>70</v>
      </c>
      <c r="K31" s="1">
        <v>69</v>
      </c>
      <c r="L31" s="2">
        <f t="shared" si="1"/>
        <v>69.666666666666671</v>
      </c>
    </row>
    <row r="32" spans="8:12" x14ac:dyDescent="0.25">
      <c r="H32" s="1" t="s">
        <v>30</v>
      </c>
      <c r="I32" s="1">
        <v>78</v>
      </c>
      <c r="J32" s="1">
        <v>80</v>
      </c>
      <c r="K32" s="1">
        <v>79</v>
      </c>
      <c r="L32" s="2">
        <f t="shared" si="1"/>
        <v>79</v>
      </c>
    </row>
    <row r="33" spans="8:12" ht="25.5" x14ac:dyDescent="0.25">
      <c r="H33" s="1" t="s">
        <v>31</v>
      </c>
      <c r="I33" s="1">
        <v>108</v>
      </c>
      <c r="J33" s="1">
        <v>109</v>
      </c>
      <c r="K33" s="1">
        <v>110</v>
      </c>
      <c r="L33" s="2">
        <f t="shared" si="1"/>
        <v>109</v>
      </c>
    </row>
    <row r="34" spans="8:12" ht="25.5" x14ac:dyDescent="0.25">
      <c r="H34" s="1" t="s">
        <v>32</v>
      </c>
      <c r="I34" s="1">
        <v>82</v>
      </c>
      <c r="J34" s="1">
        <v>85</v>
      </c>
      <c r="K34" s="1">
        <v>65</v>
      </c>
      <c r="L34" s="2">
        <f t="shared" si="1"/>
        <v>77.333333333333329</v>
      </c>
    </row>
    <row r="35" spans="8:12" ht="25.5" x14ac:dyDescent="0.25">
      <c r="H35" s="1" t="s">
        <v>33</v>
      </c>
      <c r="I35" s="1">
        <v>68</v>
      </c>
      <c r="J35" s="1">
        <v>69</v>
      </c>
      <c r="K35" s="1">
        <v>70</v>
      </c>
      <c r="L35" s="2">
        <f t="shared" si="1"/>
        <v>69</v>
      </c>
    </row>
    <row r="36" spans="8:12" ht="25.5" x14ac:dyDescent="0.25">
      <c r="H36" s="1" t="s">
        <v>34</v>
      </c>
      <c r="I36" s="1">
        <v>78</v>
      </c>
      <c r="J36" s="1">
        <v>78</v>
      </c>
      <c r="K36" s="1">
        <v>77</v>
      </c>
      <c r="L36" s="2">
        <f t="shared" si="1"/>
        <v>77.666666666666671</v>
      </c>
    </row>
    <row r="37" spans="8:12" x14ac:dyDescent="0.25">
      <c r="H37" s="1" t="s">
        <v>35</v>
      </c>
      <c r="I37" s="1">
        <v>87</v>
      </c>
      <c r="J37" s="1">
        <v>86</v>
      </c>
      <c r="K37" s="1">
        <v>88</v>
      </c>
      <c r="L37" s="2">
        <f t="shared" si="1"/>
        <v>87</v>
      </c>
    </row>
    <row r="38" spans="8:12" x14ac:dyDescent="0.25">
      <c r="H38" s="1" t="s">
        <v>36</v>
      </c>
      <c r="I38" s="1">
        <v>69</v>
      </c>
      <c r="J38" s="1">
        <v>69</v>
      </c>
      <c r="K38" s="1">
        <v>68</v>
      </c>
      <c r="L38" s="2">
        <f t="shared" si="1"/>
        <v>68.666666666666671</v>
      </c>
    </row>
    <row r="39" spans="8:12" x14ac:dyDescent="0.25">
      <c r="H39" s="1" t="s">
        <v>37</v>
      </c>
      <c r="I39" s="1">
        <v>48</v>
      </c>
      <c r="J39" s="1">
        <v>47</v>
      </c>
      <c r="K39" s="1">
        <v>47</v>
      </c>
      <c r="L39" s="2">
        <f t="shared" si="1"/>
        <v>47.333333333333336</v>
      </c>
    </row>
    <row r="40" spans="8:12" ht="25.5" x14ac:dyDescent="0.25">
      <c r="H40" s="1" t="s">
        <v>38</v>
      </c>
      <c r="I40" s="1">
        <v>125</v>
      </c>
      <c r="J40" s="1">
        <v>117</v>
      </c>
      <c r="K40" s="1">
        <v>117</v>
      </c>
      <c r="L40" s="2">
        <f t="shared" si="1"/>
        <v>119.66666666666667</v>
      </c>
    </row>
    <row r="41" spans="8:12" ht="25.5" x14ac:dyDescent="0.25">
      <c r="H41" s="1" t="s">
        <v>39</v>
      </c>
      <c r="I41" s="1">
        <v>83</v>
      </c>
      <c r="J41" s="1">
        <v>93</v>
      </c>
      <c r="K41" s="1">
        <v>84</v>
      </c>
      <c r="L41" s="2">
        <f t="shared" si="1"/>
        <v>86.666666666666671</v>
      </c>
    </row>
    <row r="42" spans="8:12" ht="25.5" x14ac:dyDescent="0.25">
      <c r="H42" s="1" t="s">
        <v>40</v>
      </c>
      <c r="I42" s="1">
        <v>66</v>
      </c>
      <c r="J42" s="1">
        <v>67</v>
      </c>
      <c r="K42" s="1">
        <v>67</v>
      </c>
      <c r="L42" s="2">
        <f t="shared" si="1"/>
        <v>66.666666666666671</v>
      </c>
    </row>
    <row r="43" spans="8:12" ht="25.5" x14ac:dyDescent="0.25">
      <c r="H43" s="1" t="s">
        <v>41</v>
      </c>
      <c r="I43" s="1">
        <v>74</v>
      </c>
      <c r="J43" s="1">
        <v>73</v>
      </c>
      <c r="K43" s="1">
        <v>74</v>
      </c>
      <c r="L43" s="2">
        <f t="shared" si="1"/>
        <v>73.666666666666671</v>
      </c>
    </row>
    <row r="44" spans="8:12" x14ac:dyDescent="0.25">
      <c r="H44" s="1" t="s">
        <v>42</v>
      </c>
      <c r="I44" s="1">
        <v>89</v>
      </c>
      <c r="J44" s="1">
        <v>91</v>
      </c>
      <c r="K44" s="1">
        <v>90</v>
      </c>
      <c r="L44" s="2">
        <f t="shared" si="1"/>
        <v>90</v>
      </c>
    </row>
    <row r="45" spans="8:12" x14ac:dyDescent="0.25">
      <c r="H45" s="1" t="s">
        <v>43</v>
      </c>
      <c r="I45" s="1">
        <v>72</v>
      </c>
      <c r="J45" s="1">
        <v>74</v>
      </c>
      <c r="K45" s="1">
        <v>73</v>
      </c>
      <c r="L45" s="2">
        <f t="shared" si="1"/>
        <v>73</v>
      </c>
    </row>
    <row r="46" spans="8:12" ht="25.5" x14ac:dyDescent="0.25">
      <c r="H46" s="1" t="s">
        <v>44</v>
      </c>
      <c r="I46" s="1">
        <v>2234</v>
      </c>
      <c r="J46" s="1">
        <v>2212</v>
      </c>
      <c r="K46" s="1">
        <v>2218</v>
      </c>
      <c r="L46" s="2">
        <f t="shared" si="1"/>
        <v>2221.3333333333335</v>
      </c>
    </row>
    <row r="47" spans="8:12" ht="25.5" x14ac:dyDescent="0.25">
      <c r="H47" s="1" t="s">
        <v>45</v>
      </c>
      <c r="I47" s="1">
        <v>223</v>
      </c>
      <c r="J47" s="1">
        <v>221</v>
      </c>
      <c r="K47" s="1">
        <v>223</v>
      </c>
      <c r="L47" s="2">
        <f t="shared" si="1"/>
        <v>222.33333333333334</v>
      </c>
    </row>
    <row r="48" spans="8:12" ht="25.5" x14ac:dyDescent="0.25">
      <c r="H48" s="1" t="s">
        <v>46</v>
      </c>
      <c r="I48" s="1">
        <v>79</v>
      </c>
      <c r="J48" s="1">
        <v>78</v>
      </c>
      <c r="K48" s="1">
        <v>75</v>
      </c>
      <c r="L48" s="2">
        <f t="shared" si="1"/>
        <v>77.333333333333329</v>
      </c>
    </row>
    <row r="49" spans="8:12" x14ac:dyDescent="0.25">
      <c r="H49" s="1" t="s">
        <v>47</v>
      </c>
      <c r="I49" s="1">
        <v>55</v>
      </c>
      <c r="J49" s="1">
        <v>55</v>
      </c>
      <c r="K49" s="1">
        <v>54</v>
      </c>
      <c r="L49" s="2">
        <f t="shared" si="1"/>
        <v>54.666666666666664</v>
      </c>
    </row>
    <row r="50" spans="8:12" x14ac:dyDescent="0.25">
      <c r="H50" s="1" t="s">
        <v>48</v>
      </c>
      <c r="I50" s="1">
        <v>63</v>
      </c>
      <c r="J50" s="1">
        <v>64</v>
      </c>
      <c r="K50" s="1">
        <v>62</v>
      </c>
      <c r="L50" s="2">
        <f t="shared" si="1"/>
        <v>63</v>
      </c>
    </row>
    <row r="51" spans="8:12" ht="25.5" x14ac:dyDescent="0.25">
      <c r="H51" s="1" t="s">
        <v>49</v>
      </c>
      <c r="I51" s="1">
        <v>148</v>
      </c>
      <c r="J51" s="1">
        <v>150</v>
      </c>
      <c r="K51" s="1">
        <v>151</v>
      </c>
      <c r="L51" s="2">
        <f t="shared" si="1"/>
        <v>149.66666666666666</v>
      </c>
    </row>
    <row r="52" spans="8:12" ht="25.5" x14ac:dyDescent="0.25">
      <c r="H52" s="1" t="s">
        <v>56</v>
      </c>
      <c r="I52" s="1">
        <v>70</v>
      </c>
      <c r="J52" s="1">
        <v>71</v>
      </c>
      <c r="K52" s="1">
        <v>71</v>
      </c>
      <c r="L52" s="2">
        <f t="shared" si="1"/>
        <v>70.666666666666671</v>
      </c>
    </row>
    <row r="53" spans="8:12" ht="25.5" x14ac:dyDescent="0.25">
      <c r="H53" s="1" t="s">
        <v>57</v>
      </c>
      <c r="I53" s="1">
        <v>52</v>
      </c>
      <c r="J53" s="1">
        <v>51</v>
      </c>
      <c r="K53" s="1">
        <v>52</v>
      </c>
      <c r="L53" s="2">
        <f t="shared" si="1"/>
        <v>51.666666666666664</v>
      </c>
    </row>
    <row r="54" spans="8:12" x14ac:dyDescent="0.25">
      <c r="H54" s="1" t="s">
        <v>58</v>
      </c>
      <c r="I54" s="1">
        <v>245</v>
      </c>
      <c r="J54" s="1">
        <v>249</v>
      </c>
      <c r="K54" s="1">
        <v>250</v>
      </c>
      <c r="L54" s="2">
        <f t="shared" si="1"/>
        <v>248</v>
      </c>
    </row>
    <row r="55" spans="8:12" x14ac:dyDescent="0.25">
      <c r="H55" s="1" t="s">
        <v>59</v>
      </c>
      <c r="I55" s="1">
        <v>101</v>
      </c>
      <c r="J55" s="1">
        <v>102</v>
      </c>
      <c r="K55" s="1">
        <v>101</v>
      </c>
      <c r="L55" s="2">
        <f t="shared" si="1"/>
        <v>101.33333333333333</v>
      </c>
    </row>
    <row r="56" spans="8:12" ht="25.5" x14ac:dyDescent="0.25">
      <c r="H56" s="1" t="s">
        <v>60</v>
      </c>
      <c r="I56" s="1">
        <v>73</v>
      </c>
      <c r="J56" s="1">
        <v>73</v>
      </c>
      <c r="K56" s="1">
        <v>72</v>
      </c>
      <c r="L56" s="2">
        <f t="shared" si="1"/>
        <v>72.666666666666671</v>
      </c>
    </row>
    <row r="57" spans="8:12" ht="25.5" x14ac:dyDescent="0.25">
      <c r="H57" s="1" t="s">
        <v>61</v>
      </c>
      <c r="I57" s="1">
        <v>54</v>
      </c>
      <c r="J57" s="1">
        <v>54</v>
      </c>
      <c r="K57" s="1">
        <v>54</v>
      </c>
      <c r="L57" s="2">
        <f t="shared" si="1"/>
        <v>54</v>
      </c>
    </row>
    <row r="58" spans="8:12" ht="25.5" x14ac:dyDescent="0.25">
      <c r="H58" s="1" t="s">
        <v>62</v>
      </c>
      <c r="I58" s="1">
        <v>73</v>
      </c>
      <c r="J58" s="1">
        <v>74</v>
      </c>
      <c r="K58" s="1">
        <v>74</v>
      </c>
      <c r="L58" s="2">
        <f t="shared" si="1"/>
        <v>73.666666666666671</v>
      </c>
    </row>
    <row r="59" spans="8:12" x14ac:dyDescent="0.25">
      <c r="H59" s="1" t="s">
        <v>63</v>
      </c>
      <c r="I59" s="1">
        <v>58</v>
      </c>
      <c r="J59" s="1">
        <v>59</v>
      </c>
      <c r="K59" s="1">
        <v>57</v>
      </c>
      <c r="L59" s="2">
        <f t="shared" si="1"/>
        <v>58</v>
      </c>
    </row>
    <row r="60" spans="8:12" x14ac:dyDescent="0.25">
      <c r="H60" s="1" t="s">
        <v>64</v>
      </c>
      <c r="I60" s="1">
        <v>122</v>
      </c>
      <c r="J60" s="1">
        <v>124</v>
      </c>
      <c r="K60" s="1">
        <v>120</v>
      </c>
      <c r="L60" s="2">
        <f t="shared" si="1"/>
        <v>122</v>
      </c>
    </row>
    <row r="61" spans="8:12" ht="25.5" x14ac:dyDescent="0.25">
      <c r="H61" s="1" t="s">
        <v>65</v>
      </c>
      <c r="I61" s="1">
        <v>89</v>
      </c>
      <c r="J61" s="1">
        <v>89</v>
      </c>
      <c r="K61" s="1">
        <v>91</v>
      </c>
      <c r="L61" s="2">
        <f>AVERAGE(I61:K61)</f>
        <v>89.666666666666671</v>
      </c>
    </row>
    <row r="62" spans="8:12" x14ac:dyDescent="0.25">
      <c r="K62" t="s">
        <v>68</v>
      </c>
      <c r="L62" s="2">
        <f>SUM(L2:L61)</f>
        <v>9539.6666666666661</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L62"/>
  <sheetViews>
    <sheetView topLeftCell="A40" workbookViewId="0">
      <selection activeCell="F10" sqref="F10"/>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52</v>
      </c>
      <c r="D2" s="1">
        <v>52</v>
      </c>
      <c r="E2" s="1">
        <v>50</v>
      </c>
      <c r="F2" s="2">
        <f>AVERAGE(C2:E2)</f>
        <v>51.333333333333336</v>
      </c>
      <c r="H2" s="1" t="s">
        <v>3</v>
      </c>
      <c r="I2" s="1">
        <v>77</v>
      </c>
      <c r="J2" s="1">
        <v>75</v>
      </c>
      <c r="K2" s="1">
        <v>75</v>
      </c>
      <c r="L2" s="2">
        <f>AVERAGE(I2:K2)</f>
        <v>75.666666666666671</v>
      </c>
    </row>
    <row r="3" spans="2:12" x14ac:dyDescent="0.25">
      <c r="B3" s="1" t="s">
        <v>1</v>
      </c>
      <c r="C3" s="1">
        <v>128</v>
      </c>
      <c r="D3" s="1">
        <v>129</v>
      </c>
      <c r="E3" s="1">
        <v>127</v>
      </c>
      <c r="F3" s="2">
        <f t="shared" ref="F3:F11" si="0">AVERAGE(C3:E3)</f>
        <v>128</v>
      </c>
      <c r="H3" s="1" t="s">
        <v>4</v>
      </c>
      <c r="I3" s="1">
        <v>72</v>
      </c>
      <c r="J3" s="1">
        <v>73</v>
      </c>
      <c r="K3" s="1">
        <v>72</v>
      </c>
      <c r="L3" s="2">
        <f t="shared" ref="L3:L60" si="1">AVERAGE(I3:K3)</f>
        <v>72.333333333333329</v>
      </c>
    </row>
    <row r="4" spans="2:12" x14ac:dyDescent="0.25">
      <c r="B4" s="1" t="s">
        <v>2</v>
      </c>
      <c r="C4" s="1">
        <v>60</v>
      </c>
      <c r="D4" s="1">
        <v>57</v>
      </c>
      <c r="E4" s="1">
        <v>57</v>
      </c>
      <c r="F4" s="2">
        <f t="shared" si="0"/>
        <v>58</v>
      </c>
      <c r="H4" s="1" t="s">
        <v>5</v>
      </c>
      <c r="I4" s="1">
        <v>100</v>
      </c>
      <c r="J4" s="1">
        <v>100</v>
      </c>
      <c r="K4" s="1">
        <v>97</v>
      </c>
      <c r="L4" s="2">
        <f t="shared" si="1"/>
        <v>99</v>
      </c>
    </row>
    <row r="5" spans="2:12" x14ac:dyDescent="0.25">
      <c r="B5" s="1" t="s">
        <v>9</v>
      </c>
      <c r="C5" s="1">
        <v>141</v>
      </c>
      <c r="D5" s="1">
        <v>141</v>
      </c>
      <c r="E5" s="1">
        <v>140</v>
      </c>
      <c r="F5" s="2">
        <f t="shared" si="0"/>
        <v>140.66666666666666</v>
      </c>
      <c r="H5" s="1" t="s">
        <v>6</v>
      </c>
      <c r="I5" s="1">
        <v>80</v>
      </c>
      <c r="J5" s="1">
        <v>80</v>
      </c>
      <c r="K5" s="1">
        <v>81</v>
      </c>
      <c r="L5" s="2">
        <f t="shared" si="1"/>
        <v>80.333333333333329</v>
      </c>
    </row>
    <row r="6" spans="2:12" x14ac:dyDescent="0.25">
      <c r="B6" s="1" t="s">
        <v>10</v>
      </c>
      <c r="C6" s="1">
        <v>56</v>
      </c>
      <c r="D6" s="1">
        <v>57</v>
      </c>
      <c r="E6" s="1">
        <v>56</v>
      </c>
      <c r="F6" s="2">
        <f t="shared" si="0"/>
        <v>56.333333333333336</v>
      </c>
      <c r="H6" s="1" t="s">
        <v>7</v>
      </c>
      <c r="I6" s="1">
        <v>51</v>
      </c>
      <c r="J6" s="1">
        <v>50</v>
      </c>
      <c r="K6" s="1">
        <v>50</v>
      </c>
      <c r="L6" s="2">
        <f t="shared" si="1"/>
        <v>50.333333333333336</v>
      </c>
    </row>
    <row r="7" spans="2:12" x14ac:dyDescent="0.25">
      <c r="B7" s="1" t="s">
        <v>50</v>
      </c>
      <c r="C7" s="5">
        <v>95100</v>
      </c>
      <c r="D7" s="5">
        <v>95602</v>
      </c>
      <c r="E7" s="5">
        <v>95082</v>
      </c>
      <c r="F7" s="2">
        <f t="shared" si="0"/>
        <v>95261.333333333328</v>
      </c>
      <c r="H7" s="1" t="s">
        <v>8</v>
      </c>
      <c r="I7" s="1">
        <v>111</v>
      </c>
      <c r="J7" s="1">
        <v>111</v>
      </c>
      <c r="K7" s="1">
        <v>110</v>
      </c>
      <c r="L7" s="2">
        <f t="shared" si="1"/>
        <v>110.66666666666667</v>
      </c>
    </row>
    <row r="8" spans="2:12" x14ac:dyDescent="0.25">
      <c r="B8" s="1" t="s">
        <v>52</v>
      </c>
      <c r="C8" s="5">
        <v>71</v>
      </c>
      <c r="D8" s="5">
        <v>70</v>
      </c>
      <c r="E8" s="5">
        <v>70</v>
      </c>
      <c r="F8" s="2">
        <f t="shared" si="0"/>
        <v>70.333333333333329</v>
      </c>
      <c r="H8" s="1" t="s">
        <v>11</v>
      </c>
      <c r="I8" s="1">
        <v>54</v>
      </c>
      <c r="J8" s="1">
        <v>54</v>
      </c>
      <c r="K8" s="1">
        <v>53</v>
      </c>
      <c r="L8" s="2">
        <f t="shared" si="1"/>
        <v>53.666666666666664</v>
      </c>
    </row>
    <row r="9" spans="2:12" x14ac:dyDescent="0.25">
      <c r="B9" s="1" t="s">
        <v>53</v>
      </c>
      <c r="C9" s="5">
        <v>25892</v>
      </c>
      <c r="D9" s="5">
        <v>27173</v>
      </c>
      <c r="E9" s="5">
        <v>26883</v>
      </c>
      <c r="F9" s="2">
        <f t="shared" si="0"/>
        <v>26649.333333333332</v>
      </c>
      <c r="H9" s="1" t="s">
        <v>12</v>
      </c>
      <c r="I9" s="1">
        <v>56</v>
      </c>
      <c r="J9" s="1">
        <v>57</v>
      </c>
      <c r="K9" s="1">
        <v>39</v>
      </c>
      <c r="L9" s="2">
        <f t="shared" si="1"/>
        <v>50.666666666666664</v>
      </c>
    </row>
    <row r="10" spans="2:12" x14ac:dyDescent="0.25">
      <c r="B10" s="1" t="s">
        <v>54</v>
      </c>
      <c r="C10" s="5">
        <v>42500</v>
      </c>
      <c r="D10" s="5">
        <v>43196</v>
      </c>
      <c r="E10" s="5">
        <v>42941</v>
      </c>
      <c r="F10" s="2">
        <f t="shared" si="0"/>
        <v>42879</v>
      </c>
      <c r="H10" s="1" t="s">
        <v>13</v>
      </c>
      <c r="I10" s="1">
        <v>95</v>
      </c>
      <c r="J10" s="1">
        <v>77</v>
      </c>
      <c r="K10" s="1">
        <v>78</v>
      </c>
      <c r="L10" s="2">
        <f t="shared" si="1"/>
        <v>83.333333333333329</v>
      </c>
    </row>
    <row r="11" spans="2:12" x14ac:dyDescent="0.25">
      <c r="B11" s="1" t="s">
        <v>55</v>
      </c>
      <c r="C11" s="1">
        <v>36</v>
      </c>
      <c r="D11" s="1">
        <v>36</v>
      </c>
      <c r="E11" s="1">
        <v>37</v>
      </c>
      <c r="F11" s="2">
        <f t="shared" si="0"/>
        <v>36.333333333333336</v>
      </c>
      <c r="H11" s="1" t="s">
        <v>14</v>
      </c>
      <c r="I11" s="1">
        <v>66</v>
      </c>
      <c r="J11" s="1">
        <v>67</v>
      </c>
      <c r="K11" s="1">
        <v>67</v>
      </c>
      <c r="L11" s="2">
        <f t="shared" si="1"/>
        <v>66.666666666666671</v>
      </c>
    </row>
    <row r="12" spans="2:12" x14ac:dyDescent="0.25">
      <c r="E12" t="s">
        <v>69</v>
      </c>
      <c r="F12" s="2">
        <f>SUM(F2:F11)</f>
        <v>165330.66666666666</v>
      </c>
      <c r="H12" s="1" t="s">
        <v>15</v>
      </c>
      <c r="I12" s="1">
        <v>45</v>
      </c>
      <c r="J12" s="1">
        <v>46</v>
      </c>
      <c r="K12" s="1">
        <v>46</v>
      </c>
      <c r="L12" s="2">
        <f t="shared" si="1"/>
        <v>45.666666666666664</v>
      </c>
    </row>
    <row r="13" spans="2:12" x14ac:dyDescent="0.25">
      <c r="H13" s="1" t="s">
        <v>16</v>
      </c>
      <c r="I13" s="1">
        <v>61</v>
      </c>
      <c r="J13" s="1">
        <v>63</v>
      </c>
      <c r="K13" s="1">
        <v>61</v>
      </c>
      <c r="L13" s="2">
        <f t="shared" si="1"/>
        <v>61.666666666666664</v>
      </c>
    </row>
    <row r="14" spans="2:12" ht="25.5" x14ac:dyDescent="0.25">
      <c r="H14" s="1" t="s">
        <v>17</v>
      </c>
      <c r="I14" s="1">
        <v>38</v>
      </c>
      <c r="J14" s="1">
        <v>37</v>
      </c>
      <c r="K14" s="1">
        <v>38</v>
      </c>
      <c r="L14" s="2">
        <f t="shared" si="1"/>
        <v>37.666666666666664</v>
      </c>
    </row>
    <row r="15" spans="2:12" ht="25.5" x14ac:dyDescent="0.25">
      <c r="H15" s="1" t="s">
        <v>18</v>
      </c>
      <c r="I15" s="1">
        <v>37</v>
      </c>
      <c r="J15" s="1">
        <v>39</v>
      </c>
      <c r="K15" s="1">
        <v>37</v>
      </c>
      <c r="L15" s="2">
        <f t="shared" si="1"/>
        <v>37.666666666666664</v>
      </c>
    </row>
    <row r="16" spans="2:12" x14ac:dyDescent="0.25">
      <c r="H16" s="4" t="s">
        <v>70</v>
      </c>
      <c r="I16" s="1">
        <v>35</v>
      </c>
      <c r="J16" s="1">
        <v>35</v>
      </c>
      <c r="K16" s="1">
        <v>37</v>
      </c>
      <c r="L16" s="2">
        <f t="shared" si="1"/>
        <v>35.666666666666664</v>
      </c>
    </row>
    <row r="17" spans="8:12" x14ac:dyDescent="0.25">
      <c r="H17" s="4" t="s">
        <v>71</v>
      </c>
      <c r="I17" s="1">
        <v>39</v>
      </c>
      <c r="J17" s="1">
        <v>38</v>
      </c>
      <c r="K17" s="1">
        <v>39</v>
      </c>
      <c r="L17" s="2">
        <f t="shared" si="1"/>
        <v>38.666666666666664</v>
      </c>
    </row>
    <row r="18" spans="8:12" x14ac:dyDescent="0.25">
      <c r="H18" s="4" t="s">
        <v>72</v>
      </c>
      <c r="I18" s="1">
        <v>58</v>
      </c>
      <c r="J18" s="1">
        <v>57</v>
      </c>
      <c r="K18" s="1">
        <v>57</v>
      </c>
      <c r="L18" s="2">
        <f t="shared" si="1"/>
        <v>57.333333333333336</v>
      </c>
    </row>
    <row r="19" spans="8:12" ht="25.5" x14ac:dyDescent="0.25">
      <c r="H19" s="4" t="s">
        <v>73</v>
      </c>
      <c r="I19" s="1">
        <v>36</v>
      </c>
      <c r="J19" s="1">
        <v>37</v>
      </c>
      <c r="K19" s="1">
        <v>36</v>
      </c>
      <c r="L19" s="2">
        <f t="shared" si="1"/>
        <v>36.333333333333336</v>
      </c>
    </row>
    <row r="20" spans="8:12" ht="25.5" x14ac:dyDescent="0.25">
      <c r="H20" s="4" t="s">
        <v>74</v>
      </c>
      <c r="I20" s="1">
        <v>90</v>
      </c>
      <c r="J20" s="1">
        <v>90</v>
      </c>
      <c r="K20" s="1">
        <v>91</v>
      </c>
      <c r="L20" s="2">
        <f t="shared" si="1"/>
        <v>90.333333333333329</v>
      </c>
    </row>
    <row r="21" spans="8:12" ht="25.5" x14ac:dyDescent="0.25">
      <c r="H21" s="1" t="s">
        <v>19</v>
      </c>
      <c r="I21" s="1">
        <v>170</v>
      </c>
      <c r="J21" s="1">
        <v>167</v>
      </c>
      <c r="K21" s="1">
        <v>166</v>
      </c>
      <c r="L21" s="2">
        <f t="shared" si="1"/>
        <v>167.66666666666666</v>
      </c>
    </row>
    <row r="22" spans="8:12" ht="25.5" x14ac:dyDescent="0.25">
      <c r="H22" s="1" t="s">
        <v>20</v>
      </c>
      <c r="I22" s="1">
        <v>67</v>
      </c>
      <c r="J22" s="1">
        <v>66</v>
      </c>
      <c r="K22" s="1">
        <v>65</v>
      </c>
      <c r="L22" s="2">
        <f t="shared" si="1"/>
        <v>66</v>
      </c>
    </row>
    <row r="23" spans="8:12" x14ac:dyDescent="0.25">
      <c r="H23" s="1" t="s">
        <v>21</v>
      </c>
      <c r="I23" s="1">
        <v>58</v>
      </c>
      <c r="J23" s="1">
        <v>58</v>
      </c>
      <c r="K23" s="1">
        <v>57</v>
      </c>
      <c r="L23" s="2">
        <f t="shared" si="1"/>
        <v>57.666666666666664</v>
      </c>
    </row>
    <row r="24" spans="8:12" x14ac:dyDescent="0.25">
      <c r="H24" s="1" t="s">
        <v>22</v>
      </c>
      <c r="I24" s="1">
        <v>47</v>
      </c>
      <c r="J24" s="1">
        <v>47</v>
      </c>
      <c r="K24" s="1">
        <v>46</v>
      </c>
      <c r="L24" s="2">
        <f t="shared" si="1"/>
        <v>46.666666666666664</v>
      </c>
    </row>
    <row r="25" spans="8:12" x14ac:dyDescent="0.25">
      <c r="H25" s="1" t="s">
        <v>23</v>
      </c>
      <c r="I25" s="1">
        <v>50</v>
      </c>
      <c r="J25" s="1">
        <v>50</v>
      </c>
      <c r="K25" s="1">
        <v>51</v>
      </c>
      <c r="L25" s="2">
        <f t="shared" si="1"/>
        <v>50.333333333333336</v>
      </c>
    </row>
    <row r="26" spans="8:12" ht="25.5" x14ac:dyDescent="0.25">
      <c r="H26" s="1" t="s">
        <v>24</v>
      </c>
      <c r="I26" s="1">
        <v>40</v>
      </c>
      <c r="J26" s="1">
        <v>40</v>
      </c>
      <c r="K26" s="1">
        <v>39</v>
      </c>
      <c r="L26" s="2">
        <f t="shared" si="1"/>
        <v>39.666666666666664</v>
      </c>
    </row>
    <row r="27" spans="8:12" ht="25.5" x14ac:dyDescent="0.25">
      <c r="H27" s="1" t="s">
        <v>25</v>
      </c>
      <c r="I27" s="1">
        <v>41</v>
      </c>
      <c r="J27" s="1">
        <v>39</v>
      </c>
      <c r="K27" s="1">
        <v>40</v>
      </c>
      <c r="L27" s="2">
        <f t="shared" si="1"/>
        <v>40</v>
      </c>
    </row>
    <row r="28" spans="8:12" ht="25.5" x14ac:dyDescent="0.25">
      <c r="H28" s="1" t="s">
        <v>26</v>
      </c>
      <c r="I28" s="1">
        <v>56</v>
      </c>
      <c r="J28" s="1">
        <v>55</v>
      </c>
      <c r="K28" s="1">
        <v>55</v>
      </c>
      <c r="L28" s="2">
        <f t="shared" si="1"/>
        <v>55.333333333333336</v>
      </c>
    </row>
    <row r="29" spans="8:12" ht="25.5" x14ac:dyDescent="0.25">
      <c r="H29" s="1" t="s">
        <v>27</v>
      </c>
      <c r="I29" s="1">
        <v>545</v>
      </c>
      <c r="J29" s="1">
        <v>555</v>
      </c>
      <c r="K29" s="1">
        <v>551</v>
      </c>
      <c r="L29" s="2">
        <f t="shared" si="1"/>
        <v>550.33333333333337</v>
      </c>
    </row>
    <row r="30" spans="8:12" x14ac:dyDescent="0.25">
      <c r="H30" s="1" t="s">
        <v>28</v>
      </c>
      <c r="I30" s="1">
        <v>38</v>
      </c>
      <c r="J30" s="1">
        <v>36</v>
      </c>
      <c r="K30" s="1">
        <v>36</v>
      </c>
      <c r="L30" s="2">
        <f t="shared" si="1"/>
        <v>36.666666666666664</v>
      </c>
    </row>
    <row r="31" spans="8:12" x14ac:dyDescent="0.25">
      <c r="H31" s="1" t="s">
        <v>29</v>
      </c>
      <c r="I31" s="1">
        <v>57</v>
      </c>
      <c r="J31" s="1">
        <v>57</v>
      </c>
      <c r="K31" s="1">
        <v>57</v>
      </c>
      <c r="L31" s="2">
        <f t="shared" si="1"/>
        <v>57</v>
      </c>
    </row>
    <row r="32" spans="8:12" x14ac:dyDescent="0.25">
      <c r="H32" s="1" t="s">
        <v>30</v>
      </c>
      <c r="I32" s="1">
        <v>41</v>
      </c>
      <c r="J32" s="1">
        <v>42</v>
      </c>
      <c r="K32" s="1">
        <v>41</v>
      </c>
      <c r="L32" s="2">
        <f t="shared" si="1"/>
        <v>41.333333333333336</v>
      </c>
    </row>
    <row r="33" spans="8:12" ht="25.5" x14ac:dyDescent="0.25">
      <c r="H33" s="1" t="s">
        <v>31</v>
      </c>
      <c r="I33" s="1">
        <v>124</v>
      </c>
      <c r="J33" s="1">
        <v>124</v>
      </c>
      <c r="K33" s="1">
        <v>125</v>
      </c>
      <c r="L33" s="2">
        <f t="shared" si="1"/>
        <v>124.33333333333333</v>
      </c>
    </row>
    <row r="34" spans="8:12" ht="25.5" x14ac:dyDescent="0.25">
      <c r="H34" s="1" t="s">
        <v>32</v>
      </c>
      <c r="I34" s="1">
        <v>46</v>
      </c>
      <c r="J34" s="1">
        <v>48</v>
      </c>
      <c r="K34" s="1">
        <v>48</v>
      </c>
      <c r="L34" s="2">
        <f t="shared" si="1"/>
        <v>47.333333333333336</v>
      </c>
    </row>
    <row r="35" spans="8:12" ht="25.5" x14ac:dyDescent="0.25">
      <c r="H35" s="1" t="s">
        <v>33</v>
      </c>
      <c r="I35" s="1">
        <v>34</v>
      </c>
      <c r="J35" s="1">
        <v>35</v>
      </c>
      <c r="K35" s="1">
        <v>34</v>
      </c>
      <c r="L35" s="2">
        <f t="shared" si="1"/>
        <v>34.333333333333336</v>
      </c>
    </row>
    <row r="36" spans="8:12" ht="25.5" x14ac:dyDescent="0.25">
      <c r="H36" s="1" t="s">
        <v>34</v>
      </c>
      <c r="I36" s="1">
        <v>41</v>
      </c>
      <c r="J36" s="1">
        <v>42</v>
      </c>
      <c r="K36" s="1">
        <v>41</v>
      </c>
      <c r="L36" s="2">
        <f t="shared" si="1"/>
        <v>41.333333333333336</v>
      </c>
    </row>
    <row r="37" spans="8:12" x14ac:dyDescent="0.25">
      <c r="H37" s="1" t="s">
        <v>35</v>
      </c>
      <c r="I37" s="1">
        <v>36</v>
      </c>
      <c r="J37" s="1">
        <v>36</v>
      </c>
      <c r="K37" s="1">
        <v>36</v>
      </c>
      <c r="L37" s="2">
        <f t="shared" si="1"/>
        <v>36</v>
      </c>
    </row>
    <row r="38" spans="8:12" x14ac:dyDescent="0.25">
      <c r="H38" s="1" t="s">
        <v>36</v>
      </c>
      <c r="I38" s="1">
        <v>29</v>
      </c>
      <c r="J38" s="1">
        <v>28</v>
      </c>
      <c r="K38" s="1">
        <v>26</v>
      </c>
      <c r="L38" s="2">
        <f t="shared" si="1"/>
        <v>27.666666666666668</v>
      </c>
    </row>
    <row r="39" spans="8:12" x14ac:dyDescent="0.25">
      <c r="H39" s="1" t="s">
        <v>37</v>
      </c>
      <c r="I39" s="1">
        <v>31</v>
      </c>
      <c r="J39" s="1">
        <v>31</v>
      </c>
      <c r="K39" s="1">
        <v>31</v>
      </c>
      <c r="L39" s="2">
        <f t="shared" si="1"/>
        <v>31</v>
      </c>
    </row>
    <row r="40" spans="8:12" ht="25.5" x14ac:dyDescent="0.25">
      <c r="H40" s="1" t="s">
        <v>38</v>
      </c>
      <c r="I40" s="1">
        <v>806</v>
      </c>
      <c r="J40" s="1">
        <v>802</v>
      </c>
      <c r="K40" s="1">
        <v>801</v>
      </c>
      <c r="L40" s="2">
        <f t="shared" si="1"/>
        <v>803</v>
      </c>
    </row>
    <row r="41" spans="8:12" ht="25.5" x14ac:dyDescent="0.25">
      <c r="H41" s="1" t="s">
        <v>39</v>
      </c>
      <c r="I41" s="1">
        <v>41</v>
      </c>
      <c r="J41" s="1">
        <v>43</v>
      </c>
      <c r="K41" s="1">
        <v>40</v>
      </c>
      <c r="L41" s="2">
        <f t="shared" si="1"/>
        <v>41.333333333333336</v>
      </c>
    </row>
    <row r="42" spans="8:12" ht="25.5" x14ac:dyDescent="0.25">
      <c r="H42" s="1" t="s">
        <v>40</v>
      </c>
      <c r="I42" s="1">
        <v>37</v>
      </c>
      <c r="J42" s="1">
        <v>37</v>
      </c>
      <c r="K42" s="1">
        <v>36</v>
      </c>
      <c r="L42" s="2">
        <f t="shared" si="1"/>
        <v>36.666666666666664</v>
      </c>
    </row>
    <row r="43" spans="8:12" ht="25.5" x14ac:dyDescent="0.25">
      <c r="H43" s="1" t="s">
        <v>41</v>
      </c>
      <c r="I43" s="1">
        <v>68</v>
      </c>
      <c r="J43" s="1">
        <v>67</v>
      </c>
      <c r="K43" s="1">
        <v>66</v>
      </c>
      <c r="L43" s="2">
        <f t="shared" si="1"/>
        <v>67</v>
      </c>
    </row>
    <row r="44" spans="8:12" x14ac:dyDescent="0.25">
      <c r="H44" s="1" t="s">
        <v>42</v>
      </c>
      <c r="I44" s="1">
        <v>43</v>
      </c>
      <c r="J44" s="1">
        <v>43</v>
      </c>
      <c r="K44" s="1">
        <v>43</v>
      </c>
      <c r="L44" s="2">
        <f t="shared" si="1"/>
        <v>43</v>
      </c>
    </row>
    <row r="45" spans="8:12" x14ac:dyDescent="0.25">
      <c r="H45" s="1" t="s">
        <v>43</v>
      </c>
      <c r="I45" s="1">
        <v>56</v>
      </c>
      <c r="J45" s="1">
        <v>55</v>
      </c>
      <c r="K45" s="1">
        <v>54</v>
      </c>
      <c r="L45" s="2">
        <f t="shared" si="1"/>
        <v>55</v>
      </c>
    </row>
    <row r="46" spans="8:12" ht="25.5" x14ac:dyDescent="0.25">
      <c r="H46" s="1" t="s">
        <v>44</v>
      </c>
      <c r="I46" s="1">
        <v>52</v>
      </c>
      <c r="J46" s="1">
        <v>51</v>
      </c>
      <c r="K46" s="1">
        <v>51</v>
      </c>
      <c r="L46" s="2">
        <f t="shared" si="1"/>
        <v>51.333333333333336</v>
      </c>
    </row>
    <row r="47" spans="8:12" ht="25.5" x14ac:dyDescent="0.25">
      <c r="H47" s="1" t="s">
        <v>45</v>
      </c>
      <c r="I47" s="1">
        <v>37</v>
      </c>
      <c r="J47" s="1">
        <v>35</v>
      </c>
      <c r="K47" s="1">
        <v>35</v>
      </c>
      <c r="L47" s="2">
        <f t="shared" si="1"/>
        <v>35.666666666666664</v>
      </c>
    </row>
    <row r="48" spans="8:12" ht="25.5" x14ac:dyDescent="0.25">
      <c r="H48" s="1" t="s">
        <v>46</v>
      </c>
      <c r="I48" s="1">
        <v>34</v>
      </c>
      <c r="J48" s="1">
        <v>33</v>
      </c>
      <c r="K48" s="1">
        <v>32</v>
      </c>
      <c r="L48" s="2">
        <f t="shared" si="1"/>
        <v>33</v>
      </c>
    </row>
    <row r="49" spans="8:12" x14ac:dyDescent="0.25">
      <c r="H49" s="1" t="s">
        <v>47</v>
      </c>
      <c r="I49" s="1">
        <v>46</v>
      </c>
      <c r="J49" s="1">
        <v>45</v>
      </c>
      <c r="K49" s="1">
        <v>46</v>
      </c>
      <c r="L49" s="2">
        <f t="shared" si="1"/>
        <v>45.666666666666664</v>
      </c>
    </row>
    <row r="50" spans="8:12" x14ac:dyDescent="0.25">
      <c r="H50" s="1" t="s">
        <v>48</v>
      </c>
      <c r="I50" s="1">
        <v>41</v>
      </c>
      <c r="J50" s="1">
        <v>40</v>
      </c>
      <c r="K50" s="1">
        <v>41</v>
      </c>
      <c r="L50" s="2">
        <f t="shared" si="1"/>
        <v>40.666666666666664</v>
      </c>
    </row>
    <row r="51" spans="8:12" ht="25.5" x14ac:dyDescent="0.25">
      <c r="H51" s="1" t="s">
        <v>49</v>
      </c>
      <c r="I51" s="1">
        <v>87</v>
      </c>
      <c r="J51" s="1">
        <v>86</v>
      </c>
      <c r="K51" s="1">
        <v>88</v>
      </c>
      <c r="L51" s="2">
        <f t="shared" si="1"/>
        <v>87</v>
      </c>
    </row>
    <row r="52" spans="8:12" ht="25.5" x14ac:dyDescent="0.25">
      <c r="H52" s="1" t="s">
        <v>56</v>
      </c>
      <c r="I52" s="1">
        <v>40</v>
      </c>
      <c r="J52" s="1">
        <v>39</v>
      </c>
      <c r="K52" s="1">
        <v>38</v>
      </c>
      <c r="L52" s="2">
        <f t="shared" si="1"/>
        <v>39</v>
      </c>
    </row>
    <row r="53" spans="8:12" ht="25.5" x14ac:dyDescent="0.25">
      <c r="H53" s="1" t="s">
        <v>57</v>
      </c>
      <c r="I53" s="1">
        <v>45</v>
      </c>
      <c r="J53" s="1">
        <v>45</v>
      </c>
      <c r="K53" s="1">
        <v>46</v>
      </c>
      <c r="L53" s="2">
        <f t="shared" si="1"/>
        <v>45.333333333333336</v>
      </c>
    </row>
    <row r="54" spans="8:12" x14ac:dyDescent="0.25">
      <c r="H54" s="1" t="s">
        <v>58</v>
      </c>
      <c r="I54" s="1">
        <v>186</v>
      </c>
      <c r="J54" s="1">
        <v>184</v>
      </c>
      <c r="K54" s="1">
        <v>184</v>
      </c>
      <c r="L54" s="2">
        <f t="shared" si="1"/>
        <v>184.66666666666666</v>
      </c>
    </row>
    <row r="55" spans="8:12" x14ac:dyDescent="0.25">
      <c r="H55" s="1" t="s">
        <v>59</v>
      </c>
      <c r="I55" s="1">
        <v>88</v>
      </c>
      <c r="J55" s="1">
        <v>88</v>
      </c>
      <c r="K55" s="1">
        <v>89</v>
      </c>
      <c r="L55" s="2">
        <f t="shared" si="1"/>
        <v>88.333333333333329</v>
      </c>
    </row>
    <row r="56" spans="8:12" ht="25.5" x14ac:dyDescent="0.25">
      <c r="H56" s="1" t="s">
        <v>60</v>
      </c>
      <c r="I56" s="1">
        <v>41</v>
      </c>
      <c r="J56" s="1">
        <v>41</v>
      </c>
      <c r="K56" s="1">
        <v>41</v>
      </c>
      <c r="L56" s="2">
        <f t="shared" si="1"/>
        <v>41</v>
      </c>
    </row>
    <row r="57" spans="8:12" ht="25.5" x14ac:dyDescent="0.25">
      <c r="H57" s="1" t="s">
        <v>61</v>
      </c>
      <c r="I57" s="1">
        <v>61</v>
      </c>
      <c r="J57" s="1">
        <v>63</v>
      </c>
      <c r="K57" s="1">
        <v>62</v>
      </c>
      <c r="L57" s="2">
        <f t="shared" si="1"/>
        <v>62</v>
      </c>
    </row>
    <row r="58" spans="8:12" ht="25.5" x14ac:dyDescent="0.25">
      <c r="H58" s="1" t="s">
        <v>62</v>
      </c>
      <c r="I58" s="1">
        <v>35</v>
      </c>
      <c r="J58" s="1">
        <v>35</v>
      </c>
      <c r="K58" s="1">
        <v>35</v>
      </c>
      <c r="L58" s="2">
        <f t="shared" si="1"/>
        <v>35</v>
      </c>
    </row>
    <row r="59" spans="8:12" x14ac:dyDescent="0.25">
      <c r="H59" s="1" t="s">
        <v>63</v>
      </c>
      <c r="I59" s="1">
        <v>62</v>
      </c>
      <c r="J59" s="1">
        <v>63</v>
      </c>
      <c r="K59" s="1">
        <v>63</v>
      </c>
      <c r="L59" s="2">
        <f t="shared" si="1"/>
        <v>62.666666666666664</v>
      </c>
    </row>
    <row r="60" spans="8:12" x14ac:dyDescent="0.25">
      <c r="H60" s="1" t="s">
        <v>64</v>
      </c>
      <c r="I60" s="1">
        <v>173</v>
      </c>
      <c r="J60" s="1">
        <v>171</v>
      </c>
      <c r="K60" s="1">
        <v>152</v>
      </c>
      <c r="L60" s="2">
        <f t="shared" si="1"/>
        <v>165.33333333333334</v>
      </c>
    </row>
    <row r="61" spans="8:12" ht="25.5" x14ac:dyDescent="0.25">
      <c r="H61" s="1" t="s">
        <v>65</v>
      </c>
      <c r="I61" s="1">
        <v>51</v>
      </c>
      <c r="J61" s="1">
        <v>52</v>
      </c>
      <c r="K61" s="1">
        <v>51</v>
      </c>
      <c r="L61" s="2">
        <f>AVERAGE(I61:K61)</f>
        <v>51.333333333333336</v>
      </c>
    </row>
    <row r="62" spans="8:12" x14ac:dyDescent="0.25">
      <c r="K62" t="s">
        <v>68</v>
      </c>
      <c r="L62" s="2">
        <f>SUM(L2:L61)</f>
        <v>4848.3333333333321</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L62"/>
  <sheetViews>
    <sheetView topLeftCell="A55"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284</v>
      </c>
      <c r="D2" s="1">
        <v>284</v>
      </c>
      <c r="E2" s="1">
        <v>283</v>
      </c>
      <c r="F2" s="2">
        <f>AVERAGE(C2:E2)</f>
        <v>283.66666666666669</v>
      </c>
      <c r="H2" s="1" t="s">
        <v>3</v>
      </c>
      <c r="I2" s="1">
        <v>62</v>
      </c>
      <c r="J2" s="1">
        <v>62</v>
      </c>
      <c r="K2" s="1">
        <v>61</v>
      </c>
      <c r="L2" s="2">
        <f>AVERAGE(I2:K2)</f>
        <v>61.666666666666664</v>
      </c>
    </row>
    <row r="3" spans="2:12" x14ac:dyDescent="0.25">
      <c r="B3" s="1" t="s">
        <v>1</v>
      </c>
      <c r="C3" s="1">
        <v>175</v>
      </c>
      <c r="D3" s="1">
        <v>172</v>
      </c>
      <c r="E3" s="1">
        <v>173</v>
      </c>
      <c r="F3" s="2">
        <f t="shared" ref="F3:F11" si="0">AVERAGE(C3:E3)</f>
        <v>173.33333333333334</v>
      </c>
      <c r="H3" s="1" t="s">
        <v>4</v>
      </c>
      <c r="I3" s="1">
        <v>51</v>
      </c>
      <c r="J3" s="1">
        <v>51</v>
      </c>
      <c r="K3" s="1">
        <v>51</v>
      </c>
      <c r="L3" s="2">
        <f t="shared" ref="L3:L60" si="1">AVERAGE(I3:K3)</f>
        <v>51</v>
      </c>
    </row>
    <row r="4" spans="2:12" x14ac:dyDescent="0.25">
      <c r="B4" s="1" t="s">
        <v>2</v>
      </c>
      <c r="C4" s="1">
        <v>108</v>
      </c>
      <c r="D4" s="1">
        <v>107</v>
      </c>
      <c r="E4" s="1">
        <v>105</v>
      </c>
      <c r="F4" s="2">
        <f t="shared" si="0"/>
        <v>106.66666666666667</v>
      </c>
      <c r="H4" s="1" t="s">
        <v>5</v>
      </c>
      <c r="I4" s="1">
        <v>45</v>
      </c>
      <c r="J4" s="1">
        <v>46</v>
      </c>
      <c r="K4" s="1">
        <v>45</v>
      </c>
      <c r="L4" s="2">
        <f t="shared" si="1"/>
        <v>45.333333333333336</v>
      </c>
    </row>
    <row r="5" spans="2:12" x14ac:dyDescent="0.25">
      <c r="B5" s="1" t="s">
        <v>9</v>
      </c>
      <c r="C5" s="1">
        <v>63</v>
      </c>
      <c r="D5" s="1">
        <v>64</v>
      </c>
      <c r="E5" s="1">
        <v>65</v>
      </c>
      <c r="F5" s="2">
        <f t="shared" si="0"/>
        <v>64</v>
      </c>
      <c r="H5" s="1" t="s">
        <v>6</v>
      </c>
      <c r="I5" s="1">
        <v>43</v>
      </c>
      <c r="J5" s="1">
        <v>42</v>
      </c>
      <c r="K5" s="1">
        <v>43</v>
      </c>
      <c r="L5" s="2">
        <f t="shared" si="1"/>
        <v>42.666666666666664</v>
      </c>
    </row>
    <row r="6" spans="2:12" x14ac:dyDescent="0.25">
      <c r="B6" s="1" t="s">
        <v>10</v>
      </c>
      <c r="C6" s="1">
        <v>43</v>
      </c>
      <c r="D6" s="1">
        <v>46</v>
      </c>
      <c r="E6" s="1">
        <v>43</v>
      </c>
      <c r="F6" s="2">
        <f t="shared" si="0"/>
        <v>44</v>
      </c>
      <c r="H6" s="1" t="s">
        <v>7</v>
      </c>
      <c r="I6" s="1">
        <v>54</v>
      </c>
      <c r="J6" s="1">
        <v>52</v>
      </c>
      <c r="K6" s="1">
        <v>54</v>
      </c>
      <c r="L6" s="2">
        <f t="shared" si="1"/>
        <v>53.333333333333336</v>
      </c>
    </row>
    <row r="7" spans="2:12" x14ac:dyDescent="0.25">
      <c r="B7" s="1" t="s">
        <v>50</v>
      </c>
      <c r="C7" s="1" t="s">
        <v>51</v>
      </c>
      <c r="D7" s="1" t="s">
        <v>51</v>
      </c>
      <c r="E7" s="1" t="s">
        <v>51</v>
      </c>
      <c r="F7" s="2">
        <v>100000</v>
      </c>
      <c r="H7" s="1" t="s">
        <v>8</v>
      </c>
      <c r="I7" s="1">
        <v>51</v>
      </c>
      <c r="J7" s="1">
        <v>50</v>
      </c>
      <c r="K7" s="1">
        <v>52</v>
      </c>
      <c r="L7" s="2">
        <f t="shared" si="1"/>
        <v>51</v>
      </c>
    </row>
    <row r="8" spans="2:12" x14ac:dyDescent="0.25">
      <c r="B8" s="1" t="s">
        <v>52</v>
      </c>
      <c r="C8" s="1">
        <v>73</v>
      </c>
      <c r="D8" s="1">
        <v>75</v>
      </c>
      <c r="E8" s="1">
        <v>74</v>
      </c>
      <c r="F8" s="2">
        <f t="shared" si="0"/>
        <v>74</v>
      </c>
      <c r="H8" s="1" t="s">
        <v>11</v>
      </c>
      <c r="I8" s="1">
        <v>56</v>
      </c>
      <c r="J8" s="1">
        <v>57</v>
      </c>
      <c r="K8" s="1">
        <v>57</v>
      </c>
      <c r="L8" s="2">
        <f t="shared" si="1"/>
        <v>56.666666666666664</v>
      </c>
    </row>
    <row r="9" spans="2:12" x14ac:dyDescent="0.25">
      <c r="B9" s="1" t="s">
        <v>53</v>
      </c>
      <c r="C9" s="1">
        <v>10008</v>
      </c>
      <c r="D9" s="1">
        <v>10176</v>
      </c>
      <c r="E9" s="1">
        <v>10025</v>
      </c>
      <c r="F9" s="2">
        <f t="shared" si="0"/>
        <v>10069.666666666666</v>
      </c>
      <c r="H9" s="1" t="s">
        <v>12</v>
      </c>
      <c r="I9" s="1">
        <v>42</v>
      </c>
      <c r="J9" s="1">
        <v>41</v>
      </c>
      <c r="K9" s="1">
        <v>42</v>
      </c>
      <c r="L9" s="2">
        <f t="shared" si="1"/>
        <v>41.666666666666664</v>
      </c>
    </row>
    <row r="10" spans="2:12" x14ac:dyDescent="0.25">
      <c r="B10" s="1" t="s">
        <v>54</v>
      </c>
      <c r="C10" s="1">
        <v>2124</v>
      </c>
      <c r="D10" s="1">
        <v>2211</v>
      </c>
      <c r="E10" s="1">
        <v>2206</v>
      </c>
      <c r="F10" s="2">
        <f t="shared" si="0"/>
        <v>2180.3333333333335</v>
      </c>
      <c r="H10" s="1" t="s">
        <v>13</v>
      </c>
      <c r="I10" s="1">
        <v>54</v>
      </c>
      <c r="J10" s="1">
        <v>56</v>
      </c>
      <c r="K10" s="1">
        <v>53</v>
      </c>
      <c r="L10" s="2">
        <f t="shared" si="1"/>
        <v>54.333333333333336</v>
      </c>
    </row>
    <row r="11" spans="2:12" x14ac:dyDescent="0.25">
      <c r="B11" s="1" t="s">
        <v>55</v>
      </c>
      <c r="C11" s="1">
        <v>97</v>
      </c>
      <c r="D11" s="1">
        <v>100</v>
      </c>
      <c r="E11" s="1">
        <v>98</v>
      </c>
      <c r="F11" s="2">
        <f t="shared" si="0"/>
        <v>98.333333333333329</v>
      </c>
      <c r="H11" s="1" t="s">
        <v>14</v>
      </c>
      <c r="I11" s="1">
        <v>44</v>
      </c>
      <c r="J11" s="1">
        <v>44</v>
      </c>
      <c r="K11" s="1">
        <v>42</v>
      </c>
      <c r="L11" s="2">
        <f t="shared" si="1"/>
        <v>43.333333333333336</v>
      </c>
    </row>
    <row r="12" spans="2:12" x14ac:dyDescent="0.25">
      <c r="E12" t="s">
        <v>69</v>
      </c>
      <c r="F12" s="2">
        <f>SUM(F2:F11)</f>
        <v>113094</v>
      </c>
      <c r="H12" s="1" t="s">
        <v>15</v>
      </c>
      <c r="I12" s="1">
        <v>68</v>
      </c>
      <c r="J12" s="1">
        <v>68</v>
      </c>
      <c r="K12" s="1">
        <v>69</v>
      </c>
      <c r="L12" s="2">
        <f t="shared" si="1"/>
        <v>68.333333333333329</v>
      </c>
    </row>
    <row r="13" spans="2:12" x14ac:dyDescent="0.25">
      <c r="H13" s="1" t="s">
        <v>16</v>
      </c>
      <c r="I13" s="1">
        <v>78</v>
      </c>
      <c r="J13" s="1">
        <v>79</v>
      </c>
      <c r="K13" s="1">
        <v>76</v>
      </c>
      <c r="L13" s="2">
        <f t="shared" si="1"/>
        <v>77.666666666666671</v>
      </c>
    </row>
    <row r="14" spans="2:12" ht="25.5" x14ac:dyDescent="0.25">
      <c r="H14" s="1" t="s">
        <v>17</v>
      </c>
      <c r="I14" s="1">
        <v>424</v>
      </c>
      <c r="J14" s="1">
        <v>449</v>
      </c>
      <c r="K14" s="1">
        <v>448</v>
      </c>
      <c r="L14" s="2">
        <f t="shared" si="1"/>
        <v>440.33333333333331</v>
      </c>
    </row>
    <row r="15" spans="2:12" ht="25.5" x14ac:dyDescent="0.25">
      <c r="H15" s="1" t="s">
        <v>18</v>
      </c>
      <c r="I15" s="1">
        <v>339</v>
      </c>
      <c r="J15" s="1">
        <v>343</v>
      </c>
      <c r="K15" s="1">
        <v>343</v>
      </c>
      <c r="L15" s="2">
        <f t="shared" si="1"/>
        <v>341.66666666666669</v>
      </c>
    </row>
    <row r="16" spans="2:12" x14ac:dyDescent="0.25">
      <c r="H16" s="4" t="s">
        <v>70</v>
      </c>
      <c r="I16" s="1">
        <v>15543</v>
      </c>
      <c r="J16" s="1">
        <v>15844</v>
      </c>
      <c r="K16" s="1">
        <v>15656</v>
      </c>
      <c r="L16" s="2">
        <f t="shared" si="1"/>
        <v>15681</v>
      </c>
    </row>
    <row r="17" spans="8:12" x14ac:dyDescent="0.25">
      <c r="H17" s="4" t="s">
        <v>71</v>
      </c>
      <c r="I17" s="1">
        <v>1134</v>
      </c>
      <c r="J17" s="1">
        <v>1134</v>
      </c>
      <c r="K17" s="1">
        <v>1131</v>
      </c>
      <c r="L17" s="2">
        <f t="shared" si="1"/>
        <v>1133</v>
      </c>
    </row>
    <row r="18" spans="8:12" x14ac:dyDescent="0.25">
      <c r="H18" s="4" t="s">
        <v>72</v>
      </c>
      <c r="I18" s="1">
        <v>138</v>
      </c>
      <c r="J18" s="1">
        <v>140</v>
      </c>
      <c r="K18" s="1">
        <v>137</v>
      </c>
      <c r="L18" s="2">
        <f t="shared" si="1"/>
        <v>138.33333333333334</v>
      </c>
    </row>
    <row r="19" spans="8:12" ht="25.5" x14ac:dyDescent="0.25">
      <c r="H19" s="4" t="s">
        <v>73</v>
      </c>
      <c r="I19" s="1">
        <v>421</v>
      </c>
      <c r="J19" s="1">
        <v>425</v>
      </c>
      <c r="K19" s="1">
        <v>353</v>
      </c>
      <c r="L19" s="2">
        <f t="shared" si="1"/>
        <v>399.66666666666669</v>
      </c>
    </row>
    <row r="20" spans="8:12" ht="25.5" x14ac:dyDescent="0.25">
      <c r="H20" s="4" t="s">
        <v>74</v>
      </c>
      <c r="I20" s="1">
        <v>1198</v>
      </c>
      <c r="J20" s="1">
        <v>1215</v>
      </c>
      <c r="K20" s="1">
        <v>1214</v>
      </c>
      <c r="L20" s="2">
        <f t="shared" si="1"/>
        <v>1209</v>
      </c>
    </row>
    <row r="21" spans="8:12" ht="25.5" x14ac:dyDescent="0.25">
      <c r="H21" s="1" t="s">
        <v>19</v>
      </c>
      <c r="I21" s="1">
        <v>47</v>
      </c>
      <c r="J21" s="1">
        <v>45</v>
      </c>
      <c r="K21" s="1">
        <v>46</v>
      </c>
      <c r="L21" s="2">
        <f t="shared" si="1"/>
        <v>46</v>
      </c>
    </row>
    <row r="22" spans="8:12" ht="25.5" x14ac:dyDescent="0.25">
      <c r="H22" s="1" t="s">
        <v>20</v>
      </c>
      <c r="I22" s="1">
        <v>35</v>
      </c>
      <c r="J22" s="1">
        <v>35</v>
      </c>
      <c r="K22" s="1">
        <v>35</v>
      </c>
      <c r="L22" s="2">
        <f t="shared" si="1"/>
        <v>35</v>
      </c>
    </row>
    <row r="23" spans="8:12" x14ac:dyDescent="0.25">
      <c r="H23" s="1" t="s">
        <v>21</v>
      </c>
      <c r="I23" s="1">
        <v>30</v>
      </c>
      <c r="J23" s="1">
        <v>31</v>
      </c>
      <c r="K23" s="1">
        <v>30</v>
      </c>
      <c r="L23" s="2">
        <f t="shared" si="1"/>
        <v>30.333333333333332</v>
      </c>
    </row>
    <row r="24" spans="8:12" x14ac:dyDescent="0.25">
      <c r="H24" s="1" t="s">
        <v>22</v>
      </c>
      <c r="I24" s="1">
        <v>60</v>
      </c>
      <c r="J24" s="1">
        <v>58</v>
      </c>
      <c r="K24" s="1">
        <v>58</v>
      </c>
      <c r="L24" s="2">
        <f t="shared" si="1"/>
        <v>58.666666666666664</v>
      </c>
    </row>
    <row r="25" spans="8:12" x14ac:dyDescent="0.25">
      <c r="H25" s="1" t="s">
        <v>23</v>
      </c>
      <c r="I25" s="1">
        <v>57</v>
      </c>
      <c r="J25" s="1">
        <v>59</v>
      </c>
      <c r="K25" s="1">
        <v>58</v>
      </c>
      <c r="L25" s="2">
        <f t="shared" si="1"/>
        <v>58</v>
      </c>
    </row>
    <row r="26" spans="8:12" ht="25.5" x14ac:dyDescent="0.25">
      <c r="H26" s="1" t="s">
        <v>24</v>
      </c>
      <c r="I26" s="1">
        <v>159</v>
      </c>
      <c r="J26" s="1">
        <v>156</v>
      </c>
      <c r="K26" s="1">
        <v>155</v>
      </c>
      <c r="L26" s="2">
        <f t="shared" si="1"/>
        <v>156.66666666666666</v>
      </c>
    </row>
    <row r="27" spans="8:12" ht="25.5" x14ac:dyDescent="0.25">
      <c r="H27" s="1" t="s">
        <v>25</v>
      </c>
      <c r="I27" s="1">
        <v>37</v>
      </c>
      <c r="J27" s="1">
        <v>36</v>
      </c>
      <c r="K27" s="1">
        <v>35</v>
      </c>
      <c r="L27" s="2">
        <f t="shared" si="1"/>
        <v>36</v>
      </c>
    </row>
    <row r="28" spans="8:12" ht="25.5" x14ac:dyDescent="0.25">
      <c r="H28" s="1" t="s">
        <v>26</v>
      </c>
      <c r="I28" s="1">
        <v>48</v>
      </c>
      <c r="J28" s="1">
        <v>49</v>
      </c>
      <c r="K28" s="1">
        <v>48</v>
      </c>
      <c r="L28" s="2">
        <f t="shared" si="1"/>
        <v>48.333333333333336</v>
      </c>
    </row>
    <row r="29" spans="8:12" ht="25.5" x14ac:dyDescent="0.25">
      <c r="H29" s="1" t="s">
        <v>27</v>
      </c>
      <c r="I29" s="1">
        <v>26</v>
      </c>
      <c r="J29" s="1">
        <v>27</v>
      </c>
      <c r="K29" s="1">
        <v>27</v>
      </c>
      <c r="L29" s="2">
        <f t="shared" si="1"/>
        <v>26.666666666666668</v>
      </c>
    </row>
    <row r="30" spans="8:12" x14ac:dyDescent="0.25">
      <c r="H30" s="1" t="s">
        <v>28</v>
      </c>
      <c r="I30" s="1">
        <v>32</v>
      </c>
      <c r="J30" s="1">
        <v>31</v>
      </c>
      <c r="K30" s="1">
        <v>31</v>
      </c>
      <c r="L30" s="2">
        <f t="shared" si="1"/>
        <v>31.333333333333332</v>
      </c>
    </row>
    <row r="31" spans="8:12" x14ac:dyDescent="0.25">
      <c r="H31" s="1" t="s">
        <v>29</v>
      </c>
      <c r="I31" s="1">
        <v>32</v>
      </c>
      <c r="J31" s="1">
        <v>30</v>
      </c>
      <c r="K31" s="1">
        <v>31</v>
      </c>
      <c r="L31" s="2">
        <f t="shared" si="1"/>
        <v>31</v>
      </c>
    </row>
    <row r="32" spans="8:12" x14ac:dyDescent="0.25">
      <c r="H32" s="1" t="s">
        <v>30</v>
      </c>
      <c r="I32" s="1">
        <v>29</v>
      </c>
      <c r="J32" s="1">
        <v>28</v>
      </c>
      <c r="K32" s="1">
        <v>27</v>
      </c>
      <c r="L32" s="2">
        <f t="shared" si="1"/>
        <v>28</v>
      </c>
    </row>
    <row r="33" spans="8:12" ht="25.5" x14ac:dyDescent="0.25">
      <c r="H33" s="1" t="s">
        <v>31</v>
      </c>
      <c r="I33" s="1">
        <v>43</v>
      </c>
      <c r="J33" s="1">
        <v>41</v>
      </c>
      <c r="K33" s="1">
        <v>43</v>
      </c>
      <c r="L33" s="2">
        <f t="shared" si="1"/>
        <v>42.333333333333336</v>
      </c>
    </row>
    <row r="34" spans="8:12" ht="25.5" x14ac:dyDescent="0.25">
      <c r="H34" s="1" t="s">
        <v>32</v>
      </c>
      <c r="I34" s="1">
        <v>52</v>
      </c>
      <c r="J34" s="1">
        <v>49</v>
      </c>
      <c r="K34" s="1">
        <v>51</v>
      </c>
      <c r="L34" s="2">
        <f t="shared" si="1"/>
        <v>50.666666666666664</v>
      </c>
    </row>
    <row r="35" spans="8:12" ht="25.5" x14ac:dyDescent="0.25">
      <c r="H35" s="1" t="s">
        <v>33</v>
      </c>
      <c r="I35" s="1">
        <v>42</v>
      </c>
      <c r="J35" s="1">
        <v>43</v>
      </c>
      <c r="K35" s="1">
        <v>42</v>
      </c>
      <c r="L35" s="2">
        <f t="shared" si="1"/>
        <v>42.333333333333336</v>
      </c>
    </row>
    <row r="36" spans="8:12" ht="25.5" x14ac:dyDescent="0.25">
      <c r="H36" s="1" t="s">
        <v>34</v>
      </c>
      <c r="I36" s="1">
        <v>39</v>
      </c>
      <c r="J36" s="1">
        <v>40</v>
      </c>
      <c r="K36" s="1">
        <v>38</v>
      </c>
      <c r="L36" s="2">
        <f t="shared" si="1"/>
        <v>39</v>
      </c>
    </row>
    <row r="37" spans="8:12" x14ac:dyDescent="0.25">
      <c r="H37" s="1" t="s">
        <v>35</v>
      </c>
      <c r="I37" s="1">
        <v>32</v>
      </c>
      <c r="J37" s="1">
        <v>34</v>
      </c>
      <c r="K37" s="1">
        <v>33</v>
      </c>
      <c r="L37" s="2">
        <f t="shared" si="1"/>
        <v>33</v>
      </c>
    </row>
    <row r="38" spans="8:12" x14ac:dyDescent="0.25">
      <c r="H38" s="1" t="s">
        <v>36</v>
      </c>
      <c r="I38" s="1">
        <v>81</v>
      </c>
      <c r="J38" s="1">
        <v>81</v>
      </c>
      <c r="K38" s="1">
        <v>82</v>
      </c>
      <c r="L38" s="2">
        <f t="shared" si="1"/>
        <v>81.333333333333329</v>
      </c>
    </row>
    <row r="39" spans="8:12" x14ac:dyDescent="0.25">
      <c r="H39" s="1" t="s">
        <v>37</v>
      </c>
      <c r="I39" s="1">
        <v>42</v>
      </c>
      <c r="J39" s="1">
        <v>42</v>
      </c>
      <c r="K39" s="1">
        <v>42</v>
      </c>
      <c r="L39" s="2">
        <f t="shared" si="1"/>
        <v>42</v>
      </c>
    </row>
    <row r="40" spans="8:12" ht="25.5" x14ac:dyDescent="0.25">
      <c r="H40" s="1" t="s">
        <v>38</v>
      </c>
      <c r="I40" s="1">
        <v>116</v>
      </c>
      <c r="J40" s="1">
        <v>117</v>
      </c>
      <c r="K40" s="1">
        <v>117</v>
      </c>
      <c r="L40" s="2">
        <f t="shared" si="1"/>
        <v>116.66666666666667</v>
      </c>
    </row>
    <row r="41" spans="8:12" ht="25.5" x14ac:dyDescent="0.25">
      <c r="H41" s="1" t="s">
        <v>39</v>
      </c>
      <c r="I41" s="1">
        <v>33</v>
      </c>
      <c r="J41" s="1">
        <v>33</v>
      </c>
      <c r="K41" s="1">
        <v>33</v>
      </c>
      <c r="L41" s="2">
        <f t="shared" si="1"/>
        <v>33</v>
      </c>
    </row>
    <row r="42" spans="8:12" ht="25.5" x14ac:dyDescent="0.25">
      <c r="H42" s="1" t="s">
        <v>40</v>
      </c>
      <c r="I42" s="1">
        <v>33</v>
      </c>
      <c r="J42" s="1">
        <v>32</v>
      </c>
      <c r="K42" s="1">
        <v>32</v>
      </c>
      <c r="L42" s="2">
        <f t="shared" si="1"/>
        <v>32.333333333333336</v>
      </c>
    </row>
    <row r="43" spans="8:12" ht="25.5" x14ac:dyDescent="0.25">
      <c r="H43" s="1" t="s">
        <v>41</v>
      </c>
      <c r="I43" s="1">
        <v>73</v>
      </c>
      <c r="J43" s="1">
        <v>76</v>
      </c>
      <c r="K43" s="1">
        <v>74</v>
      </c>
      <c r="L43" s="2">
        <f t="shared" si="1"/>
        <v>74.333333333333329</v>
      </c>
    </row>
    <row r="44" spans="8:12" x14ac:dyDescent="0.25">
      <c r="H44" s="1" t="s">
        <v>42</v>
      </c>
      <c r="I44" s="1">
        <v>46</v>
      </c>
      <c r="J44" s="1">
        <v>48</v>
      </c>
      <c r="K44" s="1">
        <v>48</v>
      </c>
      <c r="L44" s="2">
        <f t="shared" si="1"/>
        <v>47.333333333333336</v>
      </c>
    </row>
    <row r="45" spans="8:12" x14ac:dyDescent="0.25">
      <c r="H45" s="1" t="s">
        <v>43</v>
      </c>
      <c r="I45" s="1">
        <v>32</v>
      </c>
      <c r="J45" s="1">
        <v>32</v>
      </c>
      <c r="K45" s="1">
        <v>33</v>
      </c>
      <c r="L45" s="2">
        <f t="shared" si="1"/>
        <v>32.333333333333336</v>
      </c>
    </row>
    <row r="46" spans="8:12" ht="25.5" x14ac:dyDescent="0.25">
      <c r="H46" s="1" t="s">
        <v>44</v>
      </c>
      <c r="I46" s="1">
        <v>31</v>
      </c>
      <c r="J46" s="1">
        <v>31</v>
      </c>
      <c r="K46" s="1">
        <v>33</v>
      </c>
      <c r="L46" s="2">
        <f t="shared" si="1"/>
        <v>31.666666666666668</v>
      </c>
    </row>
    <row r="47" spans="8:12" ht="25.5" x14ac:dyDescent="0.25">
      <c r="H47" s="1" t="s">
        <v>45</v>
      </c>
      <c r="I47" s="1">
        <v>33</v>
      </c>
      <c r="J47" s="1">
        <v>34</v>
      </c>
      <c r="K47" s="1">
        <v>33</v>
      </c>
      <c r="L47" s="2">
        <f t="shared" si="1"/>
        <v>33.333333333333336</v>
      </c>
    </row>
    <row r="48" spans="8:12" ht="25.5" x14ac:dyDescent="0.25">
      <c r="H48" s="1" t="s">
        <v>46</v>
      </c>
      <c r="I48" s="1">
        <v>39</v>
      </c>
      <c r="J48" s="1">
        <v>38</v>
      </c>
      <c r="K48" s="1">
        <v>40</v>
      </c>
      <c r="L48" s="2">
        <f t="shared" si="1"/>
        <v>39</v>
      </c>
    </row>
    <row r="49" spans="8:12" x14ac:dyDescent="0.25">
      <c r="H49" s="1" t="s">
        <v>47</v>
      </c>
      <c r="I49" s="1">
        <v>56</v>
      </c>
      <c r="J49" s="1">
        <v>58</v>
      </c>
      <c r="K49" s="1">
        <v>58</v>
      </c>
      <c r="L49" s="2">
        <f t="shared" si="1"/>
        <v>57.333333333333336</v>
      </c>
    </row>
    <row r="50" spans="8:12" x14ac:dyDescent="0.25">
      <c r="H50" s="1" t="s">
        <v>48</v>
      </c>
      <c r="I50" s="1">
        <v>46</v>
      </c>
      <c r="J50" s="1">
        <v>49</v>
      </c>
      <c r="K50" s="1">
        <v>48</v>
      </c>
      <c r="L50" s="2">
        <f t="shared" si="1"/>
        <v>47.666666666666664</v>
      </c>
    </row>
    <row r="51" spans="8:12" ht="25.5" x14ac:dyDescent="0.25">
      <c r="H51" s="1" t="s">
        <v>49</v>
      </c>
      <c r="I51" s="1">
        <v>47</v>
      </c>
      <c r="J51" s="1">
        <v>47</v>
      </c>
      <c r="K51" s="1">
        <v>47</v>
      </c>
      <c r="L51" s="2">
        <f t="shared" si="1"/>
        <v>47</v>
      </c>
    </row>
    <row r="52" spans="8:12" ht="25.5" x14ac:dyDescent="0.25">
      <c r="H52" s="1" t="s">
        <v>56</v>
      </c>
      <c r="I52" s="1">
        <v>38</v>
      </c>
      <c r="J52" s="1">
        <v>39</v>
      </c>
      <c r="K52" s="1">
        <v>39</v>
      </c>
      <c r="L52" s="2">
        <f t="shared" si="1"/>
        <v>38.666666666666664</v>
      </c>
    </row>
    <row r="53" spans="8:12" ht="25.5" x14ac:dyDescent="0.25">
      <c r="H53" s="1" t="s">
        <v>57</v>
      </c>
      <c r="I53" s="1">
        <v>41</v>
      </c>
      <c r="J53" s="1">
        <v>42</v>
      </c>
      <c r="K53" s="1">
        <v>43</v>
      </c>
      <c r="L53" s="2">
        <f t="shared" si="1"/>
        <v>42</v>
      </c>
    </row>
    <row r="54" spans="8:12" x14ac:dyDescent="0.25">
      <c r="H54" s="1" t="s">
        <v>58</v>
      </c>
      <c r="I54" s="1">
        <v>41</v>
      </c>
      <c r="J54" s="1">
        <v>41</v>
      </c>
      <c r="K54" s="1">
        <v>42</v>
      </c>
      <c r="L54" s="2">
        <f t="shared" si="1"/>
        <v>41.333333333333336</v>
      </c>
    </row>
    <row r="55" spans="8:12" x14ac:dyDescent="0.25">
      <c r="H55" s="1" t="s">
        <v>59</v>
      </c>
      <c r="I55" s="1">
        <v>56</v>
      </c>
      <c r="J55" s="1">
        <v>57</v>
      </c>
      <c r="K55" s="1">
        <v>55</v>
      </c>
      <c r="L55" s="2">
        <f t="shared" si="1"/>
        <v>56</v>
      </c>
    </row>
    <row r="56" spans="8:12" ht="25.5" x14ac:dyDescent="0.25">
      <c r="H56" s="1" t="s">
        <v>60</v>
      </c>
      <c r="I56" s="1">
        <v>41</v>
      </c>
      <c r="J56" s="1">
        <v>42</v>
      </c>
      <c r="K56" s="1">
        <v>41</v>
      </c>
      <c r="L56" s="2">
        <f t="shared" si="1"/>
        <v>41.333333333333336</v>
      </c>
    </row>
    <row r="57" spans="8:12" ht="25.5" x14ac:dyDescent="0.25">
      <c r="H57" s="1" t="s">
        <v>61</v>
      </c>
      <c r="I57" s="1">
        <v>33</v>
      </c>
      <c r="J57" s="1">
        <v>34</v>
      </c>
      <c r="K57" s="1">
        <v>34</v>
      </c>
      <c r="L57" s="2">
        <f t="shared" si="1"/>
        <v>33.666666666666664</v>
      </c>
    </row>
    <row r="58" spans="8:12" ht="25.5" x14ac:dyDescent="0.25">
      <c r="H58" s="1" t="s">
        <v>62</v>
      </c>
      <c r="I58" s="1">
        <v>39</v>
      </c>
      <c r="J58" s="1">
        <v>39</v>
      </c>
      <c r="K58" s="1">
        <v>41</v>
      </c>
      <c r="L58" s="2">
        <f t="shared" si="1"/>
        <v>39.666666666666664</v>
      </c>
    </row>
    <row r="59" spans="8:12" x14ac:dyDescent="0.25">
      <c r="H59" s="1" t="s">
        <v>63</v>
      </c>
      <c r="I59" s="1">
        <v>89</v>
      </c>
      <c r="J59" s="1">
        <v>90</v>
      </c>
      <c r="K59" s="1">
        <v>91</v>
      </c>
      <c r="L59" s="2">
        <f t="shared" si="1"/>
        <v>90</v>
      </c>
    </row>
    <row r="60" spans="8:12" x14ac:dyDescent="0.25">
      <c r="H60" s="1" t="s">
        <v>64</v>
      </c>
      <c r="I60" s="1">
        <v>86</v>
      </c>
      <c r="J60" s="1">
        <v>90</v>
      </c>
      <c r="K60" s="1">
        <v>86</v>
      </c>
      <c r="L60" s="2">
        <f t="shared" si="1"/>
        <v>87.333333333333329</v>
      </c>
    </row>
    <row r="61" spans="8:12" ht="25.5" x14ac:dyDescent="0.25">
      <c r="H61" s="1" t="s">
        <v>65</v>
      </c>
      <c r="I61" s="1">
        <v>74</v>
      </c>
      <c r="J61" s="1">
        <v>76</v>
      </c>
      <c r="K61" s="1">
        <v>73</v>
      </c>
      <c r="L61" s="2">
        <f>AVERAGE(I61:K61)</f>
        <v>74.333333333333329</v>
      </c>
    </row>
    <row r="62" spans="8:12" x14ac:dyDescent="0.25">
      <c r="K62" t="s">
        <v>68</v>
      </c>
      <c r="L62" s="2">
        <f>SUM(L2:L61)</f>
        <v>22042.999999999993</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L62"/>
  <sheetViews>
    <sheetView topLeftCell="A64"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41</v>
      </c>
      <c r="D2" s="1">
        <v>40</v>
      </c>
      <c r="E2" s="1">
        <v>40</v>
      </c>
      <c r="F2" s="2">
        <f>AVERAGE(C2:E2)</f>
        <v>40.333333333333336</v>
      </c>
      <c r="H2" s="1" t="s">
        <v>3</v>
      </c>
      <c r="I2" s="1">
        <v>199</v>
      </c>
      <c r="J2" s="1">
        <v>198</v>
      </c>
      <c r="K2" s="1">
        <v>196</v>
      </c>
      <c r="L2" s="2">
        <f>AVERAGE(I2:K2)</f>
        <v>197.66666666666666</v>
      </c>
    </row>
    <row r="3" spans="2:12" x14ac:dyDescent="0.25">
      <c r="B3" s="1" t="s">
        <v>1</v>
      </c>
      <c r="C3" s="1">
        <v>69</v>
      </c>
      <c r="D3" s="1">
        <v>70</v>
      </c>
      <c r="E3" s="1">
        <v>70</v>
      </c>
      <c r="F3" s="2">
        <f t="shared" ref="F3:F11" si="0">AVERAGE(C3:E3)</f>
        <v>69.666666666666671</v>
      </c>
      <c r="H3" s="1" t="s">
        <v>4</v>
      </c>
      <c r="I3" s="1">
        <v>59</v>
      </c>
      <c r="J3" s="1">
        <v>58</v>
      </c>
      <c r="K3" s="1">
        <v>58</v>
      </c>
      <c r="L3" s="2">
        <f t="shared" ref="L3:L60" si="1">AVERAGE(I3:K3)</f>
        <v>58.333333333333336</v>
      </c>
    </row>
    <row r="4" spans="2:12" x14ac:dyDescent="0.25">
      <c r="B4" s="1" t="s">
        <v>2</v>
      </c>
      <c r="C4" s="1">
        <v>93</v>
      </c>
      <c r="D4" s="1">
        <v>91</v>
      </c>
      <c r="E4" s="1">
        <v>92</v>
      </c>
      <c r="F4" s="2">
        <f t="shared" si="0"/>
        <v>92</v>
      </c>
      <c r="H4" s="1" t="s">
        <v>5</v>
      </c>
      <c r="I4" s="1">
        <v>82</v>
      </c>
      <c r="J4" s="1">
        <v>82</v>
      </c>
      <c r="K4" s="1">
        <v>82</v>
      </c>
      <c r="L4" s="2">
        <f t="shared" si="1"/>
        <v>82</v>
      </c>
    </row>
    <row r="5" spans="2:12" x14ac:dyDescent="0.25">
      <c r="B5" s="1" t="s">
        <v>9</v>
      </c>
      <c r="C5" s="1">
        <v>47</v>
      </c>
      <c r="D5" s="1">
        <v>48</v>
      </c>
      <c r="E5" s="1">
        <v>49</v>
      </c>
      <c r="F5" s="2">
        <f t="shared" si="0"/>
        <v>48</v>
      </c>
      <c r="H5" s="1" t="s">
        <v>6</v>
      </c>
      <c r="I5" s="1">
        <v>111</v>
      </c>
      <c r="J5" s="1">
        <v>110</v>
      </c>
      <c r="K5" s="1">
        <v>109</v>
      </c>
      <c r="L5" s="2">
        <f t="shared" si="1"/>
        <v>110</v>
      </c>
    </row>
    <row r="6" spans="2:12" x14ac:dyDescent="0.25">
      <c r="B6" s="1" t="s">
        <v>10</v>
      </c>
      <c r="C6" s="1">
        <v>67</v>
      </c>
      <c r="D6" s="1">
        <v>68</v>
      </c>
      <c r="E6" s="1">
        <v>67</v>
      </c>
      <c r="F6" s="2">
        <f t="shared" si="0"/>
        <v>67.333333333333329</v>
      </c>
      <c r="H6" s="1" t="s">
        <v>7</v>
      </c>
      <c r="I6" s="1">
        <v>66</v>
      </c>
      <c r="J6" s="1">
        <v>66</v>
      </c>
      <c r="K6" s="1">
        <v>64</v>
      </c>
      <c r="L6" s="2">
        <f t="shared" si="1"/>
        <v>65.333333333333329</v>
      </c>
    </row>
    <row r="7" spans="2:12" x14ac:dyDescent="0.25">
      <c r="B7" s="1" t="s">
        <v>50</v>
      </c>
      <c r="C7" s="1" t="s">
        <v>51</v>
      </c>
      <c r="D7" s="1" t="s">
        <v>51</v>
      </c>
      <c r="E7" s="1" t="s">
        <v>51</v>
      </c>
      <c r="F7" s="2">
        <v>100000</v>
      </c>
      <c r="H7" s="1" t="s">
        <v>8</v>
      </c>
      <c r="I7" s="1">
        <v>186</v>
      </c>
      <c r="J7" s="1">
        <v>184</v>
      </c>
      <c r="K7" s="1">
        <v>186</v>
      </c>
      <c r="L7" s="2">
        <f t="shared" si="1"/>
        <v>185.33333333333334</v>
      </c>
    </row>
    <row r="8" spans="2:12" x14ac:dyDescent="0.25">
      <c r="B8" s="1" t="s">
        <v>52</v>
      </c>
      <c r="C8" s="1">
        <v>118</v>
      </c>
      <c r="D8" s="1">
        <v>121</v>
      </c>
      <c r="E8" s="1">
        <v>123</v>
      </c>
      <c r="F8" s="2">
        <f t="shared" si="0"/>
        <v>120.66666666666667</v>
      </c>
      <c r="H8" s="1" t="s">
        <v>11</v>
      </c>
      <c r="I8" s="1">
        <v>59</v>
      </c>
      <c r="J8" s="1">
        <v>59</v>
      </c>
      <c r="K8" s="1">
        <v>60</v>
      </c>
      <c r="L8" s="2">
        <f t="shared" si="1"/>
        <v>59.333333333333336</v>
      </c>
    </row>
    <row r="9" spans="2:12" x14ac:dyDescent="0.25">
      <c r="B9" s="1" t="s">
        <v>53</v>
      </c>
      <c r="C9" s="1">
        <v>2187</v>
      </c>
      <c r="D9" s="1">
        <v>2241</v>
      </c>
      <c r="E9" s="1">
        <v>2303</v>
      </c>
      <c r="F9" s="2">
        <f t="shared" si="0"/>
        <v>2243.6666666666665</v>
      </c>
      <c r="H9" s="1" t="s">
        <v>12</v>
      </c>
      <c r="I9" s="1">
        <v>59</v>
      </c>
      <c r="J9" s="1">
        <v>58</v>
      </c>
      <c r="K9" s="1">
        <v>59</v>
      </c>
      <c r="L9" s="2">
        <f t="shared" si="1"/>
        <v>58.666666666666664</v>
      </c>
    </row>
    <row r="10" spans="2:12" x14ac:dyDescent="0.25">
      <c r="B10" s="1" t="s">
        <v>54</v>
      </c>
      <c r="C10" s="1">
        <v>84</v>
      </c>
      <c r="D10" s="1">
        <v>87</v>
      </c>
      <c r="E10" s="1">
        <v>89</v>
      </c>
      <c r="F10" s="2">
        <f t="shared" si="0"/>
        <v>86.666666666666671</v>
      </c>
      <c r="H10" s="1" t="s">
        <v>13</v>
      </c>
      <c r="I10" s="1">
        <v>136</v>
      </c>
      <c r="J10" s="1">
        <v>139</v>
      </c>
      <c r="K10" s="1">
        <v>138</v>
      </c>
      <c r="L10" s="2">
        <f t="shared" si="1"/>
        <v>137.66666666666666</v>
      </c>
    </row>
    <row r="11" spans="2:12" x14ac:dyDescent="0.25">
      <c r="B11" s="1" t="s">
        <v>55</v>
      </c>
      <c r="C11" s="1">
        <v>196</v>
      </c>
      <c r="D11" s="1">
        <v>197</v>
      </c>
      <c r="E11" s="1">
        <v>202</v>
      </c>
      <c r="F11" s="2">
        <f t="shared" si="0"/>
        <v>198.33333333333334</v>
      </c>
      <c r="H11" s="1" t="s">
        <v>14</v>
      </c>
      <c r="I11" s="1">
        <v>57</v>
      </c>
      <c r="J11" s="1">
        <v>56</v>
      </c>
      <c r="K11" s="1">
        <v>57</v>
      </c>
      <c r="L11" s="2">
        <f t="shared" si="1"/>
        <v>56.666666666666664</v>
      </c>
    </row>
    <row r="12" spans="2:12" x14ac:dyDescent="0.25">
      <c r="E12" t="s">
        <v>69</v>
      </c>
      <c r="F12" s="2">
        <f>SUM(F2:F11)</f>
        <v>102966.66666666667</v>
      </c>
      <c r="H12" s="1" t="s">
        <v>15</v>
      </c>
      <c r="I12" s="1">
        <v>70</v>
      </c>
      <c r="J12" s="1">
        <v>74</v>
      </c>
      <c r="K12" s="1">
        <v>75</v>
      </c>
      <c r="L12" s="2">
        <f t="shared" si="1"/>
        <v>73</v>
      </c>
    </row>
    <row r="13" spans="2:12" x14ac:dyDescent="0.25">
      <c r="H13" s="1" t="s">
        <v>16</v>
      </c>
      <c r="I13" s="1">
        <v>64</v>
      </c>
      <c r="J13" s="1">
        <v>66</v>
      </c>
      <c r="K13" s="1">
        <v>66</v>
      </c>
      <c r="L13" s="2">
        <f t="shared" si="1"/>
        <v>65.333333333333329</v>
      </c>
    </row>
    <row r="14" spans="2:12" ht="25.5" x14ac:dyDescent="0.25">
      <c r="H14" s="1" t="s">
        <v>17</v>
      </c>
      <c r="I14" s="1">
        <v>64</v>
      </c>
      <c r="J14" s="1">
        <v>62</v>
      </c>
      <c r="K14" s="1">
        <v>61</v>
      </c>
      <c r="L14" s="2">
        <f t="shared" si="1"/>
        <v>62.333333333333336</v>
      </c>
    </row>
    <row r="15" spans="2:12" ht="25.5" x14ac:dyDescent="0.25">
      <c r="H15" s="1" t="s">
        <v>18</v>
      </c>
      <c r="I15" s="1">
        <v>85</v>
      </c>
      <c r="J15" s="1">
        <v>84</v>
      </c>
      <c r="K15" s="1">
        <v>84</v>
      </c>
      <c r="L15" s="2">
        <f t="shared" si="1"/>
        <v>84.333333333333329</v>
      </c>
    </row>
    <row r="16" spans="2:12" x14ac:dyDescent="0.25">
      <c r="H16" s="4" t="s">
        <v>70</v>
      </c>
      <c r="I16" s="1">
        <v>64</v>
      </c>
      <c r="J16" s="1">
        <v>65</v>
      </c>
      <c r="K16" s="1">
        <v>62</v>
      </c>
      <c r="L16" s="2">
        <f t="shared" si="1"/>
        <v>63.666666666666664</v>
      </c>
    </row>
    <row r="17" spans="8:12" x14ac:dyDescent="0.25">
      <c r="H17" s="4" t="s">
        <v>71</v>
      </c>
      <c r="I17" s="1">
        <v>47</v>
      </c>
      <c r="J17" s="1">
        <v>45</v>
      </c>
      <c r="K17" s="1">
        <v>45</v>
      </c>
      <c r="L17" s="2">
        <f t="shared" si="1"/>
        <v>45.666666666666664</v>
      </c>
    </row>
    <row r="18" spans="8:12" x14ac:dyDescent="0.25">
      <c r="H18" s="4" t="s">
        <v>72</v>
      </c>
      <c r="I18" s="1">
        <v>46</v>
      </c>
      <c r="J18" s="1">
        <v>45</v>
      </c>
      <c r="K18" s="1">
        <v>44</v>
      </c>
      <c r="L18" s="2">
        <f t="shared" si="1"/>
        <v>45</v>
      </c>
    </row>
    <row r="19" spans="8:12" ht="25.5" x14ac:dyDescent="0.25">
      <c r="H19" s="4" t="s">
        <v>73</v>
      </c>
      <c r="I19" s="1">
        <v>450</v>
      </c>
      <c r="J19" s="1">
        <v>427</v>
      </c>
      <c r="K19" s="1">
        <v>424</v>
      </c>
      <c r="L19" s="2">
        <f t="shared" si="1"/>
        <v>433.66666666666669</v>
      </c>
    </row>
    <row r="20" spans="8:12" ht="25.5" x14ac:dyDescent="0.25">
      <c r="H20" s="4" t="s">
        <v>74</v>
      </c>
      <c r="I20" s="1">
        <v>61</v>
      </c>
      <c r="J20" s="1">
        <v>60</v>
      </c>
      <c r="K20" s="1">
        <v>61</v>
      </c>
      <c r="L20" s="2">
        <f t="shared" si="1"/>
        <v>60.666666666666664</v>
      </c>
    </row>
    <row r="21" spans="8:12" ht="25.5" x14ac:dyDescent="0.25">
      <c r="H21" s="1" t="s">
        <v>19</v>
      </c>
      <c r="I21" s="1">
        <v>40</v>
      </c>
      <c r="J21" s="1">
        <v>41</v>
      </c>
      <c r="K21" s="1">
        <v>41</v>
      </c>
      <c r="L21" s="2">
        <f t="shared" si="1"/>
        <v>40.666666666666664</v>
      </c>
    </row>
    <row r="22" spans="8:12" ht="25.5" x14ac:dyDescent="0.25">
      <c r="H22" s="1" t="s">
        <v>20</v>
      </c>
      <c r="I22" s="1">
        <v>56</v>
      </c>
      <c r="J22" s="1">
        <v>58</v>
      </c>
      <c r="K22" s="1">
        <v>56</v>
      </c>
      <c r="L22" s="2">
        <f t="shared" si="1"/>
        <v>56.666666666666664</v>
      </c>
    </row>
    <row r="23" spans="8:12" x14ac:dyDescent="0.25">
      <c r="H23" s="1" t="s">
        <v>21</v>
      </c>
      <c r="I23" s="1">
        <v>117</v>
      </c>
      <c r="J23" s="1">
        <v>117</v>
      </c>
      <c r="K23" s="1">
        <v>118</v>
      </c>
      <c r="L23" s="2">
        <f t="shared" si="1"/>
        <v>117.33333333333333</v>
      </c>
    </row>
    <row r="24" spans="8:12" x14ac:dyDescent="0.25">
      <c r="H24" s="1" t="s">
        <v>22</v>
      </c>
      <c r="I24" s="1">
        <v>35</v>
      </c>
      <c r="J24" s="1">
        <v>36</v>
      </c>
      <c r="K24" s="1">
        <v>34</v>
      </c>
      <c r="L24" s="2">
        <f t="shared" si="1"/>
        <v>35</v>
      </c>
    </row>
    <row r="25" spans="8:12" x14ac:dyDescent="0.25">
      <c r="H25" s="1" t="s">
        <v>23</v>
      </c>
      <c r="I25" s="1">
        <v>91</v>
      </c>
      <c r="J25" s="1">
        <v>91</v>
      </c>
      <c r="K25" s="1">
        <v>89</v>
      </c>
      <c r="L25" s="2">
        <f t="shared" si="1"/>
        <v>90.333333333333329</v>
      </c>
    </row>
    <row r="26" spans="8:12" ht="25.5" x14ac:dyDescent="0.25">
      <c r="H26" s="1" t="s">
        <v>24</v>
      </c>
      <c r="I26" s="1">
        <v>59</v>
      </c>
      <c r="J26" s="1">
        <v>57</v>
      </c>
      <c r="K26" s="1">
        <v>57</v>
      </c>
      <c r="L26" s="2">
        <f t="shared" si="1"/>
        <v>57.666666666666664</v>
      </c>
    </row>
    <row r="27" spans="8:12" ht="25.5" x14ac:dyDescent="0.25">
      <c r="H27" s="1" t="s">
        <v>25</v>
      </c>
      <c r="I27" s="1">
        <v>48</v>
      </c>
      <c r="J27" s="1">
        <v>50</v>
      </c>
      <c r="K27" s="1">
        <v>49</v>
      </c>
      <c r="L27" s="2">
        <f t="shared" si="1"/>
        <v>49</v>
      </c>
    </row>
    <row r="28" spans="8:12" ht="25.5" x14ac:dyDescent="0.25">
      <c r="H28" s="1" t="s">
        <v>26</v>
      </c>
      <c r="I28" s="1">
        <v>62</v>
      </c>
      <c r="J28" s="1">
        <v>60</v>
      </c>
      <c r="K28" s="1">
        <v>61</v>
      </c>
      <c r="L28" s="2">
        <f t="shared" si="1"/>
        <v>61</v>
      </c>
    </row>
    <row r="29" spans="8:12" ht="25.5" x14ac:dyDescent="0.25">
      <c r="H29" s="1" t="s">
        <v>27</v>
      </c>
      <c r="I29" s="1">
        <v>315</v>
      </c>
      <c r="J29" s="1">
        <v>318</v>
      </c>
      <c r="K29" s="1">
        <v>316</v>
      </c>
      <c r="L29" s="2">
        <f t="shared" si="1"/>
        <v>316.33333333333331</v>
      </c>
    </row>
    <row r="30" spans="8:12" x14ac:dyDescent="0.25">
      <c r="H30" s="1" t="s">
        <v>28</v>
      </c>
      <c r="I30" s="1">
        <v>654</v>
      </c>
      <c r="J30" s="1">
        <v>646</v>
      </c>
      <c r="K30" s="1">
        <v>649</v>
      </c>
      <c r="L30" s="2">
        <f t="shared" si="1"/>
        <v>649.66666666666663</v>
      </c>
    </row>
    <row r="31" spans="8:12" x14ac:dyDescent="0.25">
      <c r="H31" s="1" t="s">
        <v>29</v>
      </c>
      <c r="I31" s="1">
        <v>76</v>
      </c>
      <c r="J31" s="1">
        <v>80</v>
      </c>
      <c r="K31" s="1">
        <v>80</v>
      </c>
      <c r="L31" s="2">
        <f t="shared" si="1"/>
        <v>78.666666666666671</v>
      </c>
    </row>
    <row r="32" spans="8:12" x14ac:dyDescent="0.25">
      <c r="H32" s="1" t="s">
        <v>30</v>
      </c>
      <c r="I32" s="1">
        <v>94</v>
      </c>
      <c r="J32" s="1">
        <v>95</v>
      </c>
      <c r="K32" s="1">
        <v>94</v>
      </c>
      <c r="L32" s="2">
        <f t="shared" si="1"/>
        <v>94.333333333333329</v>
      </c>
    </row>
    <row r="33" spans="8:12" ht="25.5" x14ac:dyDescent="0.25">
      <c r="H33" s="1" t="s">
        <v>31</v>
      </c>
      <c r="I33" s="1">
        <v>42</v>
      </c>
      <c r="J33" s="1">
        <v>42</v>
      </c>
      <c r="K33" s="1">
        <v>43</v>
      </c>
      <c r="L33" s="2">
        <f t="shared" si="1"/>
        <v>42.333333333333336</v>
      </c>
    </row>
    <row r="34" spans="8:12" ht="25.5" x14ac:dyDescent="0.25">
      <c r="H34" s="1" t="s">
        <v>32</v>
      </c>
      <c r="I34" s="1">
        <v>123</v>
      </c>
      <c r="J34" s="1">
        <v>124</v>
      </c>
      <c r="K34" s="1">
        <v>123</v>
      </c>
      <c r="L34" s="2">
        <f t="shared" si="1"/>
        <v>123.33333333333333</v>
      </c>
    </row>
    <row r="35" spans="8:12" ht="25.5" x14ac:dyDescent="0.25">
      <c r="H35" s="1" t="s">
        <v>33</v>
      </c>
      <c r="I35" s="1">
        <v>291</v>
      </c>
      <c r="J35" s="1">
        <v>294</v>
      </c>
      <c r="K35" s="1">
        <v>305</v>
      </c>
      <c r="L35" s="2">
        <f t="shared" si="1"/>
        <v>296.66666666666669</v>
      </c>
    </row>
    <row r="36" spans="8:12" ht="25.5" x14ac:dyDescent="0.25">
      <c r="H36" s="1" t="s">
        <v>34</v>
      </c>
      <c r="I36" s="1">
        <v>77</v>
      </c>
      <c r="J36" s="1">
        <v>78</v>
      </c>
      <c r="K36" s="1">
        <v>82</v>
      </c>
      <c r="L36" s="2">
        <f t="shared" si="1"/>
        <v>79</v>
      </c>
    </row>
    <row r="37" spans="8:12" x14ac:dyDescent="0.25">
      <c r="H37" s="1" t="s">
        <v>35</v>
      </c>
      <c r="I37" s="1">
        <v>38</v>
      </c>
      <c r="J37" s="1">
        <v>39</v>
      </c>
      <c r="K37" s="1">
        <v>39</v>
      </c>
      <c r="L37" s="2">
        <f t="shared" si="1"/>
        <v>38.666666666666664</v>
      </c>
    </row>
    <row r="38" spans="8:12" x14ac:dyDescent="0.25">
      <c r="H38" s="1" t="s">
        <v>36</v>
      </c>
      <c r="I38" s="1">
        <v>77</v>
      </c>
      <c r="J38" s="1">
        <v>77</v>
      </c>
      <c r="K38" s="1">
        <v>77</v>
      </c>
      <c r="L38" s="2">
        <f t="shared" si="1"/>
        <v>77</v>
      </c>
    </row>
    <row r="39" spans="8:12" x14ac:dyDescent="0.25">
      <c r="H39" s="1" t="s">
        <v>37</v>
      </c>
      <c r="I39" s="1">
        <v>41</v>
      </c>
      <c r="J39" s="1">
        <v>43</v>
      </c>
      <c r="K39" s="1">
        <v>44</v>
      </c>
      <c r="L39" s="2">
        <f t="shared" si="1"/>
        <v>42.666666666666664</v>
      </c>
    </row>
    <row r="40" spans="8:12" ht="25.5" x14ac:dyDescent="0.25">
      <c r="H40" s="1" t="s">
        <v>38</v>
      </c>
      <c r="I40" s="1">
        <v>47</v>
      </c>
      <c r="J40" s="1">
        <v>48</v>
      </c>
      <c r="K40" s="1">
        <v>50</v>
      </c>
      <c r="L40" s="2">
        <f t="shared" si="1"/>
        <v>48.333333333333336</v>
      </c>
    </row>
    <row r="41" spans="8:12" ht="25.5" x14ac:dyDescent="0.25">
      <c r="H41" s="1" t="s">
        <v>39</v>
      </c>
      <c r="I41" s="1">
        <v>61</v>
      </c>
      <c r="J41" s="1">
        <v>62</v>
      </c>
      <c r="K41" s="1">
        <v>62</v>
      </c>
      <c r="L41" s="2">
        <f t="shared" si="1"/>
        <v>61.666666666666664</v>
      </c>
    </row>
    <row r="42" spans="8:12" ht="25.5" x14ac:dyDescent="0.25">
      <c r="H42" s="1" t="s">
        <v>40</v>
      </c>
      <c r="I42" s="1">
        <v>139</v>
      </c>
      <c r="J42" s="1">
        <v>172</v>
      </c>
      <c r="K42" s="1">
        <v>175</v>
      </c>
      <c r="L42" s="2">
        <f t="shared" si="1"/>
        <v>162</v>
      </c>
    </row>
    <row r="43" spans="8:12" ht="25.5" x14ac:dyDescent="0.25">
      <c r="H43" s="1" t="s">
        <v>41</v>
      </c>
      <c r="I43" s="1">
        <v>177</v>
      </c>
      <c r="J43" s="1">
        <v>195</v>
      </c>
      <c r="K43" s="1">
        <v>192</v>
      </c>
      <c r="L43" s="2">
        <f t="shared" si="1"/>
        <v>188</v>
      </c>
    </row>
    <row r="44" spans="8:12" x14ac:dyDescent="0.25">
      <c r="H44" s="1" t="s">
        <v>42</v>
      </c>
      <c r="I44" s="1">
        <v>205</v>
      </c>
      <c r="J44" s="1">
        <v>239</v>
      </c>
      <c r="K44" s="1">
        <v>220</v>
      </c>
      <c r="L44" s="2">
        <f t="shared" si="1"/>
        <v>221.33333333333334</v>
      </c>
    </row>
    <row r="45" spans="8:12" x14ac:dyDescent="0.25">
      <c r="H45" s="1" t="s">
        <v>43</v>
      </c>
      <c r="I45" s="1">
        <v>370</v>
      </c>
      <c r="J45" s="1">
        <v>376</v>
      </c>
      <c r="K45" s="1">
        <v>426</v>
      </c>
      <c r="L45" s="2">
        <f t="shared" si="1"/>
        <v>390.66666666666669</v>
      </c>
    </row>
    <row r="46" spans="8:12" ht="25.5" x14ac:dyDescent="0.25">
      <c r="H46" s="1" t="s">
        <v>44</v>
      </c>
      <c r="I46" s="1">
        <v>315</v>
      </c>
      <c r="J46" s="1">
        <v>320</v>
      </c>
      <c r="K46" s="1">
        <v>325</v>
      </c>
      <c r="L46" s="2">
        <f t="shared" si="1"/>
        <v>320</v>
      </c>
    </row>
    <row r="47" spans="8:12" ht="25.5" x14ac:dyDescent="0.25">
      <c r="H47" s="1" t="s">
        <v>45</v>
      </c>
      <c r="I47" s="1">
        <v>143</v>
      </c>
      <c r="J47" s="1">
        <v>166</v>
      </c>
      <c r="K47" s="1">
        <v>109</v>
      </c>
      <c r="L47" s="2">
        <f t="shared" si="1"/>
        <v>139.33333333333334</v>
      </c>
    </row>
    <row r="48" spans="8:12" ht="25.5" x14ac:dyDescent="0.25">
      <c r="H48" s="1" t="s">
        <v>46</v>
      </c>
      <c r="I48" s="1">
        <v>120</v>
      </c>
      <c r="J48" s="1">
        <v>123</v>
      </c>
      <c r="K48" s="1">
        <v>132</v>
      </c>
      <c r="L48" s="2">
        <f t="shared" si="1"/>
        <v>125</v>
      </c>
    </row>
    <row r="49" spans="8:12" x14ac:dyDescent="0.25">
      <c r="H49" s="1" t="s">
        <v>47</v>
      </c>
      <c r="I49" s="1">
        <v>166</v>
      </c>
      <c r="J49" s="1">
        <v>165</v>
      </c>
      <c r="K49" s="1">
        <v>183</v>
      </c>
      <c r="L49" s="2">
        <f t="shared" si="1"/>
        <v>171.33333333333334</v>
      </c>
    </row>
    <row r="50" spans="8:12" x14ac:dyDescent="0.25">
      <c r="H50" s="1" t="s">
        <v>48</v>
      </c>
      <c r="I50" s="1">
        <v>137</v>
      </c>
      <c r="J50" s="1">
        <v>138</v>
      </c>
      <c r="K50" s="1">
        <v>137</v>
      </c>
      <c r="L50" s="2">
        <f t="shared" si="1"/>
        <v>137.33333333333334</v>
      </c>
    </row>
    <row r="51" spans="8:12" ht="25.5" x14ac:dyDescent="0.25">
      <c r="H51" s="1" t="s">
        <v>49</v>
      </c>
      <c r="I51" s="1">
        <v>163</v>
      </c>
      <c r="J51" s="1">
        <v>184</v>
      </c>
      <c r="K51" s="1">
        <v>166</v>
      </c>
      <c r="L51" s="2">
        <f t="shared" si="1"/>
        <v>171</v>
      </c>
    </row>
    <row r="52" spans="8:12" ht="25.5" x14ac:dyDescent="0.25">
      <c r="H52" s="1" t="s">
        <v>56</v>
      </c>
      <c r="I52" s="1">
        <v>104</v>
      </c>
      <c r="J52" s="1">
        <v>97</v>
      </c>
      <c r="K52" s="1">
        <v>99</v>
      </c>
      <c r="L52" s="2">
        <f t="shared" si="1"/>
        <v>100</v>
      </c>
    </row>
    <row r="53" spans="8:12" ht="25.5" x14ac:dyDescent="0.25">
      <c r="H53" s="1" t="s">
        <v>57</v>
      </c>
      <c r="I53" s="1">
        <v>137</v>
      </c>
      <c r="J53" s="1">
        <v>128</v>
      </c>
      <c r="K53" s="1">
        <v>104</v>
      </c>
      <c r="L53" s="2">
        <f t="shared" si="1"/>
        <v>123</v>
      </c>
    </row>
    <row r="54" spans="8:12" x14ac:dyDescent="0.25">
      <c r="H54" s="1" t="s">
        <v>58</v>
      </c>
      <c r="I54" s="1">
        <v>153</v>
      </c>
      <c r="J54" s="1">
        <v>151</v>
      </c>
      <c r="K54" s="1">
        <v>154</v>
      </c>
      <c r="L54" s="2">
        <f t="shared" si="1"/>
        <v>152.66666666666666</v>
      </c>
    </row>
    <row r="55" spans="8:12" x14ac:dyDescent="0.25">
      <c r="H55" s="1" t="s">
        <v>59</v>
      </c>
      <c r="I55" s="1">
        <v>230</v>
      </c>
      <c r="J55" s="1">
        <v>221</v>
      </c>
      <c r="K55" s="1">
        <v>216</v>
      </c>
      <c r="L55" s="2">
        <f t="shared" si="1"/>
        <v>222.33333333333334</v>
      </c>
    </row>
    <row r="56" spans="8:12" ht="25.5" x14ac:dyDescent="0.25">
      <c r="H56" s="1" t="s">
        <v>60</v>
      </c>
      <c r="I56" s="1">
        <v>140</v>
      </c>
      <c r="J56" s="1">
        <v>154</v>
      </c>
      <c r="K56" s="1">
        <v>149</v>
      </c>
      <c r="L56" s="2">
        <f t="shared" si="1"/>
        <v>147.66666666666666</v>
      </c>
    </row>
    <row r="57" spans="8:12" ht="25.5" x14ac:dyDescent="0.25">
      <c r="H57" s="1" t="s">
        <v>61</v>
      </c>
      <c r="I57" s="1">
        <v>167</v>
      </c>
      <c r="J57" s="1">
        <v>167</v>
      </c>
      <c r="K57" s="1">
        <v>157</v>
      </c>
      <c r="L57" s="2">
        <f t="shared" si="1"/>
        <v>163.66666666666666</v>
      </c>
    </row>
    <row r="58" spans="8:12" ht="25.5" x14ac:dyDescent="0.25">
      <c r="H58" s="1" t="s">
        <v>62</v>
      </c>
      <c r="I58" s="1">
        <v>179</v>
      </c>
      <c r="J58" s="1">
        <v>169</v>
      </c>
      <c r="K58" s="1">
        <v>173</v>
      </c>
      <c r="L58" s="2">
        <f t="shared" si="1"/>
        <v>173.66666666666666</v>
      </c>
    </row>
    <row r="59" spans="8:12" x14ac:dyDescent="0.25">
      <c r="H59" s="1" t="s">
        <v>63</v>
      </c>
      <c r="I59" s="1">
        <v>118</v>
      </c>
      <c r="J59" s="1">
        <v>98</v>
      </c>
      <c r="K59" s="1">
        <v>119</v>
      </c>
      <c r="L59" s="2">
        <f t="shared" si="1"/>
        <v>111.66666666666667</v>
      </c>
    </row>
    <row r="60" spans="8:12" x14ac:dyDescent="0.25">
      <c r="H60" s="1" t="s">
        <v>64</v>
      </c>
      <c r="I60" s="1">
        <v>145</v>
      </c>
      <c r="J60" s="1">
        <v>159</v>
      </c>
      <c r="K60" s="1">
        <v>158</v>
      </c>
      <c r="L60" s="2">
        <f t="shared" si="1"/>
        <v>154</v>
      </c>
    </row>
    <row r="61" spans="8:12" ht="25.5" x14ac:dyDescent="0.25">
      <c r="H61" s="1" t="s">
        <v>65</v>
      </c>
      <c r="I61" s="1">
        <v>218</v>
      </c>
      <c r="J61" s="1">
        <v>217</v>
      </c>
      <c r="K61" s="1">
        <v>228</v>
      </c>
      <c r="L61" s="2">
        <f>AVERAGE(I61:K61)</f>
        <v>221</v>
      </c>
    </row>
    <row r="62" spans="8:12" x14ac:dyDescent="0.25">
      <c r="K62" t="s">
        <v>68</v>
      </c>
      <c r="L62" s="2">
        <f>SUM(L2:L61)</f>
        <v>7996.6666666666679</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L62"/>
  <sheetViews>
    <sheetView topLeftCell="A61"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48</v>
      </c>
      <c r="D2" s="1">
        <v>49</v>
      </c>
      <c r="E2" s="1">
        <v>49</v>
      </c>
      <c r="F2" s="2">
        <f>AVERAGE(C2:E2)</f>
        <v>48.666666666666664</v>
      </c>
      <c r="H2" s="1" t="s">
        <v>3</v>
      </c>
      <c r="I2" s="1">
        <v>33</v>
      </c>
      <c r="J2" s="1">
        <v>31</v>
      </c>
      <c r="K2" s="1">
        <v>31</v>
      </c>
      <c r="L2" s="2">
        <f>AVERAGE(I2:K2)</f>
        <v>31.666666666666668</v>
      </c>
    </row>
    <row r="3" spans="2:12" x14ac:dyDescent="0.25">
      <c r="B3" s="1" t="s">
        <v>1</v>
      </c>
      <c r="C3" s="1">
        <v>46</v>
      </c>
      <c r="D3" s="1">
        <v>47</v>
      </c>
      <c r="E3" s="1">
        <v>47</v>
      </c>
      <c r="F3" s="2">
        <f t="shared" ref="F3:F11" si="0">AVERAGE(C3:E3)</f>
        <v>46.666666666666664</v>
      </c>
      <c r="H3" s="1" t="s">
        <v>4</v>
      </c>
      <c r="I3" s="1">
        <v>55</v>
      </c>
      <c r="J3" s="1">
        <v>55</v>
      </c>
      <c r="K3" s="1">
        <v>56</v>
      </c>
      <c r="L3" s="2">
        <f t="shared" ref="L3:L60" si="1">AVERAGE(I3:K3)</f>
        <v>55.333333333333336</v>
      </c>
    </row>
    <row r="4" spans="2:12" x14ac:dyDescent="0.25">
      <c r="B4" s="1" t="s">
        <v>2</v>
      </c>
      <c r="C4" s="1">
        <v>71</v>
      </c>
      <c r="D4" s="1">
        <v>70</v>
      </c>
      <c r="E4" s="1">
        <v>71</v>
      </c>
      <c r="F4" s="2">
        <f t="shared" si="0"/>
        <v>70.666666666666671</v>
      </c>
      <c r="H4" s="1" t="s">
        <v>5</v>
      </c>
      <c r="I4" s="1">
        <v>31</v>
      </c>
      <c r="J4" s="1">
        <v>30</v>
      </c>
      <c r="K4" s="1">
        <v>29</v>
      </c>
      <c r="L4" s="2">
        <f t="shared" si="1"/>
        <v>30</v>
      </c>
    </row>
    <row r="5" spans="2:12" x14ac:dyDescent="0.25">
      <c r="B5" s="1" t="s">
        <v>9</v>
      </c>
      <c r="C5" s="1">
        <v>32</v>
      </c>
      <c r="D5" s="1">
        <v>32</v>
      </c>
      <c r="E5" s="1">
        <v>31</v>
      </c>
      <c r="F5" s="2">
        <f t="shared" si="0"/>
        <v>31.666666666666668</v>
      </c>
      <c r="H5" s="1" t="s">
        <v>6</v>
      </c>
      <c r="I5" s="1">
        <v>30</v>
      </c>
      <c r="J5" s="1">
        <v>30</v>
      </c>
      <c r="K5" s="1">
        <v>29</v>
      </c>
      <c r="L5" s="2">
        <f t="shared" si="1"/>
        <v>29.666666666666668</v>
      </c>
    </row>
    <row r="6" spans="2:12" x14ac:dyDescent="0.25">
      <c r="B6" s="1" t="s">
        <v>10</v>
      </c>
      <c r="C6" s="1">
        <v>50</v>
      </c>
      <c r="D6" s="1">
        <v>50</v>
      </c>
      <c r="E6" s="1">
        <v>52</v>
      </c>
      <c r="F6" s="2">
        <f t="shared" si="0"/>
        <v>50.666666666666664</v>
      </c>
      <c r="H6" s="1" t="s">
        <v>7</v>
      </c>
      <c r="I6" s="1">
        <v>34</v>
      </c>
      <c r="J6" s="1">
        <v>33</v>
      </c>
      <c r="K6" s="1">
        <v>33</v>
      </c>
      <c r="L6" s="2">
        <f t="shared" si="1"/>
        <v>33.333333333333336</v>
      </c>
    </row>
    <row r="7" spans="2:12" x14ac:dyDescent="0.25">
      <c r="B7" s="1" t="s">
        <v>50</v>
      </c>
      <c r="C7" s="1">
        <v>82559</v>
      </c>
      <c r="D7" s="1">
        <v>82963</v>
      </c>
      <c r="E7" s="1">
        <v>82133</v>
      </c>
      <c r="F7" s="2">
        <f t="shared" si="0"/>
        <v>82551.666666666672</v>
      </c>
      <c r="H7" s="1" t="s">
        <v>8</v>
      </c>
      <c r="I7" s="1">
        <v>32</v>
      </c>
      <c r="J7" s="1">
        <v>32</v>
      </c>
      <c r="K7" s="1">
        <v>32</v>
      </c>
      <c r="L7" s="2">
        <f t="shared" si="1"/>
        <v>32</v>
      </c>
    </row>
    <row r="8" spans="2:12" x14ac:dyDescent="0.25">
      <c r="B8" s="1" t="s">
        <v>52</v>
      </c>
      <c r="C8" s="1">
        <v>315</v>
      </c>
      <c r="D8" s="1">
        <v>315</v>
      </c>
      <c r="E8" s="1">
        <v>304</v>
      </c>
      <c r="F8" s="2">
        <f t="shared" si="0"/>
        <v>311.33333333333331</v>
      </c>
      <c r="H8" s="1" t="s">
        <v>11</v>
      </c>
      <c r="I8" s="1">
        <v>91</v>
      </c>
      <c r="J8" s="1">
        <v>92</v>
      </c>
      <c r="K8" s="1">
        <v>91</v>
      </c>
      <c r="L8" s="2">
        <f t="shared" si="1"/>
        <v>91.333333333333329</v>
      </c>
    </row>
    <row r="9" spans="2:12" x14ac:dyDescent="0.25">
      <c r="B9" s="1" t="s">
        <v>53</v>
      </c>
      <c r="C9" s="1">
        <v>10806</v>
      </c>
      <c r="D9" s="1">
        <v>10902</v>
      </c>
      <c r="E9" s="1">
        <v>10778</v>
      </c>
      <c r="F9" s="2">
        <f t="shared" si="0"/>
        <v>10828.666666666666</v>
      </c>
      <c r="H9" s="1" t="s">
        <v>12</v>
      </c>
      <c r="I9" s="1">
        <v>70</v>
      </c>
      <c r="J9" s="1">
        <v>68</v>
      </c>
      <c r="K9" s="1">
        <v>69</v>
      </c>
      <c r="L9" s="2">
        <f t="shared" si="1"/>
        <v>69</v>
      </c>
    </row>
    <row r="10" spans="2:12" x14ac:dyDescent="0.25">
      <c r="B10" s="1" t="s">
        <v>54</v>
      </c>
      <c r="C10" s="1">
        <v>1932</v>
      </c>
      <c r="D10" s="1">
        <v>1928</v>
      </c>
      <c r="E10" s="1">
        <v>1942</v>
      </c>
      <c r="F10" s="2">
        <f t="shared" si="0"/>
        <v>1934</v>
      </c>
      <c r="H10" s="1" t="s">
        <v>13</v>
      </c>
      <c r="I10" s="1">
        <v>56</v>
      </c>
      <c r="J10" s="1">
        <v>55</v>
      </c>
      <c r="K10" s="1">
        <v>55</v>
      </c>
      <c r="L10" s="2">
        <f t="shared" si="1"/>
        <v>55.333333333333336</v>
      </c>
    </row>
    <row r="11" spans="2:12" x14ac:dyDescent="0.25">
      <c r="B11" s="1" t="s">
        <v>55</v>
      </c>
      <c r="C11" s="1">
        <v>182</v>
      </c>
      <c r="D11" s="1">
        <v>183</v>
      </c>
      <c r="E11" s="1">
        <v>181</v>
      </c>
      <c r="F11" s="2">
        <f t="shared" si="0"/>
        <v>182</v>
      </c>
      <c r="H11" s="1" t="s">
        <v>14</v>
      </c>
      <c r="I11" s="1">
        <v>56</v>
      </c>
      <c r="J11" s="1">
        <v>57</v>
      </c>
      <c r="K11" s="1">
        <v>56</v>
      </c>
      <c r="L11" s="2">
        <f t="shared" si="1"/>
        <v>56.333333333333336</v>
      </c>
    </row>
    <row r="12" spans="2:12" x14ac:dyDescent="0.25">
      <c r="E12" t="s">
        <v>69</v>
      </c>
      <c r="F12" s="2">
        <f>SUM(F2:F11)</f>
        <v>96056</v>
      </c>
      <c r="H12" s="1" t="s">
        <v>15</v>
      </c>
      <c r="I12" s="1">
        <v>39</v>
      </c>
      <c r="J12" s="1">
        <v>35</v>
      </c>
      <c r="K12" s="1">
        <v>38</v>
      </c>
      <c r="L12" s="2">
        <f t="shared" si="1"/>
        <v>37.333333333333336</v>
      </c>
    </row>
    <row r="13" spans="2:12" x14ac:dyDescent="0.25">
      <c r="H13" s="1" t="s">
        <v>16</v>
      </c>
      <c r="I13" s="1">
        <v>55</v>
      </c>
      <c r="J13" s="1">
        <v>55</v>
      </c>
      <c r="K13" s="1">
        <v>55</v>
      </c>
      <c r="L13" s="2">
        <f t="shared" si="1"/>
        <v>55</v>
      </c>
    </row>
    <row r="14" spans="2:12" ht="25.5" x14ac:dyDescent="0.25">
      <c r="H14" s="1" t="s">
        <v>17</v>
      </c>
      <c r="I14" s="1">
        <v>35</v>
      </c>
      <c r="J14" s="1">
        <v>35</v>
      </c>
      <c r="K14" s="1">
        <v>36</v>
      </c>
      <c r="L14" s="2">
        <f t="shared" si="1"/>
        <v>35.333333333333336</v>
      </c>
    </row>
    <row r="15" spans="2:12" ht="25.5" x14ac:dyDescent="0.25">
      <c r="H15" s="1" t="s">
        <v>18</v>
      </c>
      <c r="I15" s="1">
        <v>30</v>
      </c>
      <c r="J15" s="1">
        <v>31</v>
      </c>
      <c r="K15" s="1">
        <v>31</v>
      </c>
      <c r="L15" s="2">
        <f t="shared" si="1"/>
        <v>30.666666666666668</v>
      </c>
    </row>
    <row r="16" spans="2:12" x14ac:dyDescent="0.25">
      <c r="H16" s="4" t="s">
        <v>70</v>
      </c>
      <c r="I16" s="1">
        <v>28</v>
      </c>
      <c r="J16" s="1">
        <v>29</v>
      </c>
      <c r="K16" s="1">
        <v>27</v>
      </c>
      <c r="L16" s="2">
        <f t="shared" si="1"/>
        <v>28</v>
      </c>
    </row>
    <row r="17" spans="8:12" x14ac:dyDescent="0.25">
      <c r="H17" s="4" t="s">
        <v>71</v>
      </c>
      <c r="I17" s="1">
        <v>26</v>
      </c>
      <c r="J17" s="1">
        <v>26</v>
      </c>
      <c r="K17" s="1">
        <v>27</v>
      </c>
      <c r="L17" s="2">
        <f t="shared" si="1"/>
        <v>26.333333333333332</v>
      </c>
    </row>
    <row r="18" spans="8:12" x14ac:dyDescent="0.25">
      <c r="H18" s="4" t="s">
        <v>72</v>
      </c>
      <c r="I18" s="1">
        <v>29</v>
      </c>
      <c r="J18" s="1">
        <v>29</v>
      </c>
      <c r="K18" s="1">
        <v>29</v>
      </c>
      <c r="L18" s="2">
        <f t="shared" si="1"/>
        <v>29</v>
      </c>
    </row>
    <row r="19" spans="8:12" ht="25.5" x14ac:dyDescent="0.25">
      <c r="H19" s="4" t="s">
        <v>73</v>
      </c>
      <c r="I19" s="1">
        <v>26</v>
      </c>
      <c r="J19" s="1">
        <v>27</v>
      </c>
      <c r="K19" s="1">
        <v>27</v>
      </c>
      <c r="L19" s="2">
        <f t="shared" si="1"/>
        <v>26.666666666666668</v>
      </c>
    </row>
    <row r="20" spans="8:12" ht="25.5" x14ac:dyDescent="0.25">
      <c r="H20" s="4" t="s">
        <v>74</v>
      </c>
      <c r="I20" s="1">
        <v>30</v>
      </c>
      <c r="J20" s="1">
        <v>32</v>
      </c>
      <c r="K20" s="1">
        <v>32</v>
      </c>
      <c r="L20" s="2">
        <f t="shared" si="1"/>
        <v>31.333333333333332</v>
      </c>
    </row>
    <row r="21" spans="8:12" ht="25.5" x14ac:dyDescent="0.25">
      <c r="H21" s="1" t="s">
        <v>19</v>
      </c>
      <c r="I21" s="1">
        <v>62</v>
      </c>
      <c r="J21" s="1">
        <v>63</v>
      </c>
      <c r="K21" s="1">
        <v>62</v>
      </c>
      <c r="L21" s="2">
        <f t="shared" si="1"/>
        <v>62.333333333333336</v>
      </c>
    </row>
    <row r="22" spans="8:12" ht="25.5" x14ac:dyDescent="0.25">
      <c r="H22" s="1" t="s">
        <v>20</v>
      </c>
      <c r="I22" s="1">
        <v>33</v>
      </c>
      <c r="J22" s="1">
        <v>33</v>
      </c>
      <c r="K22" s="1">
        <v>30</v>
      </c>
      <c r="L22" s="2">
        <f t="shared" si="1"/>
        <v>32</v>
      </c>
    </row>
    <row r="23" spans="8:12" x14ac:dyDescent="0.25">
      <c r="H23" s="1" t="s">
        <v>21</v>
      </c>
      <c r="I23" s="1">
        <v>55</v>
      </c>
      <c r="J23" s="1">
        <v>55</v>
      </c>
      <c r="K23" s="1">
        <v>55</v>
      </c>
      <c r="L23" s="2">
        <f t="shared" si="1"/>
        <v>55</v>
      </c>
    </row>
    <row r="24" spans="8:12" x14ac:dyDescent="0.25">
      <c r="H24" s="1" t="s">
        <v>22</v>
      </c>
      <c r="I24" s="1">
        <v>38</v>
      </c>
      <c r="J24" s="1">
        <v>40</v>
      </c>
      <c r="K24" s="1">
        <v>39</v>
      </c>
      <c r="L24" s="2">
        <f t="shared" si="1"/>
        <v>39</v>
      </c>
    </row>
    <row r="25" spans="8:12" x14ac:dyDescent="0.25">
      <c r="H25" s="1" t="s">
        <v>23</v>
      </c>
      <c r="I25" s="1">
        <v>50</v>
      </c>
      <c r="J25" s="1">
        <v>50</v>
      </c>
      <c r="K25" s="1">
        <v>51</v>
      </c>
      <c r="L25" s="2">
        <f t="shared" si="1"/>
        <v>50.333333333333336</v>
      </c>
    </row>
    <row r="26" spans="8:12" ht="25.5" x14ac:dyDescent="0.25">
      <c r="H26" s="1" t="s">
        <v>24</v>
      </c>
      <c r="I26" s="1">
        <v>36</v>
      </c>
      <c r="J26" s="1">
        <v>36</v>
      </c>
      <c r="K26" s="1">
        <v>37</v>
      </c>
      <c r="L26" s="2">
        <f t="shared" si="1"/>
        <v>36.333333333333336</v>
      </c>
    </row>
    <row r="27" spans="8:12" ht="25.5" x14ac:dyDescent="0.25">
      <c r="H27" s="1" t="s">
        <v>25</v>
      </c>
      <c r="I27" s="1">
        <v>43</v>
      </c>
      <c r="J27" s="1">
        <v>42</v>
      </c>
      <c r="K27" s="1">
        <v>43</v>
      </c>
      <c r="L27" s="2">
        <f t="shared" si="1"/>
        <v>42.666666666666664</v>
      </c>
    </row>
    <row r="28" spans="8:12" ht="25.5" x14ac:dyDescent="0.25">
      <c r="H28" s="1" t="s">
        <v>26</v>
      </c>
      <c r="I28" s="1">
        <v>173</v>
      </c>
      <c r="J28" s="1">
        <v>173</v>
      </c>
      <c r="K28" s="1">
        <v>178</v>
      </c>
      <c r="L28" s="2">
        <f t="shared" si="1"/>
        <v>174.66666666666666</v>
      </c>
    </row>
    <row r="29" spans="8:12" ht="25.5" x14ac:dyDescent="0.25">
      <c r="H29" s="1" t="s">
        <v>27</v>
      </c>
      <c r="I29" s="1">
        <v>37</v>
      </c>
      <c r="J29" s="1">
        <v>36</v>
      </c>
      <c r="K29" s="1">
        <v>36</v>
      </c>
      <c r="L29" s="2">
        <f t="shared" si="1"/>
        <v>36.333333333333336</v>
      </c>
    </row>
    <row r="30" spans="8:12" x14ac:dyDescent="0.25">
      <c r="H30" s="1" t="s">
        <v>28</v>
      </c>
      <c r="I30" s="1">
        <v>39</v>
      </c>
      <c r="J30" s="1">
        <v>41</v>
      </c>
      <c r="K30" s="1">
        <v>40</v>
      </c>
      <c r="L30" s="2">
        <f t="shared" si="1"/>
        <v>40</v>
      </c>
    </row>
    <row r="31" spans="8:12" x14ac:dyDescent="0.25">
      <c r="H31" s="1" t="s">
        <v>29</v>
      </c>
      <c r="I31" s="1">
        <v>32</v>
      </c>
      <c r="J31" s="1">
        <v>33</v>
      </c>
      <c r="K31" s="1">
        <v>33</v>
      </c>
      <c r="L31" s="2">
        <f t="shared" si="1"/>
        <v>32.666666666666664</v>
      </c>
    </row>
    <row r="32" spans="8:12" x14ac:dyDescent="0.25">
      <c r="H32" s="1" t="s">
        <v>30</v>
      </c>
      <c r="I32" s="1">
        <v>29</v>
      </c>
      <c r="J32" s="1">
        <v>32</v>
      </c>
      <c r="K32" s="1">
        <v>31</v>
      </c>
      <c r="L32" s="2">
        <f t="shared" si="1"/>
        <v>30.666666666666668</v>
      </c>
    </row>
    <row r="33" spans="8:12" ht="25.5" x14ac:dyDescent="0.25">
      <c r="H33" s="1" t="s">
        <v>31</v>
      </c>
      <c r="I33" s="1">
        <v>27</v>
      </c>
      <c r="J33" s="1">
        <v>25</v>
      </c>
      <c r="K33" s="1">
        <v>26</v>
      </c>
      <c r="L33" s="2">
        <f t="shared" si="1"/>
        <v>26</v>
      </c>
    </row>
    <row r="34" spans="8:12" ht="25.5" x14ac:dyDescent="0.25">
      <c r="H34" s="1" t="s">
        <v>32</v>
      </c>
      <c r="I34" s="1">
        <v>29</v>
      </c>
      <c r="J34" s="1">
        <v>30</v>
      </c>
      <c r="K34" s="1">
        <v>30</v>
      </c>
      <c r="L34" s="2">
        <f t="shared" si="1"/>
        <v>29.666666666666668</v>
      </c>
    </row>
    <row r="35" spans="8:12" ht="25.5" x14ac:dyDescent="0.25">
      <c r="H35" s="1" t="s">
        <v>33</v>
      </c>
      <c r="I35" s="1">
        <v>30</v>
      </c>
      <c r="J35" s="1">
        <v>30</v>
      </c>
      <c r="K35" s="1">
        <v>29</v>
      </c>
      <c r="L35" s="2">
        <f t="shared" si="1"/>
        <v>29.666666666666668</v>
      </c>
    </row>
    <row r="36" spans="8:12" ht="25.5" x14ac:dyDescent="0.25">
      <c r="H36" s="1" t="s">
        <v>34</v>
      </c>
      <c r="I36" s="1">
        <v>27</v>
      </c>
      <c r="J36" s="1">
        <v>28</v>
      </c>
      <c r="K36" s="1">
        <v>28</v>
      </c>
      <c r="L36" s="2">
        <f t="shared" si="1"/>
        <v>27.666666666666668</v>
      </c>
    </row>
    <row r="37" spans="8:12" x14ac:dyDescent="0.25">
      <c r="H37" s="1" t="s">
        <v>35</v>
      </c>
      <c r="I37" s="1">
        <v>31</v>
      </c>
      <c r="J37" s="1">
        <v>32</v>
      </c>
      <c r="K37" s="1">
        <v>31</v>
      </c>
      <c r="L37" s="2">
        <f t="shared" si="1"/>
        <v>31.333333333333332</v>
      </c>
    </row>
    <row r="38" spans="8:12" x14ac:dyDescent="0.25">
      <c r="H38" s="1" t="s">
        <v>36</v>
      </c>
      <c r="I38" s="1">
        <v>33</v>
      </c>
      <c r="J38" s="1">
        <v>33</v>
      </c>
      <c r="K38" s="1">
        <v>32</v>
      </c>
      <c r="L38" s="2">
        <f t="shared" si="1"/>
        <v>32.666666666666664</v>
      </c>
    </row>
    <row r="39" spans="8:12" x14ac:dyDescent="0.25">
      <c r="H39" s="1" t="s">
        <v>37</v>
      </c>
      <c r="I39" s="1">
        <v>80</v>
      </c>
      <c r="J39" s="1">
        <v>79</v>
      </c>
      <c r="K39" s="1">
        <v>80</v>
      </c>
      <c r="L39" s="2">
        <f t="shared" si="1"/>
        <v>79.666666666666671</v>
      </c>
    </row>
    <row r="40" spans="8:12" ht="25.5" x14ac:dyDescent="0.25">
      <c r="H40" s="1" t="s">
        <v>38</v>
      </c>
      <c r="I40" s="1">
        <v>27</v>
      </c>
      <c r="J40" s="1">
        <v>30</v>
      </c>
      <c r="K40" s="1">
        <v>28</v>
      </c>
      <c r="L40" s="2">
        <f t="shared" si="1"/>
        <v>28.333333333333332</v>
      </c>
    </row>
    <row r="41" spans="8:12" ht="25.5" x14ac:dyDescent="0.25">
      <c r="H41" s="1" t="s">
        <v>39</v>
      </c>
      <c r="I41" s="1">
        <v>26</v>
      </c>
      <c r="J41" s="1">
        <v>26</v>
      </c>
      <c r="K41" s="1">
        <v>25</v>
      </c>
      <c r="L41" s="2">
        <f t="shared" si="1"/>
        <v>25.666666666666668</v>
      </c>
    </row>
    <row r="42" spans="8:12" ht="25.5" x14ac:dyDescent="0.25">
      <c r="H42" s="1" t="s">
        <v>40</v>
      </c>
      <c r="I42" s="1">
        <v>25</v>
      </c>
      <c r="J42" s="1">
        <v>26</v>
      </c>
      <c r="K42" s="1">
        <v>25</v>
      </c>
      <c r="L42" s="2">
        <f t="shared" si="1"/>
        <v>25.333333333333332</v>
      </c>
    </row>
    <row r="43" spans="8:12" ht="25.5" x14ac:dyDescent="0.25">
      <c r="H43" s="1" t="s">
        <v>41</v>
      </c>
      <c r="I43" s="1">
        <v>27</v>
      </c>
      <c r="J43" s="1">
        <v>26</v>
      </c>
      <c r="K43" s="1">
        <v>26</v>
      </c>
      <c r="L43" s="2">
        <f t="shared" si="1"/>
        <v>26.333333333333332</v>
      </c>
    </row>
    <row r="44" spans="8:12" x14ac:dyDescent="0.25">
      <c r="H44" s="1" t="s">
        <v>42</v>
      </c>
      <c r="I44" s="1">
        <v>29</v>
      </c>
      <c r="J44" s="1">
        <v>28</v>
      </c>
      <c r="K44" s="1">
        <v>29</v>
      </c>
      <c r="L44" s="2">
        <f t="shared" si="1"/>
        <v>28.666666666666668</v>
      </c>
    </row>
    <row r="45" spans="8:12" x14ac:dyDescent="0.25">
      <c r="H45" s="1" t="s">
        <v>43</v>
      </c>
      <c r="I45" s="1">
        <v>30</v>
      </c>
      <c r="J45" s="1">
        <v>31</v>
      </c>
      <c r="K45" s="1">
        <v>31</v>
      </c>
      <c r="L45" s="2">
        <f t="shared" si="1"/>
        <v>30.666666666666668</v>
      </c>
    </row>
    <row r="46" spans="8:12" ht="25.5" x14ac:dyDescent="0.25">
      <c r="H46" s="1" t="s">
        <v>44</v>
      </c>
      <c r="I46" s="1">
        <v>30</v>
      </c>
      <c r="J46" s="1">
        <v>30</v>
      </c>
      <c r="K46" s="1">
        <v>29</v>
      </c>
      <c r="L46" s="2">
        <f t="shared" si="1"/>
        <v>29.666666666666668</v>
      </c>
    </row>
    <row r="47" spans="8:12" ht="25.5" x14ac:dyDescent="0.25">
      <c r="H47" s="1" t="s">
        <v>45</v>
      </c>
      <c r="I47" s="1">
        <v>33</v>
      </c>
      <c r="J47" s="1">
        <v>35</v>
      </c>
      <c r="K47" s="1">
        <v>34</v>
      </c>
      <c r="L47" s="2">
        <f t="shared" si="1"/>
        <v>34</v>
      </c>
    </row>
    <row r="48" spans="8:12" ht="25.5" x14ac:dyDescent="0.25">
      <c r="H48" s="1" t="s">
        <v>46</v>
      </c>
      <c r="I48" s="1">
        <v>37</v>
      </c>
      <c r="J48" s="1">
        <v>38</v>
      </c>
      <c r="K48" s="1">
        <v>36</v>
      </c>
      <c r="L48" s="2">
        <f t="shared" si="1"/>
        <v>37</v>
      </c>
    </row>
    <row r="49" spans="8:12" x14ac:dyDescent="0.25">
      <c r="H49" s="1" t="s">
        <v>47</v>
      </c>
      <c r="I49" s="1">
        <v>29</v>
      </c>
      <c r="J49" s="1">
        <v>30</v>
      </c>
      <c r="K49" s="1">
        <v>31</v>
      </c>
      <c r="L49" s="2">
        <f t="shared" si="1"/>
        <v>30</v>
      </c>
    </row>
    <row r="50" spans="8:12" x14ac:dyDescent="0.25">
      <c r="H50" s="1" t="s">
        <v>48</v>
      </c>
      <c r="I50" s="1">
        <v>40</v>
      </c>
      <c r="J50" s="1">
        <v>39</v>
      </c>
      <c r="K50" s="1">
        <v>38</v>
      </c>
      <c r="L50" s="2">
        <f t="shared" si="1"/>
        <v>39</v>
      </c>
    </row>
    <row r="51" spans="8:12" ht="25.5" x14ac:dyDescent="0.25">
      <c r="H51" s="1" t="s">
        <v>49</v>
      </c>
      <c r="I51" s="1">
        <v>30</v>
      </c>
      <c r="J51" s="1">
        <v>77</v>
      </c>
      <c r="K51" s="1">
        <v>30</v>
      </c>
      <c r="L51" s="2">
        <f t="shared" si="1"/>
        <v>45.666666666666664</v>
      </c>
    </row>
    <row r="52" spans="8:12" ht="25.5" x14ac:dyDescent="0.25">
      <c r="H52" s="1" t="s">
        <v>56</v>
      </c>
      <c r="I52" s="1">
        <v>33</v>
      </c>
      <c r="J52" s="1">
        <v>33</v>
      </c>
      <c r="K52" s="1">
        <v>35</v>
      </c>
      <c r="L52" s="2">
        <f t="shared" si="1"/>
        <v>33.666666666666664</v>
      </c>
    </row>
    <row r="53" spans="8:12" ht="25.5" x14ac:dyDescent="0.25">
      <c r="H53" s="1" t="s">
        <v>57</v>
      </c>
      <c r="I53" s="1">
        <v>36</v>
      </c>
      <c r="J53" s="1">
        <v>37</v>
      </c>
      <c r="K53" s="1">
        <v>40</v>
      </c>
      <c r="L53" s="2">
        <f t="shared" si="1"/>
        <v>37.666666666666664</v>
      </c>
    </row>
    <row r="54" spans="8:12" x14ac:dyDescent="0.25">
      <c r="H54" s="1" t="s">
        <v>58</v>
      </c>
      <c r="I54" s="1">
        <v>50</v>
      </c>
      <c r="J54" s="1">
        <v>52</v>
      </c>
      <c r="K54" s="1">
        <v>54</v>
      </c>
      <c r="L54" s="2">
        <f t="shared" si="1"/>
        <v>52</v>
      </c>
    </row>
    <row r="55" spans="8:12" x14ac:dyDescent="0.25">
      <c r="H55" s="1" t="s">
        <v>59</v>
      </c>
      <c r="I55" s="1">
        <v>76</v>
      </c>
      <c r="J55" s="1">
        <v>72</v>
      </c>
      <c r="K55" s="1">
        <v>75</v>
      </c>
      <c r="L55" s="2">
        <f t="shared" si="1"/>
        <v>74.333333333333329</v>
      </c>
    </row>
    <row r="56" spans="8:12" ht="25.5" x14ac:dyDescent="0.25">
      <c r="H56" s="1" t="s">
        <v>60</v>
      </c>
      <c r="I56" s="1">
        <v>47</v>
      </c>
      <c r="J56" s="1">
        <v>47</v>
      </c>
      <c r="K56" s="1">
        <v>48</v>
      </c>
      <c r="L56" s="2">
        <f t="shared" si="1"/>
        <v>47.333333333333336</v>
      </c>
    </row>
    <row r="57" spans="8:12" ht="25.5" x14ac:dyDescent="0.25">
      <c r="H57" s="1" t="s">
        <v>61</v>
      </c>
      <c r="I57" s="1">
        <v>29</v>
      </c>
      <c r="J57" s="1">
        <v>30</v>
      </c>
      <c r="K57" s="1">
        <v>30</v>
      </c>
      <c r="L57" s="2">
        <f t="shared" si="1"/>
        <v>29.666666666666668</v>
      </c>
    </row>
    <row r="58" spans="8:12" ht="25.5" x14ac:dyDescent="0.25">
      <c r="H58" s="1" t="s">
        <v>62</v>
      </c>
      <c r="I58" s="1">
        <v>38</v>
      </c>
      <c r="J58" s="1">
        <v>39</v>
      </c>
      <c r="K58" s="1">
        <v>39</v>
      </c>
      <c r="L58" s="2">
        <f t="shared" si="1"/>
        <v>38.666666666666664</v>
      </c>
    </row>
    <row r="59" spans="8:12" x14ac:dyDescent="0.25">
      <c r="H59" s="1" t="s">
        <v>63</v>
      </c>
      <c r="I59" s="1">
        <v>33</v>
      </c>
      <c r="J59" s="1">
        <v>34</v>
      </c>
      <c r="K59" s="1">
        <v>34</v>
      </c>
      <c r="L59" s="2">
        <f t="shared" si="1"/>
        <v>33.666666666666664</v>
      </c>
    </row>
    <row r="60" spans="8:12" x14ac:dyDescent="0.25">
      <c r="H60" s="1" t="s">
        <v>64</v>
      </c>
      <c r="I60" s="1">
        <v>58</v>
      </c>
      <c r="J60" s="1">
        <v>58</v>
      </c>
      <c r="K60" s="1">
        <v>57</v>
      </c>
      <c r="L60" s="2">
        <f t="shared" si="1"/>
        <v>57.666666666666664</v>
      </c>
    </row>
    <row r="61" spans="8:12" ht="25.5" x14ac:dyDescent="0.25">
      <c r="H61" s="1" t="s">
        <v>65</v>
      </c>
      <c r="I61" s="1">
        <v>618</v>
      </c>
      <c r="J61" s="1">
        <v>615</v>
      </c>
      <c r="K61" s="1">
        <v>578</v>
      </c>
      <c r="L61" s="2">
        <f>AVERAGE(I61:K61)</f>
        <v>603.66666666666663</v>
      </c>
    </row>
    <row r="62" spans="8:12" x14ac:dyDescent="0.25">
      <c r="K62" t="s">
        <v>68</v>
      </c>
      <c r="L62" s="2">
        <f>SUM(L2:L61)</f>
        <v>3061</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L62"/>
  <sheetViews>
    <sheetView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372</v>
      </c>
      <c r="D2" s="1">
        <v>378</v>
      </c>
      <c r="E2" s="1">
        <v>362</v>
      </c>
      <c r="F2" s="2">
        <f>AVERAGE(C2:E2)</f>
        <v>370.66666666666669</v>
      </c>
      <c r="H2" s="1" t="s">
        <v>3</v>
      </c>
      <c r="I2" s="1">
        <v>29</v>
      </c>
      <c r="J2" s="1">
        <v>29</v>
      </c>
      <c r="K2" s="1">
        <v>29</v>
      </c>
      <c r="L2" s="2">
        <f>AVERAGE(I2:K2)</f>
        <v>29</v>
      </c>
    </row>
    <row r="3" spans="2:12" x14ac:dyDescent="0.25">
      <c r="B3" s="1" t="s">
        <v>1</v>
      </c>
      <c r="C3" s="1">
        <v>28</v>
      </c>
      <c r="D3" s="1">
        <v>27</v>
      </c>
      <c r="E3" s="1">
        <v>27</v>
      </c>
      <c r="F3" s="2">
        <f t="shared" ref="F3:F11" si="0">AVERAGE(C3:E3)</f>
        <v>27.333333333333332</v>
      </c>
      <c r="H3" s="1" t="s">
        <v>4</v>
      </c>
      <c r="I3" s="1">
        <v>31</v>
      </c>
      <c r="J3" s="1">
        <v>31</v>
      </c>
      <c r="K3" s="1">
        <v>31</v>
      </c>
      <c r="L3" s="2">
        <f t="shared" ref="L3:L60" si="1">AVERAGE(I3:K3)</f>
        <v>31</v>
      </c>
    </row>
    <row r="4" spans="2:12" x14ac:dyDescent="0.25">
      <c r="B4" s="1" t="s">
        <v>2</v>
      </c>
      <c r="C4" s="1">
        <v>30</v>
      </c>
      <c r="D4" s="1">
        <v>29</v>
      </c>
      <c r="E4" s="1">
        <v>29</v>
      </c>
      <c r="F4" s="2">
        <f t="shared" si="0"/>
        <v>29.333333333333332</v>
      </c>
      <c r="H4" s="1" t="s">
        <v>5</v>
      </c>
      <c r="I4" s="1">
        <v>29</v>
      </c>
      <c r="J4" s="1">
        <v>28</v>
      </c>
      <c r="K4" s="1">
        <v>30</v>
      </c>
      <c r="L4" s="2">
        <f t="shared" si="1"/>
        <v>29</v>
      </c>
    </row>
    <row r="5" spans="2:12" x14ac:dyDescent="0.25">
      <c r="B5" s="1" t="s">
        <v>9</v>
      </c>
      <c r="C5" s="1">
        <v>35</v>
      </c>
      <c r="D5" s="1">
        <v>33</v>
      </c>
      <c r="E5" s="1">
        <v>33</v>
      </c>
      <c r="F5" s="2">
        <f t="shared" si="0"/>
        <v>33.666666666666664</v>
      </c>
      <c r="H5" s="1" t="s">
        <v>6</v>
      </c>
      <c r="I5" s="1">
        <v>30</v>
      </c>
      <c r="J5" s="1">
        <v>29</v>
      </c>
      <c r="K5" s="1">
        <v>28</v>
      </c>
      <c r="L5" s="2">
        <f t="shared" si="1"/>
        <v>29</v>
      </c>
    </row>
    <row r="6" spans="2:12" x14ac:dyDescent="0.25">
      <c r="B6" s="1" t="s">
        <v>10</v>
      </c>
      <c r="C6" s="1">
        <v>26</v>
      </c>
      <c r="D6" s="1">
        <v>26</v>
      </c>
      <c r="E6" s="1">
        <v>26</v>
      </c>
      <c r="F6" s="2">
        <f t="shared" si="0"/>
        <v>26</v>
      </c>
      <c r="H6" s="1" t="s">
        <v>7</v>
      </c>
      <c r="I6" s="1">
        <v>30</v>
      </c>
      <c r="J6" s="1">
        <v>31</v>
      </c>
      <c r="K6" s="1">
        <v>31</v>
      </c>
      <c r="L6" s="2">
        <f t="shared" si="1"/>
        <v>30.666666666666668</v>
      </c>
    </row>
    <row r="7" spans="2:12" x14ac:dyDescent="0.25">
      <c r="B7" s="1" t="s">
        <v>50</v>
      </c>
      <c r="C7" s="1">
        <v>94779</v>
      </c>
      <c r="D7" s="1">
        <v>94492</v>
      </c>
      <c r="E7" s="1">
        <v>94295</v>
      </c>
      <c r="F7" s="2">
        <f t="shared" si="0"/>
        <v>94522</v>
      </c>
      <c r="H7" s="1" t="s">
        <v>8</v>
      </c>
      <c r="I7" s="1">
        <v>28</v>
      </c>
      <c r="J7" s="1">
        <v>29</v>
      </c>
      <c r="K7" s="1">
        <v>28</v>
      </c>
      <c r="L7" s="2">
        <f t="shared" si="1"/>
        <v>28.333333333333332</v>
      </c>
    </row>
    <row r="8" spans="2:12" x14ac:dyDescent="0.25">
      <c r="B8" s="1" t="s">
        <v>52</v>
      </c>
      <c r="C8" s="1">
        <v>31</v>
      </c>
      <c r="D8" s="1">
        <v>32</v>
      </c>
      <c r="E8" s="1">
        <v>31</v>
      </c>
      <c r="F8" s="2">
        <f t="shared" si="0"/>
        <v>31.333333333333332</v>
      </c>
      <c r="H8" s="1" t="s">
        <v>11</v>
      </c>
      <c r="I8" s="1">
        <v>27</v>
      </c>
      <c r="J8" s="1">
        <v>26</v>
      </c>
      <c r="K8" s="1">
        <v>27</v>
      </c>
      <c r="L8" s="2">
        <f t="shared" si="1"/>
        <v>26.666666666666668</v>
      </c>
    </row>
    <row r="9" spans="2:12" x14ac:dyDescent="0.25">
      <c r="B9" s="1" t="s">
        <v>53</v>
      </c>
      <c r="C9" s="1">
        <v>75045</v>
      </c>
      <c r="D9" s="1">
        <v>76684</v>
      </c>
      <c r="E9" s="1">
        <v>74934</v>
      </c>
      <c r="F9" s="2">
        <f t="shared" si="0"/>
        <v>75554.333333333328</v>
      </c>
      <c r="H9" s="1" t="s">
        <v>12</v>
      </c>
      <c r="I9" s="1">
        <v>36</v>
      </c>
      <c r="J9" s="1">
        <v>35</v>
      </c>
      <c r="K9" s="1">
        <v>35</v>
      </c>
      <c r="L9" s="2">
        <f t="shared" si="1"/>
        <v>35.333333333333336</v>
      </c>
    </row>
    <row r="10" spans="2:12" x14ac:dyDescent="0.25">
      <c r="B10" s="1" t="s">
        <v>54</v>
      </c>
      <c r="C10" s="1">
        <v>112</v>
      </c>
      <c r="D10" s="1">
        <v>111</v>
      </c>
      <c r="E10" s="1">
        <v>111</v>
      </c>
      <c r="F10" s="2">
        <f t="shared" si="0"/>
        <v>111.33333333333333</v>
      </c>
      <c r="H10" s="1" t="s">
        <v>13</v>
      </c>
      <c r="I10" s="1">
        <v>28</v>
      </c>
      <c r="J10" s="1">
        <v>30</v>
      </c>
      <c r="K10" s="1">
        <v>29</v>
      </c>
      <c r="L10" s="2">
        <f t="shared" si="1"/>
        <v>29</v>
      </c>
    </row>
    <row r="11" spans="2:12" x14ac:dyDescent="0.25">
      <c r="B11" s="1" t="s">
        <v>55</v>
      </c>
      <c r="C11" s="1">
        <v>52</v>
      </c>
      <c r="D11" s="1">
        <v>54</v>
      </c>
      <c r="E11" s="1">
        <v>52</v>
      </c>
      <c r="F11" s="2">
        <f t="shared" si="0"/>
        <v>52.666666666666664</v>
      </c>
      <c r="H11" s="1" t="s">
        <v>14</v>
      </c>
      <c r="I11" s="1">
        <v>29</v>
      </c>
      <c r="J11" s="1">
        <v>28</v>
      </c>
      <c r="K11" s="1">
        <v>30</v>
      </c>
      <c r="L11" s="2">
        <f t="shared" si="1"/>
        <v>29</v>
      </c>
    </row>
    <row r="12" spans="2:12" x14ac:dyDescent="0.25">
      <c r="E12" t="s">
        <v>69</v>
      </c>
      <c r="F12" s="2">
        <f>SUM(F2:F11)</f>
        <v>170758.66666666666</v>
      </c>
      <c r="H12" s="1" t="s">
        <v>15</v>
      </c>
      <c r="I12" s="1">
        <v>28</v>
      </c>
      <c r="J12" s="1">
        <v>28</v>
      </c>
      <c r="K12" s="1">
        <v>28</v>
      </c>
      <c r="L12" s="2">
        <f t="shared" si="1"/>
        <v>28</v>
      </c>
    </row>
    <row r="13" spans="2:12" x14ac:dyDescent="0.25">
      <c r="H13" s="1" t="s">
        <v>16</v>
      </c>
      <c r="I13" s="1">
        <v>27</v>
      </c>
      <c r="J13" s="1">
        <v>28</v>
      </c>
      <c r="K13" s="1">
        <v>27</v>
      </c>
      <c r="L13" s="2">
        <f t="shared" si="1"/>
        <v>27.333333333333332</v>
      </c>
    </row>
    <row r="14" spans="2:12" ht="25.5" x14ac:dyDescent="0.25">
      <c r="H14" s="1" t="s">
        <v>17</v>
      </c>
      <c r="I14" s="1">
        <v>25</v>
      </c>
      <c r="J14" s="1">
        <v>26</v>
      </c>
      <c r="K14" s="1">
        <v>25</v>
      </c>
      <c r="L14" s="2">
        <f t="shared" si="1"/>
        <v>25.333333333333332</v>
      </c>
    </row>
    <row r="15" spans="2:12" ht="25.5" x14ac:dyDescent="0.25">
      <c r="H15" s="1" t="s">
        <v>18</v>
      </c>
      <c r="I15" s="1">
        <v>28</v>
      </c>
      <c r="J15" s="1">
        <v>30</v>
      </c>
      <c r="K15" s="1">
        <v>28</v>
      </c>
      <c r="L15" s="2">
        <f t="shared" si="1"/>
        <v>28.666666666666668</v>
      </c>
    </row>
    <row r="16" spans="2:12" x14ac:dyDescent="0.25">
      <c r="H16" s="4" t="s">
        <v>70</v>
      </c>
      <c r="I16" s="1">
        <v>27</v>
      </c>
      <c r="J16" s="1">
        <v>27</v>
      </c>
      <c r="K16" s="1">
        <v>26</v>
      </c>
      <c r="L16" s="2">
        <f t="shared" si="1"/>
        <v>26.666666666666668</v>
      </c>
    </row>
    <row r="17" spans="8:12" x14ac:dyDescent="0.25">
      <c r="H17" s="4" t="s">
        <v>71</v>
      </c>
      <c r="I17" s="1">
        <v>27</v>
      </c>
      <c r="J17" s="1">
        <v>27</v>
      </c>
      <c r="K17" s="1">
        <v>27</v>
      </c>
      <c r="L17" s="2">
        <f t="shared" si="1"/>
        <v>27</v>
      </c>
    </row>
    <row r="18" spans="8:12" x14ac:dyDescent="0.25">
      <c r="H18" s="4" t="s">
        <v>72</v>
      </c>
      <c r="I18" s="1">
        <v>28</v>
      </c>
      <c r="J18" s="1">
        <v>28</v>
      </c>
      <c r="K18" s="1">
        <v>29</v>
      </c>
      <c r="L18" s="2">
        <f t="shared" si="1"/>
        <v>28.333333333333332</v>
      </c>
    </row>
    <row r="19" spans="8:12" ht="25.5" x14ac:dyDescent="0.25">
      <c r="H19" s="4" t="s">
        <v>73</v>
      </c>
      <c r="I19" s="1">
        <v>74</v>
      </c>
      <c r="J19" s="1">
        <v>73</v>
      </c>
      <c r="K19" s="1">
        <v>75</v>
      </c>
      <c r="L19" s="2">
        <f t="shared" si="1"/>
        <v>74</v>
      </c>
    </row>
    <row r="20" spans="8:12" ht="25.5" x14ac:dyDescent="0.25">
      <c r="H20" s="4" t="s">
        <v>74</v>
      </c>
      <c r="I20" s="1">
        <v>29</v>
      </c>
      <c r="J20" s="1">
        <v>29</v>
      </c>
      <c r="K20" s="1">
        <v>30</v>
      </c>
      <c r="L20" s="2">
        <f t="shared" si="1"/>
        <v>29.333333333333332</v>
      </c>
    </row>
    <row r="21" spans="8:12" ht="25.5" x14ac:dyDescent="0.25">
      <c r="H21" s="1" t="s">
        <v>19</v>
      </c>
      <c r="I21" s="1">
        <v>40</v>
      </c>
      <c r="J21" s="1">
        <v>39</v>
      </c>
      <c r="K21" s="1">
        <v>40</v>
      </c>
      <c r="L21" s="2">
        <f t="shared" si="1"/>
        <v>39.666666666666664</v>
      </c>
    </row>
    <row r="22" spans="8:12" ht="25.5" x14ac:dyDescent="0.25">
      <c r="H22" s="1" t="s">
        <v>20</v>
      </c>
      <c r="I22" s="1">
        <v>28</v>
      </c>
      <c r="J22" s="1">
        <v>28</v>
      </c>
      <c r="K22" s="1">
        <v>30</v>
      </c>
      <c r="L22" s="2">
        <f t="shared" si="1"/>
        <v>28.666666666666668</v>
      </c>
    </row>
    <row r="23" spans="8:12" x14ac:dyDescent="0.25">
      <c r="H23" s="1" t="s">
        <v>21</v>
      </c>
      <c r="I23" s="1">
        <v>25</v>
      </c>
      <c r="J23" s="1">
        <v>27</v>
      </c>
      <c r="K23" s="1">
        <v>27</v>
      </c>
      <c r="L23" s="2">
        <f t="shared" si="1"/>
        <v>26.333333333333332</v>
      </c>
    </row>
    <row r="24" spans="8:12" x14ac:dyDescent="0.25">
      <c r="H24" s="1" t="s">
        <v>22</v>
      </c>
      <c r="I24" s="1">
        <v>27</v>
      </c>
      <c r="J24" s="1">
        <v>28</v>
      </c>
      <c r="K24" s="1">
        <v>26</v>
      </c>
      <c r="L24" s="2">
        <f t="shared" si="1"/>
        <v>27</v>
      </c>
    </row>
    <row r="25" spans="8:12" x14ac:dyDescent="0.25">
      <c r="H25" s="1" t="s">
        <v>23</v>
      </c>
      <c r="I25" s="1">
        <v>29</v>
      </c>
      <c r="J25" s="1">
        <v>30</v>
      </c>
      <c r="K25" s="1">
        <v>30</v>
      </c>
      <c r="L25" s="2">
        <f t="shared" si="1"/>
        <v>29.666666666666668</v>
      </c>
    </row>
    <row r="26" spans="8:12" ht="25.5" x14ac:dyDescent="0.25">
      <c r="H26" s="1" t="s">
        <v>24</v>
      </c>
      <c r="I26" s="1">
        <v>32</v>
      </c>
      <c r="J26" s="1">
        <v>31</v>
      </c>
      <c r="K26" s="1">
        <v>31</v>
      </c>
      <c r="L26" s="2">
        <f t="shared" si="1"/>
        <v>31.333333333333332</v>
      </c>
    </row>
    <row r="27" spans="8:12" ht="25.5" x14ac:dyDescent="0.25">
      <c r="H27" s="1" t="s">
        <v>25</v>
      </c>
      <c r="I27" s="1">
        <v>27</v>
      </c>
      <c r="J27" s="1">
        <v>26</v>
      </c>
      <c r="K27" s="1">
        <v>27</v>
      </c>
      <c r="L27" s="2">
        <f t="shared" si="1"/>
        <v>26.666666666666668</v>
      </c>
    </row>
    <row r="28" spans="8:12" ht="25.5" x14ac:dyDescent="0.25">
      <c r="H28" s="1" t="s">
        <v>26</v>
      </c>
      <c r="I28" s="1">
        <v>29</v>
      </c>
      <c r="J28" s="1">
        <v>32</v>
      </c>
      <c r="K28" s="1">
        <v>32</v>
      </c>
      <c r="L28" s="2">
        <f t="shared" si="1"/>
        <v>31</v>
      </c>
    </row>
    <row r="29" spans="8:12" ht="25.5" x14ac:dyDescent="0.25">
      <c r="H29" s="1" t="s">
        <v>27</v>
      </c>
      <c r="I29" s="1">
        <v>25</v>
      </c>
      <c r="J29" s="1">
        <v>27</v>
      </c>
      <c r="K29" s="1">
        <v>26</v>
      </c>
      <c r="L29" s="2">
        <f t="shared" si="1"/>
        <v>26</v>
      </c>
    </row>
    <row r="30" spans="8:12" x14ac:dyDescent="0.25">
      <c r="H30" s="1" t="s">
        <v>28</v>
      </c>
      <c r="I30" s="1">
        <v>28</v>
      </c>
      <c r="J30" s="1">
        <v>27</v>
      </c>
      <c r="K30" s="1">
        <v>26</v>
      </c>
      <c r="L30" s="2">
        <f t="shared" si="1"/>
        <v>27</v>
      </c>
    </row>
    <row r="31" spans="8:12" x14ac:dyDescent="0.25">
      <c r="H31" s="1" t="s">
        <v>29</v>
      </c>
      <c r="I31" s="1">
        <v>26</v>
      </c>
      <c r="J31" s="1">
        <v>28</v>
      </c>
      <c r="K31" s="1">
        <v>27</v>
      </c>
      <c r="L31" s="2">
        <f t="shared" si="1"/>
        <v>27</v>
      </c>
    </row>
    <row r="32" spans="8:12" x14ac:dyDescent="0.25">
      <c r="H32" s="1" t="s">
        <v>30</v>
      </c>
      <c r="I32" s="1">
        <v>37</v>
      </c>
      <c r="J32" s="1">
        <v>36</v>
      </c>
      <c r="K32" s="1">
        <v>36</v>
      </c>
      <c r="L32" s="2">
        <f t="shared" si="1"/>
        <v>36.333333333333336</v>
      </c>
    </row>
    <row r="33" spans="8:12" ht="25.5" x14ac:dyDescent="0.25">
      <c r="H33" s="1" t="s">
        <v>31</v>
      </c>
      <c r="I33" s="1">
        <v>71</v>
      </c>
      <c r="J33" s="1">
        <v>68</v>
      </c>
      <c r="K33" s="1">
        <v>69</v>
      </c>
      <c r="L33" s="2">
        <f t="shared" si="1"/>
        <v>69.333333333333329</v>
      </c>
    </row>
    <row r="34" spans="8:12" ht="25.5" x14ac:dyDescent="0.25">
      <c r="H34" s="1" t="s">
        <v>32</v>
      </c>
      <c r="I34" s="1">
        <v>45</v>
      </c>
      <c r="J34" s="1">
        <v>46</v>
      </c>
      <c r="K34" s="1">
        <v>50</v>
      </c>
      <c r="L34" s="2">
        <f t="shared" si="1"/>
        <v>47</v>
      </c>
    </row>
    <row r="35" spans="8:12" ht="25.5" x14ac:dyDescent="0.25">
      <c r="H35" s="1" t="s">
        <v>33</v>
      </c>
      <c r="I35" s="1">
        <v>28</v>
      </c>
      <c r="J35" s="1">
        <v>29</v>
      </c>
      <c r="K35" s="1">
        <v>27</v>
      </c>
      <c r="L35" s="2">
        <f t="shared" si="1"/>
        <v>28</v>
      </c>
    </row>
    <row r="36" spans="8:12" ht="25.5" x14ac:dyDescent="0.25">
      <c r="H36" s="1" t="s">
        <v>34</v>
      </c>
      <c r="I36" s="1">
        <v>30</v>
      </c>
      <c r="J36" s="1">
        <v>29</v>
      </c>
      <c r="K36" s="1">
        <v>31</v>
      </c>
      <c r="L36" s="2">
        <f t="shared" si="1"/>
        <v>30</v>
      </c>
    </row>
    <row r="37" spans="8:12" x14ac:dyDescent="0.25">
      <c r="H37" s="1" t="s">
        <v>35</v>
      </c>
      <c r="I37" s="1">
        <v>24</v>
      </c>
      <c r="J37" s="1">
        <v>25</v>
      </c>
      <c r="K37" s="1">
        <v>24</v>
      </c>
      <c r="L37" s="2">
        <f t="shared" si="1"/>
        <v>24.333333333333332</v>
      </c>
    </row>
    <row r="38" spans="8:12" x14ac:dyDescent="0.25">
      <c r="H38" s="1" t="s">
        <v>36</v>
      </c>
      <c r="I38" s="1">
        <v>30</v>
      </c>
      <c r="J38" s="1">
        <v>29</v>
      </c>
      <c r="K38" s="1">
        <v>30</v>
      </c>
      <c r="L38" s="2">
        <f t="shared" si="1"/>
        <v>29.666666666666668</v>
      </c>
    </row>
    <row r="39" spans="8:12" x14ac:dyDescent="0.25">
      <c r="H39" s="1" t="s">
        <v>37</v>
      </c>
      <c r="I39" s="1">
        <v>27</v>
      </c>
      <c r="J39" s="1">
        <v>27</v>
      </c>
      <c r="K39" s="1">
        <v>27</v>
      </c>
      <c r="L39" s="2">
        <f t="shared" si="1"/>
        <v>27</v>
      </c>
    </row>
    <row r="40" spans="8:12" ht="25.5" x14ac:dyDescent="0.25">
      <c r="H40" s="1" t="s">
        <v>38</v>
      </c>
      <c r="I40" s="1">
        <v>34</v>
      </c>
      <c r="J40" s="1">
        <v>34</v>
      </c>
      <c r="K40" s="1">
        <v>34</v>
      </c>
      <c r="L40" s="2">
        <f t="shared" si="1"/>
        <v>34</v>
      </c>
    </row>
    <row r="41" spans="8:12" ht="25.5" x14ac:dyDescent="0.25">
      <c r="H41" s="1" t="s">
        <v>39</v>
      </c>
      <c r="I41" s="1">
        <v>30</v>
      </c>
      <c r="J41" s="1">
        <v>30</v>
      </c>
      <c r="K41" s="1">
        <v>29</v>
      </c>
      <c r="L41" s="2">
        <f t="shared" si="1"/>
        <v>29.666666666666668</v>
      </c>
    </row>
    <row r="42" spans="8:12" ht="25.5" x14ac:dyDescent="0.25">
      <c r="H42" s="1" t="s">
        <v>40</v>
      </c>
      <c r="I42" s="1">
        <v>32</v>
      </c>
      <c r="J42" s="1">
        <v>33</v>
      </c>
      <c r="K42" s="1">
        <v>31</v>
      </c>
      <c r="L42" s="2">
        <f t="shared" si="1"/>
        <v>32</v>
      </c>
    </row>
    <row r="43" spans="8:12" ht="25.5" x14ac:dyDescent="0.25">
      <c r="H43" s="1" t="s">
        <v>41</v>
      </c>
      <c r="I43" s="1">
        <v>28</v>
      </c>
      <c r="J43" s="1">
        <v>28</v>
      </c>
      <c r="K43" s="1">
        <v>28</v>
      </c>
      <c r="L43" s="2">
        <f t="shared" si="1"/>
        <v>28</v>
      </c>
    </row>
    <row r="44" spans="8:12" x14ac:dyDescent="0.25">
      <c r="H44" s="1" t="s">
        <v>42</v>
      </c>
      <c r="I44" s="1">
        <v>31</v>
      </c>
      <c r="J44" s="1">
        <v>31</v>
      </c>
      <c r="K44" s="1">
        <v>31</v>
      </c>
      <c r="L44" s="2">
        <f t="shared" si="1"/>
        <v>31</v>
      </c>
    </row>
    <row r="45" spans="8:12" x14ac:dyDescent="0.25">
      <c r="H45" s="1" t="s">
        <v>43</v>
      </c>
      <c r="I45" s="1">
        <v>41</v>
      </c>
      <c r="J45" s="1">
        <v>42</v>
      </c>
      <c r="K45" s="1">
        <v>43</v>
      </c>
      <c r="L45" s="2">
        <f t="shared" si="1"/>
        <v>42</v>
      </c>
    </row>
    <row r="46" spans="8:12" ht="25.5" x14ac:dyDescent="0.25">
      <c r="H46" s="1" t="s">
        <v>44</v>
      </c>
      <c r="I46" s="1">
        <v>166</v>
      </c>
      <c r="J46" s="1">
        <v>164</v>
      </c>
      <c r="K46" s="1">
        <v>167</v>
      </c>
      <c r="L46" s="2">
        <f t="shared" si="1"/>
        <v>165.66666666666666</v>
      </c>
    </row>
    <row r="47" spans="8:12" ht="25.5" x14ac:dyDescent="0.25">
      <c r="H47" s="1" t="s">
        <v>45</v>
      </c>
      <c r="I47" s="1">
        <v>31</v>
      </c>
      <c r="J47" s="1">
        <v>32</v>
      </c>
      <c r="K47" s="1">
        <v>31</v>
      </c>
      <c r="L47" s="2">
        <f t="shared" si="1"/>
        <v>31.333333333333332</v>
      </c>
    </row>
    <row r="48" spans="8:12" ht="25.5" x14ac:dyDescent="0.25">
      <c r="H48" s="1" t="s">
        <v>46</v>
      </c>
      <c r="I48" s="1">
        <v>45</v>
      </c>
      <c r="J48" s="1">
        <v>45</v>
      </c>
      <c r="K48" s="1">
        <v>45</v>
      </c>
      <c r="L48" s="2">
        <f t="shared" si="1"/>
        <v>45</v>
      </c>
    </row>
    <row r="49" spans="8:12" x14ac:dyDescent="0.25">
      <c r="H49" s="1" t="s">
        <v>47</v>
      </c>
      <c r="I49" s="1">
        <v>33</v>
      </c>
      <c r="J49" s="1">
        <v>32</v>
      </c>
      <c r="K49" s="1">
        <v>32</v>
      </c>
      <c r="L49" s="2">
        <f t="shared" si="1"/>
        <v>32.333333333333336</v>
      </c>
    </row>
    <row r="50" spans="8:12" x14ac:dyDescent="0.25">
      <c r="H50" s="1" t="s">
        <v>48</v>
      </c>
      <c r="I50" s="1">
        <v>52</v>
      </c>
      <c r="J50" s="1">
        <v>52</v>
      </c>
      <c r="K50" s="1">
        <v>52</v>
      </c>
      <c r="L50" s="2">
        <f t="shared" si="1"/>
        <v>52</v>
      </c>
    </row>
    <row r="51" spans="8:12" ht="25.5" x14ac:dyDescent="0.25">
      <c r="H51" s="1" t="s">
        <v>49</v>
      </c>
      <c r="I51" s="1">
        <v>45</v>
      </c>
      <c r="J51" s="1">
        <v>46</v>
      </c>
      <c r="K51" s="1">
        <v>47</v>
      </c>
      <c r="L51" s="2">
        <f t="shared" si="1"/>
        <v>46</v>
      </c>
    </row>
    <row r="52" spans="8:12" ht="25.5" x14ac:dyDescent="0.25">
      <c r="H52" s="1" t="s">
        <v>56</v>
      </c>
      <c r="I52" s="1">
        <v>42</v>
      </c>
      <c r="J52" s="1">
        <v>42</v>
      </c>
      <c r="K52" s="1">
        <v>42</v>
      </c>
      <c r="L52" s="2">
        <f t="shared" si="1"/>
        <v>42</v>
      </c>
    </row>
    <row r="53" spans="8:12" ht="25.5" x14ac:dyDescent="0.25">
      <c r="H53" s="1" t="s">
        <v>57</v>
      </c>
      <c r="I53" s="1">
        <v>39</v>
      </c>
      <c r="J53" s="1">
        <v>39</v>
      </c>
      <c r="K53" s="1">
        <v>39</v>
      </c>
      <c r="L53" s="2">
        <f t="shared" si="1"/>
        <v>39</v>
      </c>
    </row>
    <row r="54" spans="8:12" x14ac:dyDescent="0.25">
      <c r="H54" s="1" t="s">
        <v>58</v>
      </c>
      <c r="I54" s="1">
        <v>192</v>
      </c>
      <c r="J54" s="1">
        <v>195</v>
      </c>
      <c r="K54" s="1">
        <v>195</v>
      </c>
      <c r="L54" s="2">
        <f t="shared" si="1"/>
        <v>194</v>
      </c>
    </row>
    <row r="55" spans="8:12" x14ac:dyDescent="0.25">
      <c r="H55" s="1" t="s">
        <v>59</v>
      </c>
      <c r="I55" s="1">
        <v>35</v>
      </c>
      <c r="J55" s="1">
        <v>35</v>
      </c>
      <c r="K55" s="1">
        <v>37</v>
      </c>
      <c r="L55" s="2">
        <f t="shared" si="1"/>
        <v>35.666666666666664</v>
      </c>
    </row>
    <row r="56" spans="8:12" ht="25.5" x14ac:dyDescent="0.25">
      <c r="H56" s="1" t="s">
        <v>60</v>
      </c>
      <c r="I56" s="1">
        <v>53</v>
      </c>
      <c r="J56" s="1">
        <v>54</v>
      </c>
      <c r="K56" s="1">
        <v>51</v>
      </c>
      <c r="L56" s="2">
        <f t="shared" si="1"/>
        <v>52.666666666666664</v>
      </c>
    </row>
    <row r="57" spans="8:12" ht="25.5" x14ac:dyDescent="0.25">
      <c r="H57" s="1" t="s">
        <v>61</v>
      </c>
      <c r="I57" s="1">
        <v>36</v>
      </c>
      <c r="J57" s="1">
        <v>35</v>
      </c>
      <c r="K57" s="1">
        <v>34</v>
      </c>
      <c r="L57" s="2">
        <f t="shared" si="1"/>
        <v>35</v>
      </c>
    </row>
    <row r="58" spans="8:12" ht="25.5" x14ac:dyDescent="0.25">
      <c r="H58" s="1" t="s">
        <v>62</v>
      </c>
      <c r="I58" s="1">
        <v>48</v>
      </c>
      <c r="J58" s="1">
        <v>45</v>
      </c>
      <c r="K58" s="1">
        <v>45</v>
      </c>
      <c r="L58" s="2">
        <f t="shared" si="1"/>
        <v>46</v>
      </c>
    </row>
    <row r="59" spans="8:12" x14ac:dyDescent="0.25">
      <c r="H59" s="1" t="s">
        <v>63</v>
      </c>
      <c r="I59" s="1">
        <v>47</v>
      </c>
      <c r="J59" s="1">
        <v>45</v>
      </c>
      <c r="K59" s="1">
        <v>44</v>
      </c>
      <c r="L59" s="2">
        <f t="shared" si="1"/>
        <v>45.333333333333336</v>
      </c>
    </row>
    <row r="60" spans="8:12" x14ac:dyDescent="0.25">
      <c r="H60" s="1" t="s">
        <v>64</v>
      </c>
      <c r="I60" s="1">
        <v>30</v>
      </c>
      <c r="J60" s="1">
        <v>29</v>
      </c>
      <c r="K60" s="1">
        <v>30</v>
      </c>
      <c r="L60" s="2">
        <f t="shared" si="1"/>
        <v>29.666666666666668</v>
      </c>
    </row>
    <row r="61" spans="8:12" ht="25.5" x14ac:dyDescent="0.25">
      <c r="H61" s="1" t="s">
        <v>65</v>
      </c>
      <c r="I61" s="1">
        <v>37</v>
      </c>
      <c r="J61" s="1">
        <v>35</v>
      </c>
      <c r="K61" s="1">
        <v>35</v>
      </c>
      <c r="L61" s="2">
        <f>AVERAGE(I61:K61)</f>
        <v>35.666666666666664</v>
      </c>
    </row>
    <row r="62" spans="8:12" x14ac:dyDescent="0.25">
      <c r="K62" t="s">
        <v>68</v>
      </c>
      <c r="L62" s="2">
        <f>SUM(L2:L61)</f>
        <v>2327.6666666666661</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L62"/>
  <sheetViews>
    <sheetView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158</v>
      </c>
      <c r="D2" s="1">
        <v>157</v>
      </c>
      <c r="E2" s="1">
        <v>156</v>
      </c>
      <c r="F2" s="2">
        <f>AVERAGE(C2:E2)</f>
        <v>157</v>
      </c>
      <c r="H2" s="1" t="s">
        <v>3</v>
      </c>
      <c r="I2" s="1">
        <v>55</v>
      </c>
      <c r="J2" s="1">
        <v>51</v>
      </c>
      <c r="K2" s="1">
        <v>53</v>
      </c>
      <c r="L2" s="2">
        <f>AVERAGE(I2:K2)</f>
        <v>53</v>
      </c>
    </row>
    <row r="3" spans="2:12" x14ac:dyDescent="0.25">
      <c r="B3" s="1" t="s">
        <v>1</v>
      </c>
      <c r="C3" s="1">
        <v>70</v>
      </c>
      <c r="D3" s="1">
        <v>70</v>
      </c>
      <c r="E3" s="1">
        <v>68</v>
      </c>
      <c r="F3" s="2">
        <f t="shared" ref="F3:F11" si="0">AVERAGE(C3:E3)</f>
        <v>69.333333333333329</v>
      </c>
      <c r="H3" s="1" t="s">
        <v>4</v>
      </c>
      <c r="I3" s="1">
        <v>56</v>
      </c>
      <c r="J3" s="1">
        <v>57</v>
      </c>
      <c r="K3" s="1">
        <v>57</v>
      </c>
      <c r="L3" s="2">
        <f t="shared" ref="L3:L61" si="1">AVERAGE(I3:K3)</f>
        <v>56.666666666666664</v>
      </c>
    </row>
    <row r="4" spans="2:12" x14ac:dyDescent="0.25">
      <c r="B4" s="1" t="s">
        <v>2</v>
      </c>
      <c r="C4" s="1">
        <v>49</v>
      </c>
      <c r="D4" s="1">
        <v>48</v>
      </c>
      <c r="E4" s="1">
        <v>51</v>
      </c>
      <c r="F4" s="2">
        <f t="shared" si="0"/>
        <v>49.333333333333336</v>
      </c>
      <c r="H4" s="1" t="s">
        <v>5</v>
      </c>
      <c r="I4" s="1">
        <v>61</v>
      </c>
      <c r="J4" s="1">
        <v>59</v>
      </c>
      <c r="K4" s="1">
        <v>61</v>
      </c>
      <c r="L4" s="2">
        <f t="shared" si="1"/>
        <v>60.333333333333336</v>
      </c>
    </row>
    <row r="5" spans="2:12" x14ac:dyDescent="0.25">
      <c r="B5" s="1" t="s">
        <v>9</v>
      </c>
      <c r="C5" s="1">
        <v>134</v>
      </c>
      <c r="D5" s="1">
        <v>134</v>
      </c>
      <c r="E5" s="1">
        <v>134</v>
      </c>
      <c r="F5" s="2">
        <f t="shared" si="0"/>
        <v>134</v>
      </c>
      <c r="H5" s="1" t="s">
        <v>6</v>
      </c>
      <c r="I5" s="1">
        <v>45</v>
      </c>
      <c r="J5" s="1">
        <v>44</v>
      </c>
      <c r="K5" s="1">
        <v>45</v>
      </c>
      <c r="L5" s="2">
        <f t="shared" si="1"/>
        <v>44.666666666666664</v>
      </c>
    </row>
    <row r="6" spans="2:12" x14ac:dyDescent="0.25">
      <c r="B6" s="1" t="s">
        <v>10</v>
      </c>
      <c r="C6" s="1">
        <v>434</v>
      </c>
      <c r="D6" s="1">
        <v>438</v>
      </c>
      <c r="E6" s="1">
        <v>437</v>
      </c>
      <c r="F6" s="2">
        <f t="shared" si="0"/>
        <v>436.33333333333331</v>
      </c>
      <c r="H6" s="1" t="s">
        <v>7</v>
      </c>
      <c r="I6" s="1">
        <v>69</v>
      </c>
      <c r="J6" s="1">
        <v>70</v>
      </c>
      <c r="K6" s="1">
        <v>67</v>
      </c>
      <c r="L6" s="2">
        <f t="shared" si="1"/>
        <v>68.666666666666671</v>
      </c>
    </row>
    <row r="7" spans="2:12" x14ac:dyDescent="0.25">
      <c r="B7" s="1" t="s">
        <v>50</v>
      </c>
      <c r="C7" s="1" t="s">
        <v>51</v>
      </c>
      <c r="D7" s="1" t="s">
        <v>51</v>
      </c>
      <c r="E7" s="1" t="s">
        <v>51</v>
      </c>
      <c r="F7" s="2">
        <v>100000</v>
      </c>
      <c r="H7" s="1" t="s">
        <v>8</v>
      </c>
      <c r="I7" s="1">
        <v>43</v>
      </c>
      <c r="J7" s="1">
        <v>43</v>
      </c>
      <c r="K7" s="1">
        <v>44</v>
      </c>
      <c r="L7" s="2">
        <f t="shared" si="1"/>
        <v>43.333333333333336</v>
      </c>
    </row>
    <row r="8" spans="2:12" x14ac:dyDescent="0.25">
      <c r="B8" s="1" t="s">
        <v>52</v>
      </c>
      <c r="C8" s="1">
        <v>4963</v>
      </c>
      <c r="D8" s="1">
        <v>5027</v>
      </c>
      <c r="E8" s="1">
        <v>5031</v>
      </c>
      <c r="F8" s="2">
        <f t="shared" si="0"/>
        <v>5007</v>
      </c>
      <c r="H8" s="1" t="s">
        <v>11</v>
      </c>
      <c r="I8" s="1">
        <v>421</v>
      </c>
      <c r="J8" s="1">
        <v>415</v>
      </c>
      <c r="K8" s="1">
        <v>425</v>
      </c>
      <c r="L8" s="2">
        <f t="shared" si="1"/>
        <v>420.33333333333331</v>
      </c>
    </row>
    <row r="9" spans="2:12" x14ac:dyDescent="0.25">
      <c r="B9" s="1" t="s">
        <v>53</v>
      </c>
      <c r="C9" s="1">
        <v>549</v>
      </c>
      <c r="D9" s="1">
        <v>557</v>
      </c>
      <c r="E9" s="1">
        <v>559</v>
      </c>
      <c r="F9" s="2">
        <f t="shared" si="0"/>
        <v>555</v>
      </c>
      <c r="H9" s="1" t="s">
        <v>12</v>
      </c>
      <c r="I9" s="1">
        <v>250</v>
      </c>
      <c r="J9" s="1">
        <v>249</v>
      </c>
      <c r="K9" s="1">
        <v>246</v>
      </c>
      <c r="L9" s="2">
        <f t="shared" si="1"/>
        <v>248.33333333333334</v>
      </c>
    </row>
    <row r="10" spans="2:12" x14ac:dyDescent="0.25">
      <c r="B10" s="1" t="s">
        <v>54</v>
      </c>
      <c r="C10" s="1">
        <v>4282</v>
      </c>
      <c r="D10" s="1">
        <v>4312</v>
      </c>
      <c r="E10" s="1">
        <v>4430</v>
      </c>
      <c r="F10" s="2">
        <f t="shared" si="0"/>
        <v>4341.333333333333</v>
      </c>
      <c r="H10" s="1" t="s">
        <v>13</v>
      </c>
      <c r="I10" s="1">
        <v>340</v>
      </c>
      <c r="J10" s="1">
        <v>341</v>
      </c>
      <c r="K10" s="1">
        <v>339</v>
      </c>
      <c r="L10" s="2">
        <f t="shared" si="1"/>
        <v>340</v>
      </c>
    </row>
    <row r="11" spans="2:12" x14ac:dyDescent="0.25">
      <c r="B11" s="1" t="s">
        <v>55</v>
      </c>
      <c r="C11" s="1">
        <v>1615</v>
      </c>
      <c r="D11" s="1">
        <v>1619</v>
      </c>
      <c r="E11" s="1">
        <v>1662</v>
      </c>
      <c r="F11" s="2">
        <f t="shared" si="0"/>
        <v>1632</v>
      </c>
      <c r="H11" s="1" t="s">
        <v>14</v>
      </c>
      <c r="I11" s="1">
        <v>244</v>
      </c>
      <c r="J11" s="1">
        <v>242</v>
      </c>
      <c r="K11" s="1">
        <v>239</v>
      </c>
      <c r="L11" s="2">
        <f t="shared" si="1"/>
        <v>241.66666666666666</v>
      </c>
    </row>
    <row r="12" spans="2:12" x14ac:dyDescent="0.25">
      <c r="E12" t="s">
        <v>69</v>
      </c>
      <c r="F12" s="2">
        <f>SUM(F2:F11)</f>
        <v>112381.33333333333</v>
      </c>
      <c r="H12" s="1" t="s">
        <v>15</v>
      </c>
      <c r="I12" s="1">
        <v>118</v>
      </c>
      <c r="J12" s="1">
        <v>117</v>
      </c>
      <c r="K12" s="1">
        <v>119</v>
      </c>
      <c r="L12" s="2">
        <f t="shared" si="1"/>
        <v>118</v>
      </c>
    </row>
    <row r="13" spans="2:12" x14ac:dyDescent="0.25">
      <c r="H13" s="1" t="s">
        <v>16</v>
      </c>
      <c r="I13" s="1">
        <v>199</v>
      </c>
      <c r="J13" s="1">
        <v>191</v>
      </c>
      <c r="K13" s="1">
        <v>196</v>
      </c>
      <c r="L13" s="2">
        <f t="shared" si="1"/>
        <v>195.33333333333334</v>
      </c>
    </row>
    <row r="14" spans="2:12" ht="25.5" x14ac:dyDescent="0.25">
      <c r="H14" s="1" t="s">
        <v>17</v>
      </c>
      <c r="I14" s="1">
        <v>290</v>
      </c>
      <c r="J14" s="1">
        <v>287</v>
      </c>
      <c r="K14" s="1">
        <v>291</v>
      </c>
      <c r="L14" s="2">
        <f t="shared" si="1"/>
        <v>289.33333333333331</v>
      </c>
    </row>
    <row r="15" spans="2:12" ht="25.5" x14ac:dyDescent="0.25">
      <c r="H15" s="1" t="s">
        <v>18</v>
      </c>
      <c r="I15" s="1">
        <v>151</v>
      </c>
      <c r="J15" s="1">
        <v>147</v>
      </c>
      <c r="K15" s="1">
        <v>153</v>
      </c>
      <c r="L15" s="2">
        <f t="shared" si="1"/>
        <v>150.33333333333334</v>
      </c>
    </row>
    <row r="16" spans="2:12" x14ac:dyDescent="0.25">
      <c r="H16" s="4" t="s">
        <v>70</v>
      </c>
      <c r="I16" s="1">
        <v>246</v>
      </c>
      <c r="J16" s="1">
        <v>245</v>
      </c>
      <c r="K16" s="1">
        <v>252</v>
      </c>
      <c r="L16" s="2">
        <f t="shared" si="1"/>
        <v>247.66666666666666</v>
      </c>
    </row>
    <row r="17" spans="8:12" x14ac:dyDescent="0.25">
      <c r="H17" s="4" t="s">
        <v>71</v>
      </c>
      <c r="I17" s="1">
        <v>274</v>
      </c>
      <c r="J17" s="1">
        <v>278</v>
      </c>
      <c r="K17" s="1">
        <v>278</v>
      </c>
      <c r="L17" s="2">
        <f t="shared" si="1"/>
        <v>276.66666666666669</v>
      </c>
    </row>
    <row r="18" spans="8:12" x14ac:dyDescent="0.25">
      <c r="H18" s="4" t="s">
        <v>72</v>
      </c>
      <c r="I18" s="1">
        <v>168</v>
      </c>
      <c r="J18" s="1">
        <v>166</v>
      </c>
      <c r="K18" s="1">
        <v>169</v>
      </c>
      <c r="L18" s="2">
        <f t="shared" si="1"/>
        <v>167.66666666666666</v>
      </c>
    </row>
    <row r="19" spans="8:12" ht="25.5" x14ac:dyDescent="0.25">
      <c r="H19" s="4" t="s">
        <v>73</v>
      </c>
      <c r="I19" s="1">
        <v>125</v>
      </c>
      <c r="J19" s="1">
        <v>126</v>
      </c>
      <c r="K19" s="1">
        <v>129</v>
      </c>
      <c r="L19" s="2">
        <f t="shared" si="1"/>
        <v>126.66666666666667</v>
      </c>
    </row>
    <row r="20" spans="8:12" ht="25.5" x14ac:dyDescent="0.25">
      <c r="H20" s="4" t="s">
        <v>74</v>
      </c>
      <c r="I20" s="1">
        <v>239</v>
      </c>
      <c r="J20" s="1">
        <v>243</v>
      </c>
      <c r="K20" s="1">
        <v>239</v>
      </c>
      <c r="L20" s="2">
        <f t="shared" si="1"/>
        <v>240.33333333333334</v>
      </c>
    </row>
    <row r="21" spans="8:12" ht="25.5" x14ac:dyDescent="0.25">
      <c r="H21" s="1" t="s">
        <v>19</v>
      </c>
      <c r="I21" s="1">
        <v>252</v>
      </c>
      <c r="J21" s="1">
        <v>259</v>
      </c>
      <c r="K21" s="1">
        <v>258</v>
      </c>
      <c r="L21" s="2">
        <f t="shared" si="1"/>
        <v>256.33333333333331</v>
      </c>
    </row>
    <row r="22" spans="8:12" ht="25.5" x14ac:dyDescent="0.25">
      <c r="H22" s="1" t="s">
        <v>20</v>
      </c>
      <c r="I22" s="1">
        <v>168</v>
      </c>
      <c r="J22" s="1">
        <v>170</v>
      </c>
      <c r="K22" s="1">
        <v>171</v>
      </c>
      <c r="L22" s="2">
        <f t="shared" si="1"/>
        <v>169.66666666666666</v>
      </c>
    </row>
    <row r="23" spans="8:12" x14ac:dyDescent="0.25">
      <c r="H23" s="1" t="s">
        <v>21</v>
      </c>
      <c r="I23" s="1">
        <v>75</v>
      </c>
      <c r="J23" s="1">
        <v>77</v>
      </c>
      <c r="K23" s="1">
        <v>77</v>
      </c>
      <c r="L23" s="2">
        <f t="shared" si="1"/>
        <v>76.333333333333329</v>
      </c>
    </row>
    <row r="24" spans="8:12" x14ac:dyDescent="0.25">
      <c r="H24" s="1" t="s">
        <v>22</v>
      </c>
      <c r="I24" s="1">
        <v>84</v>
      </c>
      <c r="J24" s="1">
        <v>83</v>
      </c>
      <c r="K24" s="1">
        <v>87</v>
      </c>
      <c r="L24" s="2">
        <f t="shared" si="1"/>
        <v>84.666666666666671</v>
      </c>
    </row>
    <row r="25" spans="8:12" x14ac:dyDescent="0.25">
      <c r="H25" s="1" t="s">
        <v>23</v>
      </c>
      <c r="I25" s="1">
        <v>208</v>
      </c>
      <c r="J25" s="1">
        <v>203</v>
      </c>
      <c r="K25" s="1">
        <v>210</v>
      </c>
      <c r="L25" s="2">
        <f t="shared" si="1"/>
        <v>207</v>
      </c>
    </row>
    <row r="26" spans="8:12" ht="25.5" x14ac:dyDescent="0.25">
      <c r="H26" s="1" t="s">
        <v>24</v>
      </c>
      <c r="I26" s="1">
        <v>144</v>
      </c>
      <c r="J26" s="1">
        <v>147</v>
      </c>
      <c r="K26" s="1">
        <v>147</v>
      </c>
      <c r="L26" s="2">
        <f t="shared" si="1"/>
        <v>146</v>
      </c>
    </row>
    <row r="27" spans="8:12" ht="25.5" x14ac:dyDescent="0.25">
      <c r="H27" s="1" t="s">
        <v>25</v>
      </c>
      <c r="I27" s="1">
        <v>139</v>
      </c>
      <c r="J27" s="1">
        <v>142</v>
      </c>
      <c r="K27" s="1">
        <v>145</v>
      </c>
      <c r="L27" s="2">
        <f t="shared" si="1"/>
        <v>142</v>
      </c>
    </row>
    <row r="28" spans="8:12" ht="25.5" x14ac:dyDescent="0.25">
      <c r="H28" s="1" t="s">
        <v>26</v>
      </c>
      <c r="I28" s="1">
        <v>147</v>
      </c>
      <c r="J28" s="1">
        <v>130</v>
      </c>
      <c r="K28" s="1">
        <v>150</v>
      </c>
      <c r="L28" s="2">
        <f t="shared" si="1"/>
        <v>142.33333333333334</v>
      </c>
    </row>
    <row r="29" spans="8:12" ht="25.5" x14ac:dyDescent="0.25">
      <c r="H29" s="1" t="s">
        <v>27</v>
      </c>
      <c r="I29" s="1">
        <v>91</v>
      </c>
      <c r="J29" s="1">
        <v>101</v>
      </c>
      <c r="K29" s="1">
        <v>103</v>
      </c>
      <c r="L29" s="2">
        <f t="shared" si="1"/>
        <v>98.333333333333329</v>
      </c>
    </row>
    <row r="30" spans="8:12" x14ac:dyDescent="0.25">
      <c r="H30" s="1" t="s">
        <v>28</v>
      </c>
      <c r="I30" s="1">
        <v>85</v>
      </c>
      <c r="J30" s="1">
        <v>91</v>
      </c>
      <c r="K30" s="1">
        <v>112</v>
      </c>
      <c r="L30" s="2">
        <f t="shared" si="1"/>
        <v>96</v>
      </c>
    </row>
    <row r="31" spans="8:12" x14ac:dyDescent="0.25">
      <c r="H31" s="1" t="s">
        <v>29</v>
      </c>
      <c r="I31" s="1">
        <v>118</v>
      </c>
      <c r="J31" s="1">
        <v>160</v>
      </c>
      <c r="K31" s="1">
        <v>145</v>
      </c>
      <c r="L31" s="2">
        <f t="shared" si="1"/>
        <v>141</v>
      </c>
    </row>
    <row r="32" spans="8:12" x14ac:dyDescent="0.25">
      <c r="H32" s="1" t="s">
        <v>30</v>
      </c>
      <c r="I32" s="1">
        <v>108</v>
      </c>
      <c r="J32" s="1">
        <v>102</v>
      </c>
      <c r="K32" s="1">
        <v>131</v>
      </c>
      <c r="L32" s="2">
        <f t="shared" si="1"/>
        <v>113.66666666666667</v>
      </c>
    </row>
    <row r="33" spans="8:12" ht="25.5" x14ac:dyDescent="0.25">
      <c r="H33" s="1" t="s">
        <v>31</v>
      </c>
      <c r="I33" s="1">
        <v>327</v>
      </c>
      <c r="J33" s="1">
        <v>301</v>
      </c>
      <c r="K33" s="1">
        <v>289</v>
      </c>
      <c r="L33" s="2">
        <f t="shared" si="1"/>
        <v>305.66666666666669</v>
      </c>
    </row>
    <row r="34" spans="8:12" ht="25.5" x14ac:dyDescent="0.25">
      <c r="H34" s="1" t="s">
        <v>32</v>
      </c>
      <c r="I34" s="1">
        <v>227</v>
      </c>
      <c r="J34" s="1">
        <v>194</v>
      </c>
      <c r="K34" s="1">
        <v>189</v>
      </c>
      <c r="L34" s="2">
        <f t="shared" si="1"/>
        <v>203.33333333333334</v>
      </c>
    </row>
    <row r="35" spans="8:12" ht="25.5" x14ac:dyDescent="0.25">
      <c r="H35" s="1" t="s">
        <v>33</v>
      </c>
      <c r="I35" s="1">
        <v>44</v>
      </c>
      <c r="J35" s="1">
        <v>44</v>
      </c>
      <c r="K35" s="1">
        <v>44</v>
      </c>
      <c r="L35" s="2">
        <f t="shared" si="1"/>
        <v>44</v>
      </c>
    </row>
    <row r="36" spans="8:12" ht="25.5" x14ac:dyDescent="0.25">
      <c r="H36" s="1" t="s">
        <v>34</v>
      </c>
      <c r="I36" s="1">
        <v>38</v>
      </c>
      <c r="J36" s="1">
        <v>36</v>
      </c>
      <c r="K36" s="1">
        <v>36</v>
      </c>
      <c r="L36" s="2">
        <f t="shared" si="1"/>
        <v>36.666666666666664</v>
      </c>
    </row>
    <row r="37" spans="8:12" x14ac:dyDescent="0.25">
      <c r="H37" s="1" t="s">
        <v>35</v>
      </c>
      <c r="I37" s="1">
        <v>44</v>
      </c>
      <c r="J37" s="1">
        <v>43</v>
      </c>
      <c r="K37" s="1">
        <v>44</v>
      </c>
      <c r="L37" s="2">
        <f t="shared" si="1"/>
        <v>43.666666666666664</v>
      </c>
    </row>
    <row r="38" spans="8:12" x14ac:dyDescent="0.25">
      <c r="H38" s="1" t="s">
        <v>36</v>
      </c>
      <c r="I38" s="1">
        <v>56</v>
      </c>
      <c r="J38" s="1">
        <v>54</v>
      </c>
      <c r="K38" s="1">
        <v>53</v>
      </c>
      <c r="L38" s="2">
        <f t="shared" si="1"/>
        <v>54.333333333333336</v>
      </c>
    </row>
    <row r="39" spans="8:12" x14ac:dyDescent="0.25">
      <c r="H39" s="1" t="s">
        <v>37</v>
      </c>
      <c r="I39" s="1">
        <v>43</v>
      </c>
      <c r="J39" s="1">
        <v>43</v>
      </c>
      <c r="K39" s="1">
        <v>43</v>
      </c>
      <c r="L39" s="2">
        <f t="shared" si="1"/>
        <v>43</v>
      </c>
    </row>
    <row r="40" spans="8:12" ht="25.5" x14ac:dyDescent="0.25">
      <c r="H40" s="1" t="s">
        <v>38</v>
      </c>
      <c r="I40" s="1">
        <v>46</v>
      </c>
      <c r="J40" s="1">
        <v>46</v>
      </c>
      <c r="K40" s="1">
        <v>48</v>
      </c>
      <c r="L40" s="2">
        <f t="shared" si="1"/>
        <v>46.666666666666664</v>
      </c>
    </row>
    <row r="41" spans="8:12" ht="25.5" x14ac:dyDescent="0.25">
      <c r="H41" s="1" t="s">
        <v>39</v>
      </c>
      <c r="I41" s="1">
        <v>56</v>
      </c>
      <c r="J41" s="1">
        <v>53</v>
      </c>
      <c r="K41" s="1">
        <v>52</v>
      </c>
      <c r="L41" s="2">
        <f t="shared" si="1"/>
        <v>53.666666666666664</v>
      </c>
    </row>
    <row r="42" spans="8:12" ht="25.5" x14ac:dyDescent="0.25">
      <c r="H42" s="1" t="s">
        <v>40</v>
      </c>
      <c r="I42" s="1">
        <v>138</v>
      </c>
      <c r="J42" s="1">
        <v>139</v>
      </c>
      <c r="K42" s="1">
        <v>140</v>
      </c>
      <c r="L42" s="2">
        <f t="shared" si="1"/>
        <v>139</v>
      </c>
    </row>
    <row r="43" spans="8:12" ht="25.5" x14ac:dyDescent="0.25">
      <c r="H43" s="1" t="s">
        <v>41</v>
      </c>
      <c r="I43" s="1">
        <v>237</v>
      </c>
      <c r="J43" s="1">
        <v>238</v>
      </c>
      <c r="K43" s="1">
        <v>243</v>
      </c>
      <c r="L43" s="2">
        <f t="shared" si="1"/>
        <v>239.33333333333334</v>
      </c>
    </row>
    <row r="44" spans="8:12" x14ac:dyDescent="0.25">
      <c r="H44" s="1" t="s">
        <v>42</v>
      </c>
      <c r="I44" s="1">
        <v>168</v>
      </c>
      <c r="J44" s="1">
        <v>170</v>
      </c>
      <c r="K44" s="1">
        <v>168</v>
      </c>
      <c r="L44" s="2">
        <f t="shared" si="1"/>
        <v>168.66666666666666</v>
      </c>
    </row>
    <row r="45" spans="8:12" x14ac:dyDescent="0.25">
      <c r="H45" s="1" t="s">
        <v>43</v>
      </c>
      <c r="I45" s="1">
        <v>168</v>
      </c>
      <c r="J45" s="1">
        <v>167</v>
      </c>
      <c r="K45" s="1">
        <v>170</v>
      </c>
      <c r="L45" s="2">
        <f t="shared" si="1"/>
        <v>168.33333333333334</v>
      </c>
    </row>
    <row r="46" spans="8:12" ht="25.5" x14ac:dyDescent="0.25">
      <c r="H46" s="1" t="s">
        <v>44</v>
      </c>
      <c r="I46" s="1">
        <v>132</v>
      </c>
      <c r="J46" s="1">
        <v>135</v>
      </c>
      <c r="K46" s="1">
        <v>132</v>
      </c>
      <c r="L46" s="2">
        <f t="shared" si="1"/>
        <v>133</v>
      </c>
    </row>
    <row r="47" spans="8:12" ht="25.5" x14ac:dyDescent="0.25">
      <c r="H47" s="1" t="s">
        <v>45</v>
      </c>
      <c r="I47" s="1">
        <v>79</v>
      </c>
      <c r="J47" s="1">
        <v>78</v>
      </c>
      <c r="K47" s="1">
        <v>79</v>
      </c>
      <c r="L47" s="2">
        <f t="shared" si="1"/>
        <v>78.666666666666671</v>
      </c>
    </row>
    <row r="48" spans="8:12" ht="25.5" x14ac:dyDescent="0.25">
      <c r="H48" s="1" t="s">
        <v>46</v>
      </c>
      <c r="I48" s="1">
        <v>180</v>
      </c>
      <c r="J48" s="1">
        <v>181</v>
      </c>
      <c r="K48" s="1">
        <v>182</v>
      </c>
      <c r="L48" s="2">
        <f t="shared" si="1"/>
        <v>181</v>
      </c>
    </row>
    <row r="49" spans="8:12" x14ac:dyDescent="0.25">
      <c r="H49" s="1" t="s">
        <v>47</v>
      </c>
      <c r="I49" s="1">
        <v>132</v>
      </c>
      <c r="J49" s="1">
        <v>135</v>
      </c>
      <c r="K49" s="1">
        <v>134</v>
      </c>
      <c r="L49" s="2">
        <f t="shared" si="1"/>
        <v>133.66666666666666</v>
      </c>
    </row>
    <row r="50" spans="8:12" x14ac:dyDescent="0.25">
      <c r="H50" s="1" t="s">
        <v>48</v>
      </c>
      <c r="I50" s="1">
        <v>130</v>
      </c>
      <c r="J50" s="1">
        <v>131</v>
      </c>
      <c r="K50" s="1">
        <v>132</v>
      </c>
      <c r="L50" s="2">
        <f t="shared" si="1"/>
        <v>131</v>
      </c>
    </row>
    <row r="51" spans="8:12" ht="25.5" x14ac:dyDescent="0.25">
      <c r="H51" s="1" t="s">
        <v>49</v>
      </c>
      <c r="I51" s="1">
        <v>161</v>
      </c>
      <c r="J51" s="1">
        <v>162</v>
      </c>
      <c r="K51" s="1">
        <v>165</v>
      </c>
      <c r="L51" s="2">
        <f t="shared" si="1"/>
        <v>162.66666666666666</v>
      </c>
    </row>
    <row r="52" spans="8:12" ht="25.5" x14ac:dyDescent="0.25">
      <c r="H52" s="1" t="s">
        <v>56</v>
      </c>
      <c r="I52" s="1">
        <v>48</v>
      </c>
      <c r="J52" s="1">
        <v>49</v>
      </c>
      <c r="K52" s="1">
        <v>50</v>
      </c>
      <c r="L52" s="2">
        <f t="shared" si="1"/>
        <v>49</v>
      </c>
    </row>
    <row r="53" spans="8:12" ht="25.5" x14ac:dyDescent="0.25">
      <c r="H53" s="1" t="s">
        <v>57</v>
      </c>
      <c r="I53" s="1">
        <v>99</v>
      </c>
      <c r="J53" s="1">
        <v>100</v>
      </c>
      <c r="K53" s="1">
        <v>99</v>
      </c>
      <c r="L53" s="2">
        <f t="shared" si="1"/>
        <v>99.333333333333329</v>
      </c>
    </row>
    <row r="54" spans="8:12" x14ac:dyDescent="0.25">
      <c r="H54" s="1" t="s">
        <v>58</v>
      </c>
      <c r="I54" s="1">
        <v>62</v>
      </c>
      <c r="J54" s="1">
        <v>64</v>
      </c>
      <c r="K54" s="1">
        <v>65</v>
      </c>
      <c r="L54" s="2">
        <f t="shared" si="1"/>
        <v>63.666666666666664</v>
      </c>
    </row>
    <row r="55" spans="8:12" x14ac:dyDescent="0.25">
      <c r="H55" s="1" t="s">
        <v>59</v>
      </c>
      <c r="I55" s="1">
        <v>93</v>
      </c>
      <c r="J55" s="1">
        <v>95</v>
      </c>
      <c r="K55" s="1">
        <v>98</v>
      </c>
      <c r="L55" s="2">
        <f t="shared" si="1"/>
        <v>95.333333333333329</v>
      </c>
    </row>
    <row r="56" spans="8:12" ht="25.5" x14ac:dyDescent="0.25">
      <c r="H56" s="1" t="s">
        <v>60</v>
      </c>
      <c r="I56" s="1">
        <v>94</v>
      </c>
      <c r="J56" s="1">
        <v>96</v>
      </c>
      <c r="K56" s="1">
        <v>92</v>
      </c>
      <c r="L56" s="2">
        <f t="shared" si="1"/>
        <v>94</v>
      </c>
    </row>
    <row r="57" spans="8:12" ht="25.5" x14ac:dyDescent="0.25">
      <c r="H57" s="1" t="s">
        <v>61</v>
      </c>
      <c r="I57" s="1">
        <v>68</v>
      </c>
      <c r="J57" s="1">
        <v>68</v>
      </c>
      <c r="K57" s="1">
        <v>68</v>
      </c>
      <c r="L57" s="2">
        <f t="shared" si="1"/>
        <v>68</v>
      </c>
    </row>
    <row r="58" spans="8:12" ht="25.5" x14ac:dyDescent="0.25">
      <c r="H58" s="1" t="s">
        <v>62</v>
      </c>
      <c r="I58" s="1">
        <v>57</v>
      </c>
      <c r="J58" s="1">
        <v>56</v>
      </c>
      <c r="K58" s="1">
        <v>57</v>
      </c>
      <c r="L58" s="2">
        <f t="shared" si="1"/>
        <v>56.666666666666664</v>
      </c>
    </row>
    <row r="59" spans="8:12" x14ac:dyDescent="0.25">
      <c r="H59" s="1" t="s">
        <v>63</v>
      </c>
      <c r="I59" s="1">
        <v>78</v>
      </c>
      <c r="J59" s="1">
        <v>77</v>
      </c>
      <c r="K59" s="1">
        <v>75</v>
      </c>
      <c r="L59" s="2">
        <f t="shared" si="1"/>
        <v>76.666666666666671</v>
      </c>
    </row>
    <row r="60" spans="8:12" x14ac:dyDescent="0.25">
      <c r="H60" s="1" t="s">
        <v>64</v>
      </c>
      <c r="I60" s="1">
        <v>69</v>
      </c>
      <c r="J60" s="1">
        <v>61</v>
      </c>
      <c r="K60" s="1">
        <v>65</v>
      </c>
      <c r="L60" s="2">
        <f t="shared" si="1"/>
        <v>65</v>
      </c>
    </row>
    <row r="61" spans="8:12" ht="25.5" x14ac:dyDescent="0.25">
      <c r="H61" s="3" t="s">
        <v>65</v>
      </c>
      <c r="I61" s="1">
        <v>63</v>
      </c>
      <c r="J61" s="1">
        <v>62</v>
      </c>
      <c r="K61" s="1">
        <v>60</v>
      </c>
      <c r="L61" s="2">
        <f t="shared" si="1"/>
        <v>61.666666666666664</v>
      </c>
    </row>
    <row r="62" spans="8:12" x14ac:dyDescent="0.25">
      <c r="K62" t="s">
        <v>68</v>
      </c>
      <c r="L62" s="2">
        <f>SUM(L3:L61)</f>
        <v>8105.0000000000018</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L62"/>
  <sheetViews>
    <sheetView workbookViewId="0">
      <selection activeCell="A43"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110</v>
      </c>
      <c r="D2" s="1">
        <v>112</v>
      </c>
      <c r="E2" s="1">
        <v>101</v>
      </c>
      <c r="F2" s="2">
        <f>AVERAGE(C2:E2)</f>
        <v>107.66666666666667</v>
      </c>
      <c r="H2" s="1" t="s">
        <v>3</v>
      </c>
      <c r="I2" s="1">
        <v>98</v>
      </c>
      <c r="J2" s="1">
        <v>98</v>
      </c>
      <c r="K2" s="1">
        <v>94</v>
      </c>
      <c r="L2" s="2">
        <f>AVERAGE(I2:K2)</f>
        <v>96.666666666666671</v>
      </c>
    </row>
    <row r="3" spans="2:12" x14ac:dyDescent="0.25">
      <c r="B3" s="1" t="s">
        <v>1</v>
      </c>
      <c r="C3" s="1">
        <v>66</v>
      </c>
      <c r="D3" s="1">
        <v>63</v>
      </c>
      <c r="E3" s="1">
        <v>63</v>
      </c>
      <c r="F3" s="2">
        <f t="shared" ref="F3:F11" si="0">AVERAGE(C3:E3)</f>
        <v>64</v>
      </c>
      <c r="H3" s="1" t="s">
        <v>4</v>
      </c>
      <c r="I3" s="1">
        <v>65</v>
      </c>
      <c r="J3" s="1">
        <v>66</v>
      </c>
      <c r="K3" s="1">
        <v>65</v>
      </c>
      <c r="L3" s="2">
        <f t="shared" ref="L3:L61" si="1">AVERAGE(I3:K3)</f>
        <v>65.333333333333329</v>
      </c>
    </row>
    <row r="4" spans="2:12" x14ac:dyDescent="0.25">
      <c r="B4" s="1" t="s">
        <v>2</v>
      </c>
      <c r="C4" s="1">
        <v>123</v>
      </c>
      <c r="D4" s="1">
        <v>127</v>
      </c>
      <c r="E4" s="1">
        <v>124</v>
      </c>
      <c r="F4" s="2">
        <f t="shared" si="0"/>
        <v>124.66666666666667</v>
      </c>
      <c r="H4" s="1" t="s">
        <v>5</v>
      </c>
      <c r="I4" s="1">
        <v>420</v>
      </c>
      <c r="J4" s="1">
        <v>422</v>
      </c>
      <c r="K4" s="1">
        <v>419</v>
      </c>
      <c r="L4" s="2">
        <f t="shared" si="1"/>
        <v>420.33333333333331</v>
      </c>
    </row>
    <row r="5" spans="2:12" x14ac:dyDescent="0.25">
      <c r="B5" s="1" t="s">
        <v>9</v>
      </c>
      <c r="C5" s="1">
        <v>174</v>
      </c>
      <c r="D5" s="1">
        <v>174</v>
      </c>
      <c r="E5" s="1">
        <v>170</v>
      </c>
      <c r="F5" s="2">
        <f t="shared" si="0"/>
        <v>172.66666666666666</v>
      </c>
      <c r="H5" s="1" t="s">
        <v>6</v>
      </c>
      <c r="I5" s="1">
        <v>59</v>
      </c>
      <c r="J5" s="1">
        <v>58</v>
      </c>
      <c r="K5" s="1">
        <v>57</v>
      </c>
      <c r="L5" s="2">
        <f t="shared" si="1"/>
        <v>58</v>
      </c>
    </row>
    <row r="6" spans="2:12" x14ac:dyDescent="0.25">
      <c r="B6" s="1" t="s">
        <v>10</v>
      </c>
      <c r="C6" s="1">
        <v>73</v>
      </c>
      <c r="D6" s="1">
        <v>73</v>
      </c>
      <c r="E6" s="1">
        <v>70</v>
      </c>
      <c r="F6" s="2">
        <f t="shared" si="0"/>
        <v>72</v>
      </c>
      <c r="H6" s="1" t="s">
        <v>7</v>
      </c>
      <c r="I6" s="1">
        <v>49</v>
      </c>
      <c r="J6" s="1">
        <v>47</v>
      </c>
      <c r="K6" s="1">
        <v>47</v>
      </c>
      <c r="L6" s="2">
        <f t="shared" si="1"/>
        <v>47.666666666666664</v>
      </c>
    </row>
    <row r="7" spans="2:12" x14ac:dyDescent="0.25">
      <c r="B7" s="1" t="s">
        <v>50</v>
      </c>
      <c r="C7" s="1" t="s">
        <v>51</v>
      </c>
      <c r="D7" s="1" t="s">
        <v>51</v>
      </c>
      <c r="E7" s="1" t="s">
        <v>51</v>
      </c>
      <c r="F7" s="2">
        <v>100000</v>
      </c>
      <c r="H7" s="1" t="s">
        <v>8</v>
      </c>
      <c r="I7" s="1">
        <v>26</v>
      </c>
      <c r="J7" s="1">
        <v>26</v>
      </c>
      <c r="K7" s="1">
        <v>26</v>
      </c>
      <c r="L7" s="2">
        <f t="shared" si="1"/>
        <v>26</v>
      </c>
    </row>
    <row r="8" spans="2:12" x14ac:dyDescent="0.25">
      <c r="B8" s="1" t="s">
        <v>52</v>
      </c>
      <c r="C8" s="1">
        <v>2469</v>
      </c>
      <c r="D8" s="1">
        <v>2451</v>
      </c>
      <c r="E8" s="1">
        <v>2519</v>
      </c>
      <c r="F8" s="2">
        <f t="shared" si="0"/>
        <v>2479.6666666666665</v>
      </c>
      <c r="H8" s="1" t="s">
        <v>11</v>
      </c>
      <c r="I8" s="1">
        <v>46</v>
      </c>
      <c r="J8" s="1">
        <v>47</v>
      </c>
      <c r="K8" s="1">
        <v>46</v>
      </c>
      <c r="L8" s="2">
        <f t="shared" si="1"/>
        <v>46.333333333333336</v>
      </c>
    </row>
    <row r="9" spans="2:12" x14ac:dyDescent="0.25">
      <c r="B9" s="1" t="s">
        <v>53</v>
      </c>
      <c r="C9" s="1">
        <v>1398</v>
      </c>
      <c r="D9" s="1">
        <v>1418</v>
      </c>
      <c r="E9" s="1">
        <v>1433</v>
      </c>
      <c r="F9" s="2">
        <f t="shared" si="0"/>
        <v>1416.3333333333333</v>
      </c>
      <c r="H9" s="1" t="s">
        <v>12</v>
      </c>
      <c r="I9" s="1">
        <v>45</v>
      </c>
      <c r="J9" s="1">
        <v>46</v>
      </c>
      <c r="K9" s="1">
        <v>47</v>
      </c>
      <c r="L9" s="2">
        <f t="shared" si="1"/>
        <v>46</v>
      </c>
    </row>
    <row r="10" spans="2:12" x14ac:dyDescent="0.25">
      <c r="B10" s="1" t="s">
        <v>54</v>
      </c>
      <c r="C10" s="1">
        <v>282</v>
      </c>
      <c r="D10" s="1">
        <v>285</v>
      </c>
      <c r="E10" s="1">
        <v>282</v>
      </c>
      <c r="F10" s="2">
        <f t="shared" si="0"/>
        <v>283</v>
      </c>
      <c r="H10" s="1" t="s">
        <v>13</v>
      </c>
      <c r="I10" s="1">
        <v>91</v>
      </c>
      <c r="J10" s="1">
        <v>73</v>
      </c>
      <c r="K10" s="1">
        <v>87</v>
      </c>
      <c r="L10" s="2">
        <f t="shared" si="1"/>
        <v>83.666666666666671</v>
      </c>
    </row>
    <row r="11" spans="2:12" x14ac:dyDescent="0.25">
      <c r="B11" s="1" t="s">
        <v>55</v>
      </c>
      <c r="C11" s="1">
        <v>585</v>
      </c>
      <c r="D11" s="1">
        <v>590</v>
      </c>
      <c r="E11" s="1">
        <v>570</v>
      </c>
      <c r="F11" s="2">
        <f t="shared" si="0"/>
        <v>581.66666666666663</v>
      </c>
      <c r="H11" s="1" t="s">
        <v>14</v>
      </c>
      <c r="I11" s="1">
        <v>52</v>
      </c>
      <c r="J11" s="1">
        <v>52</v>
      </c>
      <c r="K11" s="1">
        <v>54</v>
      </c>
      <c r="L11" s="2">
        <f t="shared" si="1"/>
        <v>52.666666666666664</v>
      </c>
    </row>
    <row r="12" spans="2:12" x14ac:dyDescent="0.25">
      <c r="E12" t="s">
        <v>69</v>
      </c>
      <c r="F12" s="2">
        <f>SUM(F2:F11)</f>
        <v>105301.66666666667</v>
      </c>
      <c r="H12" s="1" t="s">
        <v>15</v>
      </c>
      <c r="I12" s="1">
        <v>52</v>
      </c>
      <c r="J12" s="1">
        <v>51</v>
      </c>
      <c r="K12" s="1">
        <v>52</v>
      </c>
      <c r="L12" s="2">
        <f t="shared" si="1"/>
        <v>51.666666666666664</v>
      </c>
    </row>
    <row r="13" spans="2:12" x14ac:dyDescent="0.25">
      <c r="H13" s="1" t="s">
        <v>16</v>
      </c>
      <c r="I13" s="1">
        <v>37</v>
      </c>
      <c r="J13" s="1">
        <v>37</v>
      </c>
      <c r="K13" s="1">
        <v>39</v>
      </c>
      <c r="L13" s="2">
        <f t="shared" si="1"/>
        <v>37.666666666666664</v>
      </c>
    </row>
    <row r="14" spans="2:12" ht="25.5" x14ac:dyDescent="0.25">
      <c r="H14" s="1" t="s">
        <v>17</v>
      </c>
      <c r="I14" s="1">
        <v>96</v>
      </c>
      <c r="J14" s="1">
        <v>97</v>
      </c>
      <c r="K14" s="1">
        <v>95</v>
      </c>
      <c r="L14" s="2">
        <f t="shared" si="1"/>
        <v>96</v>
      </c>
    </row>
    <row r="15" spans="2:12" ht="25.5" x14ac:dyDescent="0.25">
      <c r="H15" s="1" t="s">
        <v>18</v>
      </c>
      <c r="I15" s="1">
        <v>41</v>
      </c>
      <c r="J15" s="1">
        <v>41</v>
      </c>
      <c r="K15" s="1">
        <v>42</v>
      </c>
      <c r="L15" s="2">
        <f t="shared" si="1"/>
        <v>41.333333333333336</v>
      </c>
    </row>
    <row r="16" spans="2:12" x14ac:dyDescent="0.25">
      <c r="H16" s="4" t="s">
        <v>70</v>
      </c>
      <c r="I16" s="1">
        <v>37</v>
      </c>
      <c r="J16" s="1">
        <v>37</v>
      </c>
      <c r="K16" s="1">
        <v>39</v>
      </c>
      <c r="L16" s="2">
        <f t="shared" si="1"/>
        <v>37.666666666666664</v>
      </c>
    </row>
    <row r="17" spans="8:12" x14ac:dyDescent="0.25">
      <c r="H17" s="4" t="s">
        <v>71</v>
      </c>
      <c r="I17" s="1">
        <v>59</v>
      </c>
      <c r="J17" s="1">
        <v>58</v>
      </c>
      <c r="K17" s="1">
        <v>60</v>
      </c>
      <c r="L17" s="2">
        <f t="shared" si="1"/>
        <v>59</v>
      </c>
    </row>
    <row r="18" spans="8:12" x14ac:dyDescent="0.25">
      <c r="H18" s="4" t="s">
        <v>72</v>
      </c>
      <c r="I18" s="1">
        <v>37</v>
      </c>
      <c r="J18" s="1">
        <v>41</v>
      </c>
      <c r="K18" s="1">
        <v>40</v>
      </c>
      <c r="L18" s="2">
        <f t="shared" si="1"/>
        <v>39.333333333333336</v>
      </c>
    </row>
    <row r="19" spans="8:12" ht="25.5" x14ac:dyDescent="0.25">
      <c r="H19" s="4" t="s">
        <v>73</v>
      </c>
      <c r="I19" s="1">
        <v>67</v>
      </c>
      <c r="J19" s="1">
        <v>69</v>
      </c>
      <c r="K19" s="1">
        <v>64</v>
      </c>
      <c r="L19" s="2">
        <f t="shared" si="1"/>
        <v>66.666666666666671</v>
      </c>
    </row>
    <row r="20" spans="8:12" ht="25.5" x14ac:dyDescent="0.25">
      <c r="H20" s="4" t="s">
        <v>74</v>
      </c>
      <c r="I20" s="1">
        <v>45</v>
      </c>
      <c r="J20" s="1">
        <v>46</v>
      </c>
      <c r="K20" s="1">
        <v>45</v>
      </c>
      <c r="L20" s="2">
        <f t="shared" si="1"/>
        <v>45.333333333333336</v>
      </c>
    </row>
    <row r="21" spans="8:12" ht="25.5" x14ac:dyDescent="0.25">
      <c r="H21" s="1" t="s">
        <v>19</v>
      </c>
      <c r="I21" s="1">
        <v>206</v>
      </c>
      <c r="J21" s="1">
        <v>207</v>
      </c>
      <c r="K21" s="1">
        <v>208</v>
      </c>
      <c r="L21" s="2">
        <f t="shared" si="1"/>
        <v>207</v>
      </c>
    </row>
    <row r="22" spans="8:12" ht="25.5" x14ac:dyDescent="0.25">
      <c r="H22" s="1" t="s">
        <v>20</v>
      </c>
      <c r="I22" s="1">
        <v>189</v>
      </c>
      <c r="J22" s="1">
        <v>190</v>
      </c>
      <c r="K22" s="1">
        <v>189</v>
      </c>
      <c r="L22" s="2">
        <f t="shared" si="1"/>
        <v>189.33333333333334</v>
      </c>
    </row>
    <row r="23" spans="8:12" x14ac:dyDescent="0.25">
      <c r="H23" s="1" t="s">
        <v>21</v>
      </c>
      <c r="I23" s="1">
        <v>114</v>
      </c>
      <c r="J23" s="1">
        <v>113</v>
      </c>
      <c r="K23" s="1">
        <v>113</v>
      </c>
      <c r="L23" s="2">
        <f t="shared" si="1"/>
        <v>113.33333333333333</v>
      </c>
    </row>
    <row r="24" spans="8:12" x14ac:dyDescent="0.25">
      <c r="H24" s="1" t="s">
        <v>22</v>
      </c>
      <c r="I24" s="1">
        <v>106</v>
      </c>
      <c r="J24" s="1">
        <v>108</v>
      </c>
      <c r="K24" s="1">
        <v>106</v>
      </c>
      <c r="L24" s="2">
        <f t="shared" si="1"/>
        <v>106.66666666666667</v>
      </c>
    </row>
    <row r="25" spans="8:12" x14ac:dyDescent="0.25">
      <c r="H25" s="1" t="s">
        <v>23</v>
      </c>
      <c r="I25" s="1">
        <v>178</v>
      </c>
      <c r="J25" s="1">
        <v>181</v>
      </c>
      <c r="K25" s="1">
        <v>181</v>
      </c>
      <c r="L25" s="2">
        <f t="shared" si="1"/>
        <v>180</v>
      </c>
    </row>
    <row r="26" spans="8:12" ht="25.5" x14ac:dyDescent="0.25">
      <c r="H26" s="1" t="s">
        <v>24</v>
      </c>
      <c r="I26" s="1">
        <v>113</v>
      </c>
      <c r="J26" s="1">
        <v>118</v>
      </c>
      <c r="K26" s="1">
        <v>116</v>
      </c>
      <c r="L26" s="2">
        <f t="shared" si="1"/>
        <v>115.66666666666667</v>
      </c>
    </row>
    <row r="27" spans="8:12" ht="25.5" x14ac:dyDescent="0.25">
      <c r="H27" s="1" t="s">
        <v>25</v>
      </c>
      <c r="I27" s="1">
        <v>146</v>
      </c>
      <c r="J27" s="1">
        <v>150</v>
      </c>
      <c r="K27" s="1">
        <v>132</v>
      </c>
      <c r="L27" s="2">
        <f t="shared" si="1"/>
        <v>142.66666666666666</v>
      </c>
    </row>
    <row r="28" spans="8:12" ht="25.5" x14ac:dyDescent="0.25">
      <c r="H28" s="1" t="s">
        <v>26</v>
      </c>
      <c r="I28" s="1">
        <v>110</v>
      </c>
      <c r="J28" s="1">
        <v>145</v>
      </c>
      <c r="K28" s="1">
        <v>125</v>
      </c>
      <c r="L28" s="2">
        <f t="shared" si="1"/>
        <v>126.66666666666667</v>
      </c>
    </row>
    <row r="29" spans="8:12" ht="25.5" x14ac:dyDescent="0.25">
      <c r="H29" s="1" t="s">
        <v>27</v>
      </c>
      <c r="I29" s="1">
        <v>66</v>
      </c>
      <c r="J29" s="1">
        <v>68</v>
      </c>
      <c r="K29" s="1">
        <v>65</v>
      </c>
      <c r="L29" s="2">
        <f t="shared" si="1"/>
        <v>66.333333333333329</v>
      </c>
    </row>
    <row r="30" spans="8:12" x14ac:dyDescent="0.25">
      <c r="H30" s="1" t="s">
        <v>28</v>
      </c>
      <c r="I30" s="1">
        <v>44</v>
      </c>
      <c r="J30" s="1">
        <v>43</v>
      </c>
      <c r="K30" s="1">
        <v>42</v>
      </c>
      <c r="L30" s="2">
        <f t="shared" si="1"/>
        <v>43</v>
      </c>
    </row>
    <row r="31" spans="8:12" x14ac:dyDescent="0.25">
      <c r="H31" s="1" t="s">
        <v>29</v>
      </c>
      <c r="I31" s="1">
        <v>35</v>
      </c>
      <c r="J31" s="1">
        <v>36</v>
      </c>
      <c r="K31" s="1">
        <v>34</v>
      </c>
      <c r="L31" s="2">
        <f t="shared" si="1"/>
        <v>35</v>
      </c>
    </row>
    <row r="32" spans="8:12" x14ac:dyDescent="0.25">
      <c r="H32" s="1" t="s">
        <v>30</v>
      </c>
      <c r="I32" s="1">
        <v>48</v>
      </c>
      <c r="J32" s="1">
        <v>47</v>
      </c>
      <c r="K32" s="1">
        <v>45</v>
      </c>
      <c r="L32" s="2">
        <f t="shared" si="1"/>
        <v>46.666666666666664</v>
      </c>
    </row>
    <row r="33" spans="8:12" ht="25.5" x14ac:dyDescent="0.25">
      <c r="H33" s="1" t="s">
        <v>31</v>
      </c>
      <c r="I33" s="1">
        <v>45</v>
      </c>
      <c r="J33" s="1">
        <v>45</v>
      </c>
      <c r="K33" s="1">
        <v>37</v>
      </c>
      <c r="L33" s="2">
        <f t="shared" si="1"/>
        <v>42.333333333333336</v>
      </c>
    </row>
    <row r="34" spans="8:12" ht="25.5" x14ac:dyDescent="0.25">
      <c r="H34" s="1" t="s">
        <v>32</v>
      </c>
      <c r="I34" s="1">
        <v>48</v>
      </c>
      <c r="J34" s="1">
        <v>49</v>
      </c>
      <c r="K34" s="1">
        <v>43</v>
      </c>
      <c r="L34" s="2">
        <f t="shared" si="1"/>
        <v>46.666666666666664</v>
      </c>
    </row>
    <row r="35" spans="8:12" ht="25.5" x14ac:dyDescent="0.25">
      <c r="H35" s="1" t="s">
        <v>33</v>
      </c>
      <c r="I35" s="1">
        <v>54</v>
      </c>
      <c r="J35" s="1">
        <v>57</v>
      </c>
      <c r="K35" s="1">
        <v>55</v>
      </c>
      <c r="L35" s="2">
        <f t="shared" si="1"/>
        <v>55.333333333333336</v>
      </c>
    </row>
    <row r="36" spans="8:12" ht="25.5" x14ac:dyDescent="0.25">
      <c r="H36" s="1" t="s">
        <v>34</v>
      </c>
      <c r="I36" s="1">
        <v>79</v>
      </c>
      <c r="J36" s="1">
        <v>81</v>
      </c>
      <c r="K36" s="1">
        <v>88</v>
      </c>
      <c r="L36" s="2">
        <f t="shared" si="1"/>
        <v>82.666666666666671</v>
      </c>
    </row>
    <row r="37" spans="8:12" x14ac:dyDescent="0.25">
      <c r="H37" s="1" t="s">
        <v>35</v>
      </c>
      <c r="I37" s="1">
        <v>31</v>
      </c>
      <c r="J37" s="1">
        <v>29</v>
      </c>
      <c r="K37" s="1">
        <v>30</v>
      </c>
      <c r="L37" s="2">
        <f t="shared" si="1"/>
        <v>30</v>
      </c>
    </row>
    <row r="38" spans="8:12" x14ac:dyDescent="0.25">
      <c r="H38" s="1" t="s">
        <v>36</v>
      </c>
      <c r="I38" s="1">
        <v>33</v>
      </c>
      <c r="J38" s="1">
        <v>35</v>
      </c>
      <c r="K38" s="1">
        <v>32</v>
      </c>
      <c r="L38" s="2">
        <f t="shared" si="1"/>
        <v>33.333333333333336</v>
      </c>
    </row>
    <row r="39" spans="8:12" x14ac:dyDescent="0.25">
      <c r="H39" s="1" t="s">
        <v>37</v>
      </c>
      <c r="I39" s="1">
        <v>31</v>
      </c>
      <c r="J39" s="1">
        <v>31</v>
      </c>
      <c r="K39" s="1">
        <v>30</v>
      </c>
      <c r="L39" s="2">
        <f t="shared" si="1"/>
        <v>30.666666666666668</v>
      </c>
    </row>
    <row r="40" spans="8:12" ht="25.5" x14ac:dyDescent="0.25">
      <c r="H40" s="1" t="s">
        <v>38</v>
      </c>
      <c r="I40" s="1">
        <v>35</v>
      </c>
      <c r="J40" s="1">
        <v>35</v>
      </c>
      <c r="K40" s="1">
        <v>35</v>
      </c>
      <c r="L40" s="2">
        <f t="shared" si="1"/>
        <v>35</v>
      </c>
    </row>
    <row r="41" spans="8:12" ht="25.5" x14ac:dyDescent="0.25">
      <c r="H41" s="1" t="s">
        <v>39</v>
      </c>
      <c r="I41" s="1">
        <v>105</v>
      </c>
      <c r="J41" s="1">
        <v>108</v>
      </c>
      <c r="K41" s="1">
        <v>108</v>
      </c>
      <c r="L41" s="2">
        <f t="shared" si="1"/>
        <v>107</v>
      </c>
    </row>
    <row r="42" spans="8:12" ht="25.5" x14ac:dyDescent="0.25">
      <c r="H42" s="1" t="s">
        <v>40</v>
      </c>
      <c r="I42" s="1">
        <v>34</v>
      </c>
      <c r="J42" s="1">
        <v>35</v>
      </c>
      <c r="K42" s="1">
        <v>28</v>
      </c>
      <c r="L42" s="2">
        <f t="shared" si="1"/>
        <v>32.333333333333336</v>
      </c>
    </row>
    <row r="43" spans="8:12" ht="25.5" x14ac:dyDescent="0.25">
      <c r="H43" s="1" t="s">
        <v>41</v>
      </c>
      <c r="I43" s="1">
        <v>36</v>
      </c>
      <c r="J43" s="1">
        <v>39</v>
      </c>
      <c r="K43" s="1">
        <v>35</v>
      </c>
      <c r="L43" s="2">
        <f t="shared" si="1"/>
        <v>36.666666666666664</v>
      </c>
    </row>
    <row r="44" spans="8:12" x14ac:dyDescent="0.25">
      <c r="H44" s="1" t="s">
        <v>42</v>
      </c>
      <c r="I44" s="1">
        <v>46</v>
      </c>
      <c r="J44" s="1">
        <v>47</v>
      </c>
      <c r="K44" s="1">
        <v>45</v>
      </c>
      <c r="L44" s="2">
        <f t="shared" si="1"/>
        <v>46</v>
      </c>
    </row>
    <row r="45" spans="8:12" x14ac:dyDescent="0.25">
      <c r="H45" s="1" t="s">
        <v>43</v>
      </c>
      <c r="I45" s="1">
        <v>58</v>
      </c>
      <c r="J45" s="1">
        <v>59</v>
      </c>
      <c r="K45" s="1">
        <v>58</v>
      </c>
      <c r="L45" s="2">
        <f t="shared" si="1"/>
        <v>58.333333333333336</v>
      </c>
    </row>
    <row r="46" spans="8:12" ht="25.5" x14ac:dyDescent="0.25">
      <c r="H46" s="1" t="s">
        <v>44</v>
      </c>
      <c r="I46" s="1">
        <v>3715</v>
      </c>
      <c r="J46" s="1">
        <v>3601</v>
      </c>
      <c r="K46" s="1">
        <v>3671</v>
      </c>
      <c r="L46" s="2">
        <f t="shared" si="1"/>
        <v>3662.3333333333335</v>
      </c>
    </row>
    <row r="47" spans="8:12" ht="25.5" x14ac:dyDescent="0.25">
      <c r="H47" s="1" t="s">
        <v>45</v>
      </c>
      <c r="I47" s="1">
        <v>46</v>
      </c>
      <c r="J47" s="1">
        <v>42</v>
      </c>
      <c r="K47" s="1">
        <v>43</v>
      </c>
      <c r="L47" s="2">
        <f t="shared" si="1"/>
        <v>43.666666666666664</v>
      </c>
    </row>
    <row r="48" spans="8:12" ht="25.5" x14ac:dyDescent="0.25">
      <c r="H48" s="1" t="s">
        <v>46</v>
      </c>
      <c r="I48" s="1">
        <v>47</v>
      </c>
      <c r="J48" s="1">
        <v>47</v>
      </c>
      <c r="K48" s="1">
        <v>45</v>
      </c>
      <c r="L48" s="2">
        <f t="shared" si="1"/>
        <v>46.333333333333336</v>
      </c>
    </row>
    <row r="49" spans="8:12" x14ac:dyDescent="0.25">
      <c r="H49" s="1" t="s">
        <v>47</v>
      </c>
      <c r="I49" s="1">
        <v>48</v>
      </c>
      <c r="J49" s="1">
        <v>46</v>
      </c>
      <c r="K49" s="1">
        <v>36</v>
      </c>
      <c r="L49" s="2">
        <f t="shared" si="1"/>
        <v>43.333333333333336</v>
      </c>
    </row>
    <row r="50" spans="8:12" x14ac:dyDescent="0.25">
      <c r="H50" s="1" t="s">
        <v>48</v>
      </c>
      <c r="I50" s="1">
        <v>53</v>
      </c>
      <c r="J50" s="1">
        <v>54</v>
      </c>
      <c r="K50" s="1">
        <v>58</v>
      </c>
      <c r="L50" s="2">
        <f t="shared" si="1"/>
        <v>55</v>
      </c>
    </row>
    <row r="51" spans="8:12" ht="25.5" x14ac:dyDescent="0.25">
      <c r="H51" s="1" t="s">
        <v>49</v>
      </c>
      <c r="I51" s="1">
        <v>53</v>
      </c>
      <c r="J51" s="1">
        <v>52</v>
      </c>
      <c r="K51" s="1">
        <v>54</v>
      </c>
      <c r="L51" s="2">
        <f t="shared" si="1"/>
        <v>53</v>
      </c>
    </row>
    <row r="52" spans="8:12" ht="25.5" x14ac:dyDescent="0.25">
      <c r="H52" s="1" t="s">
        <v>56</v>
      </c>
      <c r="I52" s="1">
        <v>445</v>
      </c>
      <c r="J52" s="1">
        <v>446</v>
      </c>
      <c r="K52" s="1">
        <v>452</v>
      </c>
      <c r="L52" s="2">
        <f t="shared" si="1"/>
        <v>447.66666666666669</v>
      </c>
    </row>
    <row r="53" spans="8:12" ht="25.5" x14ac:dyDescent="0.25">
      <c r="H53" s="1" t="s">
        <v>57</v>
      </c>
      <c r="I53" s="1">
        <v>77</v>
      </c>
      <c r="J53" s="1">
        <v>72</v>
      </c>
      <c r="K53" s="1">
        <v>73</v>
      </c>
      <c r="L53" s="2">
        <f t="shared" si="1"/>
        <v>74</v>
      </c>
    </row>
    <row r="54" spans="8:12" x14ac:dyDescent="0.25">
      <c r="H54" s="1" t="s">
        <v>58</v>
      </c>
      <c r="I54" s="1">
        <v>111</v>
      </c>
      <c r="J54" s="1">
        <v>110</v>
      </c>
      <c r="K54" s="1">
        <v>106</v>
      </c>
      <c r="L54" s="2">
        <f t="shared" si="1"/>
        <v>109</v>
      </c>
    </row>
    <row r="55" spans="8:12" x14ac:dyDescent="0.25">
      <c r="H55" s="1" t="s">
        <v>59</v>
      </c>
      <c r="I55" s="1">
        <v>107</v>
      </c>
      <c r="J55" s="1">
        <v>105</v>
      </c>
      <c r="K55" s="1">
        <v>98</v>
      </c>
      <c r="L55" s="2">
        <f t="shared" si="1"/>
        <v>103.33333333333333</v>
      </c>
    </row>
    <row r="56" spans="8:12" ht="25.5" x14ac:dyDescent="0.25">
      <c r="H56" s="1" t="s">
        <v>60</v>
      </c>
      <c r="I56" s="1">
        <v>58</v>
      </c>
      <c r="J56" s="1">
        <v>57</v>
      </c>
      <c r="K56" s="1">
        <v>66</v>
      </c>
      <c r="L56" s="2">
        <f t="shared" si="1"/>
        <v>60.333333333333336</v>
      </c>
    </row>
    <row r="57" spans="8:12" ht="25.5" x14ac:dyDescent="0.25">
      <c r="H57" s="1" t="s">
        <v>61</v>
      </c>
      <c r="I57" s="1">
        <v>30</v>
      </c>
      <c r="J57" s="1">
        <v>31</v>
      </c>
      <c r="K57" s="1">
        <v>31</v>
      </c>
      <c r="L57" s="2">
        <f t="shared" si="1"/>
        <v>30.666666666666668</v>
      </c>
    </row>
    <row r="58" spans="8:12" ht="25.5" x14ac:dyDescent="0.25">
      <c r="H58" s="1" t="s">
        <v>62</v>
      </c>
      <c r="I58" s="1">
        <v>31</v>
      </c>
      <c r="J58" s="1">
        <v>35</v>
      </c>
      <c r="K58" s="1">
        <v>34</v>
      </c>
      <c r="L58" s="2">
        <f t="shared" si="1"/>
        <v>33.333333333333336</v>
      </c>
    </row>
    <row r="59" spans="8:12" x14ac:dyDescent="0.25">
      <c r="H59" s="1" t="s">
        <v>63</v>
      </c>
      <c r="I59" s="1">
        <v>32</v>
      </c>
      <c r="J59" s="1">
        <v>32</v>
      </c>
      <c r="K59" s="1">
        <v>31</v>
      </c>
      <c r="L59" s="2">
        <f t="shared" si="1"/>
        <v>31.666666666666668</v>
      </c>
    </row>
    <row r="60" spans="8:12" x14ac:dyDescent="0.25">
      <c r="H60" s="1" t="s">
        <v>64</v>
      </c>
      <c r="I60" s="1">
        <v>31</v>
      </c>
      <c r="J60" s="1">
        <v>33</v>
      </c>
      <c r="K60" s="1">
        <v>33</v>
      </c>
      <c r="L60" s="2">
        <f t="shared" si="1"/>
        <v>32.333333333333336</v>
      </c>
    </row>
    <row r="61" spans="8:12" ht="25.5" x14ac:dyDescent="0.25">
      <c r="H61" s="3" t="s">
        <v>65</v>
      </c>
      <c r="I61" s="1">
        <v>39</v>
      </c>
      <c r="J61" s="1">
        <v>37</v>
      </c>
      <c r="K61" s="1">
        <v>38</v>
      </c>
      <c r="L61" s="2">
        <f t="shared" si="1"/>
        <v>38</v>
      </c>
    </row>
    <row r="62" spans="8:12" x14ac:dyDescent="0.25">
      <c r="K62" t="s">
        <v>68</v>
      </c>
      <c r="L62" s="2">
        <f>SUM(L3:L61)</f>
        <v>8193.3333333333321</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62"/>
  <sheetViews>
    <sheetView workbookViewId="0">
      <selection activeCell="E17" sqref="E17"/>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185</v>
      </c>
      <c r="D2" s="1">
        <v>185</v>
      </c>
      <c r="E2" s="1">
        <v>181</v>
      </c>
      <c r="F2" s="2">
        <f>AVERAGE(C2:E2)</f>
        <v>183.66666666666666</v>
      </c>
      <c r="H2" s="1" t="s">
        <v>3</v>
      </c>
      <c r="I2" s="1">
        <v>135</v>
      </c>
      <c r="J2" s="1">
        <v>127</v>
      </c>
      <c r="K2" s="1">
        <v>141</v>
      </c>
      <c r="L2" s="2">
        <f>AVERAGE(I2:K2)</f>
        <v>134.33333333333334</v>
      </c>
    </row>
    <row r="3" spans="2:12" x14ac:dyDescent="0.25">
      <c r="B3" s="1" t="s">
        <v>1</v>
      </c>
      <c r="C3" s="1">
        <v>177</v>
      </c>
      <c r="D3" s="1">
        <v>173</v>
      </c>
      <c r="E3" s="1">
        <v>171</v>
      </c>
      <c r="F3" s="2">
        <f t="shared" ref="F3:F11" si="0">AVERAGE(C3:E3)</f>
        <v>173.66666666666666</v>
      </c>
      <c r="H3" s="1" t="s">
        <v>4</v>
      </c>
      <c r="I3" s="1">
        <v>115</v>
      </c>
      <c r="J3" s="1">
        <v>121</v>
      </c>
      <c r="K3" s="1">
        <v>122</v>
      </c>
      <c r="L3" s="2">
        <f t="shared" ref="L3:L61" si="1">AVERAGE(I3:K3)</f>
        <v>119.33333333333333</v>
      </c>
    </row>
    <row r="4" spans="2:12" x14ac:dyDescent="0.25">
      <c r="B4" s="1" t="s">
        <v>2</v>
      </c>
      <c r="C4" s="1">
        <v>828</v>
      </c>
      <c r="D4" s="1">
        <v>802</v>
      </c>
      <c r="E4" s="1">
        <v>825</v>
      </c>
      <c r="F4" s="2">
        <f t="shared" si="0"/>
        <v>818.33333333333337</v>
      </c>
      <c r="H4" s="1" t="s">
        <v>5</v>
      </c>
      <c r="I4" s="1">
        <v>45</v>
      </c>
      <c r="J4" s="1">
        <v>45</v>
      </c>
      <c r="K4" s="1">
        <v>46</v>
      </c>
      <c r="L4" s="2">
        <f t="shared" si="1"/>
        <v>45.333333333333336</v>
      </c>
    </row>
    <row r="5" spans="2:12" x14ac:dyDescent="0.25">
      <c r="B5" s="1" t="s">
        <v>9</v>
      </c>
      <c r="C5" s="1">
        <v>146</v>
      </c>
      <c r="D5" s="1">
        <v>142</v>
      </c>
      <c r="E5" s="1">
        <v>140</v>
      </c>
      <c r="F5" s="2">
        <f t="shared" si="0"/>
        <v>142.66666666666666</v>
      </c>
      <c r="H5" s="1" t="s">
        <v>6</v>
      </c>
      <c r="I5" s="1">
        <v>700</v>
      </c>
      <c r="J5" s="1">
        <v>704</v>
      </c>
      <c r="K5" s="1">
        <v>722</v>
      </c>
      <c r="L5" s="2">
        <f t="shared" si="1"/>
        <v>708.66666666666663</v>
      </c>
    </row>
    <row r="6" spans="2:12" x14ac:dyDescent="0.25">
      <c r="B6" s="1" t="s">
        <v>10</v>
      </c>
      <c r="C6" s="1">
        <v>82</v>
      </c>
      <c r="D6" s="1">
        <v>84</v>
      </c>
      <c r="E6" s="1">
        <v>82</v>
      </c>
      <c r="F6" s="2">
        <f t="shared" si="0"/>
        <v>82.666666666666671</v>
      </c>
      <c r="H6" s="1" t="s">
        <v>7</v>
      </c>
      <c r="I6" s="1">
        <v>52</v>
      </c>
      <c r="J6" s="1">
        <v>52</v>
      </c>
      <c r="K6" s="1">
        <v>52</v>
      </c>
      <c r="L6" s="2">
        <f t="shared" si="1"/>
        <v>52</v>
      </c>
    </row>
    <row r="7" spans="2:12" x14ac:dyDescent="0.25">
      <c r="B7" s="1" t="s">
        <v>50</v>
      </c>
      <c r="C7" s="1" t="s">
        <v>51</v>
      </c>
      <c r="D7" s="1" t="s">
        <v>51</v>
      </c>
      <c r="E7" s="1" t="s">
        <v>51</v>
      </c>
      <c r="F7" s="2">
        <v>100000</v>
      </c>
      <c r="H7" s="1" t="s">
        <v>8</v>
      </c>
      <c r="I7" s="1">
        <v>38</v>
      </c>
      <c r="J7" s="1">
        <v>37</v>
      </c>
      <c r="K7" s="1">
        <v>36</v>
      </c>
      <c r="L7" s="2">
        <f t="shared" si="1"/>
        <v>37</v>
      </c>
    </row>
    <row r="8" spans="2:12" x14ac:dyDescent="0.25">
      <c r="B8" s="1" t="s">
        <v>52</v>
      </c>
      <c r="C8" s="1">
        <v>5162</v>
      </c>
      <c r="D8" s="1">
        <v>5169</v>
      </c>
      <c r="E8" s="1">
        <v>5110</v>
      </c>
      <c r="F8" s="2">
        <f t="shared" si="0"/>
        <v>5147</v>
      </c>
      <c r="H8" s="1" t="s">
        <v>11</v>
      </c>
      <c r="I8" s="1">
        <v>103</v>
      </c>
      <c r="J8" s="1">
        <v>104</v>
      </c>
      <c r="K8" s="1">
        <v>101</v>
      </c>
      <c r="L8" s="2">
        <f t="shared" si="1"/>
        <v>102.66666666666667</v>
      </c>
    </row>
    <row r="9" spans="2:12" x14ac:dyDescent="0.25">
      <c r="B9" s="1" t="s">
        <v>53</v>
      </c>
      <c r="C9" s="1" t="s">
        <v>51</v>
      </c>
      <c r="D9" s="1" t="s">
        <v>51</v>
      </c>
      <c r="E9" s="1" t="s">
        <v>51</v>
      </c>
      <c r="F9" s="2">
        <v>100000</v>
      </c>
      <c r="H9" s="1" t="s">
        <v>12</v>
      </c>
      <c r="I9" s="1">
        <v>78</v>
      </c>
      <c r="J9" s="1">
        <v>79</v>
      </c>
      <c r="K9" s="1">
        <v>76</v>
      </c>
      <c r="L9" s="2">
        <f t="shared" si="1"/>
        <v>77.666666666666671</v>
      </c>
    </row>
    <row r="10" spans="2:12" x14ac:dyDescent="0.25">
      <c r="B10" s="1" t="s">
        <v>54</v>
      </c>
      <c r="C10" s="1">
        <v>624</v>
      </c>
      <c r="D10" s="1">
        <v>622</v>
      </c>
      <c r="E10" s="1">
        <v>614</v>
      </c>
      <c r="F10" s="2">
        <f t="shared" si="0"/>
        <v>620</v>
      </c>
      <c r="H10" s="1" t="s">
        <v>13</v>
      </c>
      <c r="I10" s="1">
        <v>47</v>
      </c>
      <c r="J10" s="1">
        <v>51</v>
      </c>
      <c r="K10" s="1">
        <v>51</v>
      </c>
      <c r="L10" s="2">
        <f t="shared" si="1"/>
        <v>49.666666666666664</v>
      </c>
    </row>
    <row r="11" spans="2:12" x14ac:dyDescent="0.25">
      <c r="B11" s="1" t="s">
        <v>55</v>
      </c>
      <c r="C11" s="1">
        <v>2057</v>
      </c>
      <c r="D11" s="1">
        <v>2080</v>
      </c>
      <c r="E11" s="1">
        <v>2023</v>
      </c>
      <c r="F11" s="2">
        <f t="shared" si="0"/>
        <v>2053.3333333333335</v>
      </c>
      <c r="H11" s="1" t="s">
        <v>14</v>
      </c>
      <c r="I11" s="1">
        <v>50</v>
      </c>
      <c r="J11" s="1">
        <v>49</v>
      </c>
      <c r="K11" s="1">
        <v>49</v>
      </c>
      <c r="L11" s="2">
        <f t="shared" si="1"/>
        <v>49.333333333333336</v>
      </c>
    </row>
    <row r="12" spans="2:12" x14ac:dyDescent="0.25">
      <c r="E12" t="s">
        <v>69</v>
      </c>
      <c r="F12" s="2">
        <f>SUM(F2:F11)</f>
        <v>209221.33333333334</v>
      </c>
      <c r="H12" s="1" t="s">
        <v>15</v>
      </c>
      <c r="I12" s="1">
        <v>46</v>
      </c>
      <c r="J12" s="1">
        <v>44</v>
      </c>
      <c r="K12" s="1">
        <v>45</v>
      </c>
      <c r="L12" s="2">
        <f t="shared" si="1"/>
        <v>45</v>
      </c>
    </row>
    <row r="13" spans="2:12" x14ac:dyDescent="0.25">
      <c r="H13" s="1" t="s">
        <v>16</v>
      </c>
      <c r="I13" s="1">
        <v>53</v>
      </c>
      <c r="J13" s="1">
        <v>54</v>
      </c>
      <c r="K13" s="1">
        <v>54</v>
      </c>
      <c r="L13" s="2">
        <f t="shared" si="1"/>
        <v>53.666666666666664</v>
      </c>
    </row>
    <row r="14" spans="2:12" ht="25.5" x14ac:dyDescent="0.25">
      <c r="H14" s="1" t="s">
        <v>17</v>
      </c>
      <c r="I14" s="1">
        <v>42</v>
      </c>
      <c r="J14" s="1">
        <v>43</v>
      </c>
      <c r="K14" s="1">
        <v>42</v>
      </c>
      <c r="L14" s="2">
        <f t="shared" si="1"/>
        <v>42.333333333333336</v>
      </c>
    </row>
    <row r="15" spans="2:12" ht="25.5" x14ac:dyDescent="0.25">
      <c r="H15" s="1" t="s">
        <v>18</v>
      </c>
      <c r="I15" s="1">
        <v>46</v>
      </c>
      <c r="J15" s="1">
        <v>47</v>
      </c>
      <c r="K15" s="1">
        <v>48</v>
      </c>
      <c r="L15" s="2">
        <f t="shared" si="1"/>
        <v>47</v>
      </c>
    </row>
    <row r="16" spans="2:12" x14ac:dyDescent="0.25">
      <c r="H16" s="4" t="s">
        <v>70</v>
      </c>
      <c r="I16" s="1">
        <v>49</v>
      </c>
      <c r="J16" s="1">
        <v>49</v>
      </c>
      <c r="K16" s="1">
        <v>48</v>
      </c>
      <c r="L16" s="2">
        <f t="shared" si="1"/>
        <v>48.666666666666664</v>
      </c>
    </row>
    <row r="17" spans="8:12" x14ac:dyDescent="0.25">
      <c r="H17" s="4" t="s">
        <v>71</v>
      </c>
      <c r="I17" s="1">
        <v>59</v>
      </c>
      <c r="J17" s="1">
        <v>60</v>
      </c>
      <c r="K17" s="1">
        <v>62</v>
      </c>
      <c r="L17" s="2">
        <f t="shared" si="1"/>
        <v>60.333333333333336</v>
      </c>
    </row>
    <row r="18" spans="8:12" x14ac:dyDescent="0.25">
      <c r="H18" s="4" t="s">
        <v>72</v>
      </c>
      <c r="I18" s="1">
        <v>82</v>
      </c>
      <c r="J18" s="1">
        <v>82</v>
      </c>
      <c r="K18" s="1">
        <v>81</v>
      </c>
      <c r="L18" s="2">
        <f t="shared" si="1"/>
        <v>81.666666666666671</v>
      </c>
    </row>
    <row r="19" spans="8:12" ht="25.5" x14ac:dyDescent="0.25">
      <c r="H19" s="4" t="s">
        <v>73</v>
      </c>
      <c r="I19" s="1">
        <v>43</v>
      </c>
      <c r="J19" s="1">
        <v>44</v>
      </c>
      <c r="K19" s="1">
        <v>44</v>
      </c>
      <c r="L19" s="2">
        <f t="shared" si="1"/>
        <v>43.666666666666664</v>
      </c>
    </row>
    <row r="20" spans="8:12" ht="25.5" x14ac:dyDescent="0.25">
      <c r="H20" s="4" t="s">
        <v>74</v>
      </c>
      <c r="I20" s="1">
        <v>42</v>
      </c>
      <c r="J20" s="1">
        <v>45</v>
      </c>
      <c r="K20" s="1">
        <v>44</v>
      </c>
      <c r="L20" s="2">
        <f t="shared" si="1"/>
        <v>43.666666666666664</v>
      </c>
    </row>
    <row r="21" spans="8:12" ht="25.5" x14ac:dyDescent="0.25">
      <c r="H21" s="1" t="s">
        <v>19</v>
      </c>
      <c r="I21" s="1">
        <v>92</v>
      </c>
      <c r="J21" s="1">
        <v>94</v>
      </c>
      <c r="K21" s="1">
        <v>92</v>
      </c>
      <c r="L21" s="2">
        <f t="shared" si="1"/>
        <v>92.666666666666671</v>
      </c>
    </row>
    <row r="22" spans="8:12" ht="25.5" x14ac:dyDescent="0.25">
      <c r="H22" s="1" t="s">
        <v>20</v>
      </c>
      <c r="I22" s="1">
        <v>190</v>
      </c>
      <c r="J22" s="1">
        <v>191</v>
      </c>
      <c r="K22" s="1">
        <v>193</v>
      </c>
      <c r="L22" s="2">
        <f t="shared" si="1"/>
        <v>191.33333333333334</v>
      </c>
    </row>
    <row r="23" spans="8:12" x14ac:dyDescent="0.25">
      <c r="H23" s="1" t="s">
        <v>21</v>
      </c>
      <c r="I23" s="1">
        <v>170</v>
      </c>
      <c r="J23" s="1">
        <v>167</v>
      </c>
      <c r="K23" s="1">
        <v>160</v>
      </c>
      <c r="L23" s="2">
        <f t="shared" si="1"/>
        <v>165.66666666666666</v>
      </c>
    </row>
    <row r="24" spans="8:12" x14ac:dyDescent="0.25">
      <c r="H24" s="1" t="s">
        <v>22</v>
      </c>
      <c r="I24" s="1">
        <v>162</v>
      </c>
      <c r="J24" s="1">
        <v>156</v>
      </c>
      <c r="K24" s="1">
        <v>158</v>
      </c>
      <c r="L24" s="2">
        <f t="shared" si="1"/>
        <v>158.66666666666666</v>
      </c>
    </row>
    <row r="25" spans="8:12" x14ac:dyDescent="0.25">
      <c r="H25" s="1" t="s">
        <v>23</v>
      </c>
      <c r="I25" s="1">
        <v>72</v>
      </c>
      <c r="J25" s="1">
        <v>69</v>
      </c>
      <c r="K25" s="1">
        <v>69</v>
      </c>
      <c r="L25" s="2">
        <f t="shared" si="1"/>
        <v>70</v>
      </c>
    </row>
    <row r="26" spans="8:12" ht="25.5" x14ac:dyDescent="0.25">
      <c r="H26" s="1" t="s">
        <v>24</v>
      </c>
      <c r="I26" s="1">
        <v>79</v>
      </c>
      <c r="J26" s="1">
        <v>80</v>
      </c>
      <c r="K26" s="1">
        <v>77</v>
      </c>
      <c r="L26" s="2">
        <f t="shared" si="1"/>
        <v>78.666666666666671</v>
      </c>
    </row>
    <row r="27" spans="8:12" ht="25.5" x14ac:dyDescent="0.25">
      <c r="H27" s="1" t="s">
        <v>25</v>
      </c>
      <c r="I27" s="1">
        <v>164</v>
      </c>
      <c r="J27" s="1">
        <v>158</v>
      </c>
      <c r="K27" s="1">
        <v>157</v>
      </c>
      <c r="L27" s="2">
        <f t="shared" si="1"/>
        <v>159.66666666666666</v>
      </c>
    </row>
    <row r="28" spans="8:12" ht="25.5" x14ac:dyDescent="0.25">
      <c r="H28" s="1" t="s">
        <v>26</v>
      </c>
      <c r="I28" s="1">
        <v>85</v>
      </c>
      <c r="J28" s="1">
        <v>94</v>
      </c>
      <c r="K28" s="1">
        <v>85</v>
      </c>
      <c r="L28" s="2">
        <f t="shared" si="1"/>
        <v>88</v>
      </c>
    </row>
    <row r="29" spans="8:12" ht="25.5" x14ac:dyDescent="0.25">
      <c r="H29" s="1" t="s">
        <v>27</v>
      </c>
      <c r="I29" s="1">
        <v>95</v>
      </c>
      <c r="J29" s="1">
        <v>93</v>
      </c>
      <c r="K29" s="1">
        <v>93</v>
      </c>
      <c r="L29" s="2">
        <f t="shared" si="1"/>
        <v>93.666666666666671</v>
      </c>
    </row>
    <row r="30" spans="8:12" x14ac:dyDescent="0.25">
      <c r="H30" s="1" t="s">
        <v>28</v>
      </c>
      <c r="I30" s="1">
        <v>75</v>
      </c>
      <c r="J30" s="1">
        <v>73</v>
      </c>
      <c r="K30" s="1">
        <v>71</v>
      </c>
      <c r="L30" s="2">
        <f t="shared" si="1"/>
        <v>73</v>
      </c>
    </row>
    <row r="31" spans="8:12" x14ac:dyDescent="0.25">
      <c r="H31" s="1" t="s">
        <v>29</v>
      </c>
      <c r="I31" s="1">
        <v>69</v>
      </c>
      <c r="J31" s="1">
        <v>73</v>
      </c>
      <c r="K31" s="1">
        <v>72</v>
      </c>
      <c r="L31" s="2">
        <f t="shared" si="1"/>
        <v>71.333333333333329</v>
      </c>
    </row>
    <row r="32" spans="8:12" x14ac:dyDescent="0.25">
      <c r="H32" s="1" t="s">
        <v>30</v>
      </c>
      <c r="I32" s="1">
        <v>59</v>
      </c>
      <c r="J32" s="1">
        <v>59</v>
      </c>
      <c r="K32" s="1">
        <v>60</v>
      </c>
      <c r="L32" s="2">
        <f t="shared" si="1"/>
        <v>59.333333333333336</v>
      </c>
    </row>
    <row r="33" spans="8:12" ht="25.5" x14ac:dyDescent="0.25">
      <c r="H33" s="1" t="s">
        <v>31</v>
      </c>
      <c r="I33" s="1">
        <v>46</v>
      </c>
      <c r="J33" s="1">
        <v>49</v>
      </c>
      <c r="K33" s="1">
        <v>49</v>
      </c>
      <c r="L33" s="2">
        <f t="shared" si="1"/>
        <v>48</v>
      </c>
    </row>
    <row r="34" spans="8:12" ht="25.5" x14ac:dyDescent="0.25">
      <c r="H34" s="1" t="s">
        <v>32</v>
      </c>
      <c r="I34" s="1">
        <v>101</v>
      </c>
      <c r="J34" s="1">
        <v>97</v>
      </c>
      <c r="K34" s="1">
        <v>108</v>
      </c>
      <c r="L34" s="2">
        <f t="shared" si="1"/>
        <v>102</v>
      </c>
    </row>
    <row r="35" spans="8:12" ht="25.5" x14ac:dyDescent="0.25">
      <c r="H35" s="1" t="s">
        <v>33</v>
      </c>
      <c r="I35" s="1">
        <v>35</v>
      </c>
      <c r="J35" s="1">
        <v>35</v>
      </c>
      <c r="K35" s="1">
        <v>33</v>
      </c>
      <c r="L35" s="2">
        <f t="shared" si="1"/>
        <v>34.333333333333336</v>
      </c>
    </row>
    <row r="36" spans="8:12" ht="25.5" x14ac:dyDescent="0.25">
      <c r="H36" s="1" t="s">
        <v>34</v>
      </c>
      <c r="I36" s="1">
        <v>35</v>
      </c>
      <c r="J36" s="1">
        <v>34</v>
      </c>
      <c r="K36" s="1">
        <v>33</v>
      </c>
      <c r="L36" s="2">
        <f t="shared" si="1"/>
        <v>34</v>
      </c>
    </row>
    <row r="37" spans="8:12" x14ac:dyDescent="0.25">
      <c r="H37" s="1" t="s">
        <v>35</v>
      </c>
      <c r="I37" s="1">
        <v>39</v>
      </c>
      <c r="J37" s="1">
        <v>37</v>
      </c>
      <c r="K37" s="1">
        <v>38</v>
      </c>
      <c r="L37" s="2">
        <f t="shared" si="1"/>
        <v>38</v>
      </c>
    </row>
    <row r="38" spans="8:12" x14ac:dyDescent="0.25">
      <c r="H38" s="1" t="s">
        <v>36</v>
      </c>
      <c r="I38" s="1">
        <v>29</v>
      </c>
      <c r="J38" s="1">
        <v>30</v>
      </c>
      <c r="K38" s="1">
        <v>29</v>
      </c>
      <c r="L38" s="2">
        <f t="shared" si="1"/>
        <v>29.333333333333332</v>
      </c>
    </row>
    <row r="39" spans="8:12" x14ac:dyDescent="0.25">
      <c r="H39" s="1" t="s">
        <v>37</v>
      </c>
      <c r="I39" s="1">
        <v>32</v>
      </c>
      <c r="J39" s="1">
        <v>34</v>
      </c>
      <c r="K39" s="1">
        <v>34</v>
      </c>
      <c r="L39" s="2">
        <f t="shared" si="1"/>
        <v>33.333333333333336</v>
      </c>
    </row>
    <row r="40" spans="8:12" ht="25.5" x14ac:dyDescent="0.25">
      <c r="H40" s="1" t="s">
        <v>38</v>
      </c>
      <c r="I40" s="1">
        <v>48</v>
      </c>
      <c r="J40" s="1">
        <v>49</v>
      </c>
      <c r="K40" s="1">
        <v>48</v>
      </c>
      <c r="L40" s="2">
        <f t="shared" si="1"/>
        <v>48.333333333333336</v>
      </c>
    </row>
    <row r="41" spans="8:12" ht="25.5" x14ac:dyDescent="0.25">
      <c r="H41" s="1" t="s">
        <v>39</v>
      </c>
      <c r="I41" s="1">
        <v>36</v>
      </c>
      <c r="J41" s="1">
        <v>40</v>
      </c>
      <c r="K41" s="1">
        <v>35</v>
      </c>
      <c r="L41" s="2">
        <f t="shared" si="1"/>
        <v>37</v>
      </c>
    </row>
    <row r="42" spans="8:12" ht="25.5" x14ac:dyDescent="0.25">
      <c r="H42" s="1" t="s">
        <v>40</v>
      </c>
      <c r="I42" s="1">
        <v>28</v>
      </c>
      <c r="J42" s="1">
        <v>31</v>
      </c>
      <c r="K42" s="1">
        <v>30</v>
      </c>
      <c r="L42" s="2">
        <f t="shared" si="1"/>
        <v>29.666666666666668</v>
      </c>
    </row>
    <row r="43" spans="8:12" ht="25.5" x14ac:dyDescent="0.25">
      <c r="H43" s="1" t="s">
        <v>41</v>
      </c>
      <c r="I43" s="1">
        <v>31</v>
      </c>
      <c r="J43" s="1">
        <v>33</v>
      </c>
      <c r="K43" s="1">
        <v>35</v>
      </c>
      <c r="L43" s="2">
        <f t="shared" si="1"/>
        <v>33</v>
      </c>
    </row>
    <row r="44" spans="8:12" x14ac:dyDescent="0.25">
      <c r="H44" s="1" t="s">
        <v>42</v>
      </c>
      <c r="I44" s="1">
        <v>53</v>
      </c>
      <c r="J44" s="1">
        <v>56</v>
      </c>
      <c r="K44" s="1">
        <v>54</v>
      </c>
      <c r="L44" s="2">
        <f t="shared" si="1"/>
        <v>54.333333333333336</v>
      </c>
    </row>
    <row r="45" spans="8:12" x14ac:dyDescent="0.25">
      <c r="H45" s="1" t="s">
        <v>43</v>
      </c>
      <c r="I45" s="1">
        <v>30</v>
      </c>
      <c r="J45" s="1">
        <v>30</v>
      </c>
      <c r="K45" s="1">
        <v>30</v>
      </c>
      <c r="L45" s="2">
        <f t="shared" si="1"/>
        <v>30</v>
      </c>
    </row>
    <row r="46" spans="8:12" ht="25.5" x14ac:dyDescent="0.25">
      <c r="H46" s="1" t="s">
        <v>44</v>
      </c>
      <c r="I46" s="1">
        <v>31</v>
      </c>
      <c r="J46" s="1">
        <v>32</v>
      </c>
      <c r="K46" s="1">
        <v>31</v>
      </c>
      <c r="L46" s="2">
        <f t="shared" si="1"/>
        <v>31.333333333333332</v>
      </c>
    </row>
    <row r="47" spans="8:12" ht="25.5" x14ac:dyDescent="0.25">
      <c r="H47" s="1" t="s">
        <v>45</v>
      </c>
      <c r="I47" s="1">
        <v>36</v>
      </c>
      <c r="J47" s="1">
        <v>30</v>
      </c>
      <c r="K47" s="1">
        <v>34</v>
      </c>
      <c r="L47" s="2">
        <f t="shared" si="1"/>
        <v>33.333333333333336</v>
      </c>
    </row>
    <row r="48" spans="8:12" ht="25.5" x14ac:dyDescent="0.25">
      <c r="H48" s="1" t="s">
        <v>46</v>
      </c>
      <c r="I48" s="1">
        <v>38</v>
      </c>
      <c r="J48" s="1">
        <v>36</v>
      </c>
      <c r="K48" s="1">
        <v>34</v>
      </c>
      <c r="L48" s="2">
        <f t="shared" si="1"/>
        <v>36</v>
      </c>
    </row>
    <row r="49" spans="8:12" x14ac:dyDescent="0.25">
      <c r="H49" s="1" t="s">
        <v>47</v>
      </c>
      <c r="I49" s="1">
        <v>40</v>
      </c>
      <c r="J49" s="1">
        <v>38</v>
      </c>
      <c r="K49" s="1">
        <v>38</v>
      </c>
      <c r="L49" s="2">
        <f t="shared" si="1"/>
        <v>38.666666666666664</v>
      </c>
    </row>
    <row r="50" spans="8:12" x14ac:dyDescent="0.25">
      <c r="H50" s="1" t="s">
        <v>48</v>
      </c>
      <c r="I50" s="1">
        <v>46</v>
      </c>
      <c r="J50" s="1">
        <v>41</v>
      </c>
      <c r="K50" s="1">
        <v>42</v>
      </c>
      <c r="L50" s="2">
        <f t="shared" si="1"/>
        <v>43</v>
      </c>
    </row>
    <row r="51" spans="8:12" ht="25.5" x14ac:dyDescent="0.25">
      <c r="H51" s="1" t="s">
        <v>49</v>
      </c>
      <c r="I51" s="1">
        <v>43</v>
      </c>
      <c r="J51" s="1">
        <v>40</v>
      </c>
      <c r="K51" s="1">
        <v>39</v>
      </c>
      <c r="L51" s="2">
        <f t="shared" si="1"/>
        <v>40.666666666666664</v>
      </c>
    </row>
    <row r="52" spans="8:12" ht="25.5" x14ac:dyDescent="0.25">
      <c r="H52" s="1" t="s">
        <v>56</v>
      </c>
      <c r="I52" s="1">
        <v>61</v>
      </c>
      <c r="J52" s="1">
        <v>61</v>
      </c>
      <c r="K52" s="1">
        <v>62</v>
      </c>
      <c r="L52" s="2">
        <f t="shared" si="1"/>
        <v>61.333333333333336</v>
      </c>
    </row>
    <row r="53" spans="8:12" ht="25.5" x14ac:dyDescent="0.25">
      <c r="H53" s="1" t="s">
        <v>57</v>
      </c>
      <c r="I53" s="1">
        <v>80</v>
      </c>
      <c r="J53" s="1">
        <v>78</v>
      </c>
      <c r="K53" s="1">
        <v>77</v>
      </c>
      <c r="L53" s="2">
        <f t="shared" si="1"/>
        <v>78.333333333333329</v>
      </c>
    </row>
    <row r="54" spans="8:12" x14ac:dyDescent="0.25">
      <c r="H54" s="1" t="s">
        <v>58</v>
      </c>
      <c r="I54" s="1">
        <v>88</v>
      </c>
      <c r="J54" s="1">
        <v>87</v>
      </c>
      <c r="K54" s="1">
        <v>85</v>
      </c>
      <c r="L54" s="2">
        <f t="shared" si="1"/>
        <v>86.666666666666671</v>
      </c>
    </row>
    <row r="55" spans="8:12" x14ac:dyDescent="0.25">
      <c r="H55" s="1" t="s">
        <v>59</v>
      </c>
      <c r="I55" s="1">
        <v>89</v>
      </c>
      <c r="J55" s="1">
        <v>90</v>
      </c>
      <c r="K55" s="1">
        <v>89</v>
      </c>
      <c r="L55" s="2">
        <f t="shared" si="1"/>
        <v>89.333333333333329</v>
      </c>
    </row>
    <row r="56" spans="8:12" ht="25.5" x14ac:dyDescent="0.25">
      <c r="H56" s="1" t="s">
        <v>60</v>
      </c>
      <c r="I56" s="1">
        <v>65</v>
      </c>
      <c r="J56" s="1">
        <v>65</v>
      </c>
      <c r="K56" s="1">
        <v>66</v>
      </c>
      <c r="L56" s="2">
        <f t="shared" si="1"/>
        <v>65.333333333333329</v>
      </c>
    </row>
    <row r="57" spans="8:12" ht="25.5" x14ac:dyDescent="0.25">
      <c r="H57" s="1" t="s">
        <v>61</v>
      </c>
      <c r="I57" s="1">
        <v>42</v>
      </c>
      <c r="J57" s="1">
        <v>43</v>
      </c>
      <c r="K57" s="1">
        <v>45</v>
      </c>
      <c r="L57" s="2">
        <f t="shared" si="1"/>
        <v>43.333333333333336</v>
      </c>
    </row>
    <row r="58" spans="8:12" ht="25.5" x14ac:dyDescent="0.25">
      <c r="H58" s="1" t="s">
        <v>62</v>
      </c>
      <c r="I58" s="1">
        <v>43</v>
      </c>
      <c r="J58" s="1">
        <v>42</v>
      </c>
      <c r="K58" s="1">
        <v>43</v>
      </c>
      <c r="L58" s="2">
        <f t="shared" si="1"/>
        <v>42.666666666666664</v>
      </c>
    </row>
    <row r="59" spans="8:12" x14ac:dyDescent="0.25">
      <c r="H59" s="1" t="s">
        <v>63</v>
      </c>
      <c r="I59" s="1">
        <v>44</v>
      </c>
      <c r="J59" s="1">
        <v>46</v>
      </c>
      <c r="K59" s="1">
        <v>46</v>
      </c>
      <c r="L59" s="2">
        <f t="shared" si="1"/>
        <v>45.333333333333336</v>
      </c>
    </row>
    <row r="60" spans="8:12" x14ac:dyDescent="0.25">
      <c r="H60" s="1" t="s">
        <v>64</v>
      </c>
      <c r="I60" s="1">
        <v>45</v>
      </c>
      <c r="J60" s="1">
        <v>46</v>
      </c>
      <c r="K60" s="1">
        <v>45</v>
      </c>
      <c r="L60" s="2">
        <f t="shared" si="1"/>
        <v>45.333333333333336</v>
      </c>
    </row>
    <row r="61" spans="8:12" ht="25.5" x14ac:dyDescent="0.25">
      <c r="H61" s="3" t="s">
        <v>65</v>
      </c>
      <c r="I61" s="1">
        <v>60</v>
      </c>
      <c r="J61" s="1">
        <v>61</v>
      </c>
      <c r="K61" s="1">
        <v>60</v>
      </c>
      <c r="L61" s="2">
        <f t="shared" si="1"/>
        <v>60.333333333333336</v>
      </c>
    </row>
    <row r="62" spans="8:12" x14ac:dyDescent="0.25">
      <c r="K62" t="s">
        <v>68</v>
      </c>
      <c r="L62" s="2">
        <f>SUM(L3:L61)</f>
        <v>4401.9999999999991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62"/>
  <sheetViews>
    <sheetView zoomScale="70" zoomScaleNormal="70" workbookViewId="0">
      <selection activeCell="L1" sqref="L1"/>
    </sheetView>
  </sheetViews>
  <sheetFormatPr defaultRowHeight="15" x14ac:dyDescent="0.25"/>
  <cols>
    <col min="6" max="6" width="9.140625" style="2"/>
    <col min="12" max="12" width="9.140625" style="2"/>
  </cols>
  <sheetData>
    <row r="1" spans="2:12" x14ac:dyDescent="0.25">
      <c r="B1" t="s">
        <v>66</v>
      </c>
      <c r="F1" s="2" t="s">
        <v>78</v>
      </c>
      <c r="H1" t="s">
        <v>67</v>
      </c>
      <c r="L1" s="2" t="s">
        <v>78</v>
      </c>
    </row>
    <row r="2" spans="2:12" x14ac:dyDescent="0.25">
      <c r="B2" s="1" t="s">
        <v>0</v>
      </c>
      <c r="C2" s="1">
        <v>104</v>
      </c>
      <c r="D2" s="1">
        <v>105</v>
      </c>
      <c r="E2" s="1">
        <v>107</v>
      </c>
      <c r="F2" s="2">
        <f>AVERAGE(C2:E2)</f>
        <v>105.33333333333333</v>
      </c>
      <c r="H2" s="1" t="s">
        <v>3</v>
      </c>
      <c r="I2" s="1">
        <v>51</v>
      </c>
      <c r="J2" s="1">
        <v>51</v>
      </c>
      <c r="K2" s="1">
        <v>48</v>
      </c>
      <c r="L2" s="2">
        <f>AVERAGE(I2:K2)</f>
        <v>50</v>
      </c>
    </row>
    <row r="3" spans="2:12" x14ac:dyDescent="0.25">
      <c r="B3" s="1" t="s">
        <v>1</v>
      </c>
      <c r="C3" s="1">
        <v>49</v>
      </c>
      <c r="D3" s="1">
        <v>49</v>
      </c>
      <c r="E3" s="1">
        <v>46</v>
      </c>
      <c r="F3" s="2">
        <f t="shared" ref="F3:F11" si="0">AVERAGE(C3:E3)</f>
        <v>48</v>
      </c>
      <c r="H3" s="1" t="s">
        <v>4</v>
      </c>
      <c r="I3" s="1">
        <v>45</v>
      </c>
      <c r="J3" s="1">
        <v>47</v>
      </c>
      <c r="K3" s="1">
        <v>46</v>
      </c>
      <c r="L3" s="2">
        <f t="shared" ref="L3:L61" si="1">AVERAGE(I3:K3)</f>
        <v>46</v>
      </c>
    </row>
    <row r="4" spans="2:12" x14ac:dyDescent="0.25">
      <c r="B4" s="1" t="s">
        <v>2</v>
      </c>
      <c r="C4" s="1">
        <v>48</v>
      </c>
      <c r="D4" s="1">
        <v>48</v>
      </c>
      <c r="E4" s="1">
        <v>49</v>
      </c>
      <c r="F4" s="2">
        <f t="shared" si="0"/>
        <v>48.333333333333336</v>
      </c>
      <c r="H4" s="1" t="s">
        <v>5</v>
      </c>
      <c r="I4" s="1">
        <v>94</v>
      </c>
      <c r="J4" s="1">
        <v>94</v>
      </c>
      <c r="K4" s="1">
        <v>95</v>
      </c>
      <c r="L4" s="2">
        <f t="shared" si="1"/>
        <v>94.333333333333329</v>
      </c>
    </row>
    <row r="5" spans="2:12" x14ac:dyDescent="0.25">
      <c r="B5" s="1" t="s">
        <v>9</v>
      </c>
      <c r="C5" s="1">
        <v>98</v>
      </c>
      <c r="D5" s="1">
        <v>97</v>
      </c>
      <c r="E5" s="1">
        <v>98</v>
      </c>
      <c r="F5" s="2">
        <f t="shared" si="0"/>
        <v>97.666666666666671</v>
      </c>
      <c r="H5" s="1" t="s">
        <v>6</v>
      </c>
      <c r="I5" s="1">
        <v>53</v>
      </c>
      <c r="J5" s="1">
        <v>51</v>
      </c>
      <c r="K5" s="1">
        <v>53</v>
      </c>
      <c r="L5" s="2">
        <f t="shared" si="1"/>
        <v>52.333333333333336</v>
      </c>
    </row>
    <row r="6" spans="2:12" x14ac:dyDescent="0.25">
      <c r="B6" s="1" t="s">
        <v>10</v>
      </c>
      <c r="C6" s="1">
        <v>95</v>
      </c>
      <c r="D6" s="1">
        <v>95</v>
      </c>
      <c r="E6" s="1">
        <v>95</v>
      </c>
      <c r="F6" s="2">
        <f t="shared" si="0"/>
        <v>95</v>
      </c>
      <c r="H6" s="1" t="s">
        <v>7</v>
      </c>
      <c r="I6" s="1">
        <v>45</v>
      </c>
      <c r="J6" s="1">
        <v>43</v>
      </c>
      <c r="K6" s="1">
        <v>43</v>
      </c>
      <c r="L6" s="2">
        <f t="shared" si="1"/>
        <v>43.666666666666664</v>
      </c>
    </row>
    <row r="7" spans="2:12" x14ac:dyDescent="0.25">
      <c r="B7" s="1" t="s">
        <v>50</v>
      </c>
      <c r="C7" s="1">
        <v>38</v>
      </c>
      <c r="D7" s="1">
        <v>38</v>
      </c>
      <c r="E7" s="1">
        <v>38</v>
      </c>
      <c r="F7" s="2">
        <f t="shared" si="0"/>
        <v>38</v>
      </c>
      <c r="H7" s="1" t="s">
        <v>8</v>
      </c>
      <c r="I7" s="1">
        <v>67</v>
      </c>
      <c r="J7" s="1">
        <v>66</v>
      </c>
      <c r="K7" s="1">
        <v>63</v>
      </c>
      <c r="L7" s="2">
        <f t="shared" si="1"/>
        <v>65.333333333333329</v>
      </c>
    </row>
    <row r="8" spans="2:12" x14ac:dyDescent="0.25">
      <c r="B8" s="1" t="s">
        <v>52</v>
      </c>
      <c r="C8" s="1">
        <v>42</v>
      </c>
      <c r="D8" s="1">
        <v>42</v>
      </c>
      <c r="E8" s="1">
        <v>42</v>
      </c>
      <c r="F8" s="2">
        <f t="shared" si="0"/>
        <v>42</v>
      </c>
      <c r="H8" s="1" t="s">
        <v>11</v>
      </c>
      <c r="I8" s="1">
        <v>57</v>
      </c>
      <c r="J8" s="1">
        <v>57</v>
      </c>
      <c r="K8" s="1">
        <v>58</v>
      </c>
      <c r="L8" s="2">
        <f t="shared" si="1"/>
        <v>57.333333333333336</v>
      </c>
    </row>
    <row r="9" spans="2:12" x14ac:dyDescent="0.25">
      <c r="B9" s="1" t="s">
        <v>53</v>
      </c>
      <c r="C9" s="1">
        <v>43</v>
      </c>
      <c r="D9" s="1">
        <v>42</v>
      </c>
      <c r="E9" s="1">
        <v>43</v>
      </c>
      <c r="F9" s="2">
        <f t="shared" si="0"/>
        <v>42.666666666666664</v>
      </c>
      <c r="H9" s="1" t="s">
        <v>12</v>
      </c>
      <c r="I9" s="1">
        <v>72</v>
      </c>
      <c r="J9" s="1">
        <v>72</v>
      </c>
      <c r="K9" s="1">
        <v>69</v>
      </c>
      <c r="L9" s="2">
        <f t="shared" si="1"/>
        <v>71</v>
      </c>
    </row>
    <row r="10" spans="2:12" x14ac:dyDescent="0.25">
      <c r="B10" s="1" t="s">
        <v>54</v>
      </c>
      <c r="C10" s="1">
        <v>49</v>
      </c>
      <c r="D10" s="1">
        <v>49</v>
      </c>
      <c r="E10" s="1">
        <v>49</v>
      </c>
      <c r="F10" s="2">
        <f t="shared" si="0"/>
        <v>49</v>
      </c>
      <c r="H10" s="1" t="s">
        <v>13</v>
      </c>
      <c r="I10" s="1">
        <v>54</v>
      </c>
      <c r="J10" s="1">
        <v>53</v>
      </c>
      <c r="K10" s="1">
        <v>54</v>
      </c>
      <c r="L10" s="2">
        <f t="shared" si="1"/>
        <v>53.666666666666664</v>
      </c>
    </row>
    <row r="11" spans="2:12" x14ac:dyDescent="0.25">
      <c r="B11" s="1" t="s">
        <v>55</v>
      </c>
      <c r="C11" s="1">
        <v>35</v>
      </c>
      <c r="D11" s="1">
        <v>35</v>
      </c>
      <c r="E11" s="1">
        <v>36</v>
      </c>
      <c r="F11" s="2">
        <f t="shared" si="0"/>
        <v>35.333333333333336</v>
      </c>
      <c r="H11" s="1" t="s">
        <v>14</v>
      </c>
      <c r="I11" s="1">
        <v>47</v>
      </c>
      <c r="J11" s="1">
        <v>50</v>
      </c>
      <c r="K11" s="1">
        <v>49</v>
      </c>
      <c r="L11" s="2">
        <f t="shared" si="1"/>
        <v>48.666666666666664</v>
      </c>
    </row>
    <row r="12" spans="2:12" x14ac:dyDescent="0.25">
      <c r="E12" t="s">
        <v>69</v>
      </c>
      <c r="F12" s="2">
        <f>SUM(F2:F11)</f>
        <v>601.33333333333337</v>
      </c>
      <c r="H12" s="1" t="s">
        <v>15</v>
      </c>
      <c r="I12" s="1">
        <v>46</v>
      </c>
      <c r="J12" s="1">
        <v>46</v>
      </c>
      <c r="K12" s="1">
        <v>46</v>
      </c>
      <c r="L12" s="2">
        <f t="shared" si="1"/>
        <v>46</v>
      </c>
    </row>
    <row r="13" spans="2:12" x14ac:dyDescent="0.25">
      <c r="H13" s="1" t="s">
        <v>16</v>
      </c>
      <c r="I13" s="1">
        <v>54</v>
      </c>
      <c r="J13" s="1">
        <v>55</v>
      </c>
      <c r="K13" s="1">
        <v>53</v>
      </c>
      <c r="L13" s="2">
        <f t="shared" si="1"/>
        <v>54</v>
      </c>
    </row>
    <row r="14" spans="2:12" ht="25.5" x14ac:dyDescent="0.25">
      <c r="H14" s="1" t="s">
        <v>17</v>
      </c>
      <c r="I14" s="1">
        <v>38</v>
      </c>
      <c r="J14" s="1">
        <v>39</v>
      </c>
      <c r="K14" s="1">
        <v>40</v>
      </c>
      <c r="L14" s="2">
        <f t="shared" si="1"/>
        <v>39</v>
      </c>
    </row>
    <row r="15" spans="2:12" ht="25.5" x14ac:dyDescent="0.25">
      <c r="H15" s="1" t="s">
        <v>18</v>
      </c>
      <c r="I15" s="1">
        <v>38</v>
      </c>
      <c r="J15" s="1">
        <v>39</v>
      </c>
      <c r="K15" s="1">
        <v>41</v>
      </c>
      <c r="L15" s="2">
        <f t="shared" si="1"/>
        <v>39.333333333333336</v>
      </c>
    </row>
    <row r="16" spans="2:12" x14ac:dyDescent="0.25">
      <c r="H16" s="4" t="s">
        <v>70</v>
      </c>
      <c r="I16" s="1">
        <v>56</v>
      </c>
      <c r="J16" s="1">
        <v>57</v>
      </c>
      <c r="K16" s="1">
        <v>59</v>
      </c>
      <c r="L16" s="2">
        <f t="shared" si="1"/>
        <v>57.333333333333336</v>
      </c>
    </row>
    <row r="17" spans="8:12" x14ac:dyDescent="0.25">
      <c r="H17" s="4" t="s">
        <v>71</v>
      </c>
      <c r="I17" s="1">
        <v>62</v>
      </c>
      <c r="J17" s="1">
        <v>64</v>
      </c>
      <c r="K17" s="1">
        <v>64</v>
      </c>
      <c r="L17" s="2">
        <f t="shared" si="1"/>
        <v>63.333333333333336</v>
      </c>
    </row>
    <row r="18" spans="8:12" x14ac:dyDescent="0.25">
      <c r="H18" s="4" t="s">
        <v>72</v>
      </c>
      <c r="I18" s="1">
        <v>47</v>
      </c>
      <c r="J18" s="1">
        <v>48</v>
      </c>
      <c r="K18" s="1">
        <v>49</v>
      </c>
      <c r="L18" s="2">
        <f t="shared" si="1"/>
        <v>48</v>
      </c>
    </row>
    <row r="19" spans="8:12" ht="25.5" x14ac:dyDescent="0.25">
      <c r="H19" s="4" t="s">
        <v>73</v>
      </c>
      <c r="I19" s="1">
        <v>46</v>
      </c>
      <c r="J19" s="1">
        <v>44</v>
      </c>
      <c r="K19" s="1">
        <v>46</v>
      </c>
      <c r="L19" s="2">
        <f t="shared" si="1"/>
        <v>45.333333333333336</v>
      </c>
    </row>
    <row r="20" spans="8:12" ht="25.5" x14ac:dyDescent="0.25">
      <c r="H20" s="4" t="s">
        <v>74</v>
      </c>
      <c r="I20" s="1">
        <v>57</v>
      </c>
      <c r="J20" s="1">
        <v>57</v>
      </c>
      <c r="K20" s="1">
        <v>58</v>
      </c>
      <c r="L20" s="2">
        <f t="shared" si="1"/>
        <v>57.333333333333336</v>
      </c>
    </row>
    <row r="21" spans="8:12" ht="25.5" x14ac:dyDescent="0.25">
      <c r="H21" s="1" t="s">
        <v>19</v>
      </c>
      <c r="I21" s="1">
        <v>49</v>
      </c>
      <c r="J21" s="1">
        <v>48</v>
      </c>
      <c r="K21" s="1">
        <v>50</v>
      </c>
      <c r="L21" s="2">
        <f t="shared" si="1"/>
        <v>49</v>
      </c>
    </row>
    <row r="22" spans="8:12" ht="25.5" x14ac:dyDescent="0.25">
      <c r="H22" s="1" t="s">
        <v>20</v>
      </c>
      <c r="I22" s="1">
        <v>36</v>
      </c>
      <c r="J22" s="1">
        <v>35</v>
      </c>
      <c r="K22" s="1">
        <v>34</v>
      </c>
      <c r="L22" s="2">
        <f t="shared" si="1"/>
        <v>35</v>
      </c>
    </row>
    <row r="23" spans="8:12" x14ac:dyDescent="0.25">
      <c r="H23" s="1" t="s">
        <v>21</v>
      </c>
      <c r="I23" s="1">
        <v>51</v>
      </c>
      <c r="J23" s="1">
        <v>50</v>
      </c>
      <c r="K23" s="1">
        <v>50</v>
      </c>
      <c r="L23" s="2">
        <f t="shared" si="1"/>
        <v>50.333333333333336</v>
      </c>
    </row>
    <row r="24" spans="8:12" x14ac:dyDescent="0.25">
      <c r="H24" s="1" t="s">
        <v>22</v>
      </c>
      <c r="I24" s="1">
        <v>45</v>
      </c>
      <c r="J24" s="1">
        <v>43</v>
      </c>
      <c r="K24" s="1">
        <v>43</v>
      </c>
      <c r="L24" s="2">
        <f t="shared" si="1"/>
        <v>43.666666666666664</v>
      </c>
    </row>
    <row r="25" spans="8:12" x14ac:dyDescent="0.25">
      <c r="H25" s="1" t="s">
        <v>23</v>
      </c>
      <c r="I25" s="1">
        <v>68</v>
      </c>
      <c r="J25" s="1">
        <v>71</v>
      </c>
      <c r="K25" s="1">
        <v>71</v>
      </c>
      <c r="L25" s="2">
        <f t="shared" si="1"/>
        <v>70</v>
      </c>
    </row>
    <row r="26" spans="8:12" ht="25.5" x14ac:dyDescent="0.25">
      <c r="H26" s="1" t="s">
        <v>24</v>
      </c>
      <c r="I26" s="1">
        <v>282</v>
      </c>
      <c r="J26" s="1">
        <v>280</v>
      </c>
      <c r="K26" s="1">
        <v>280</v>
      </c>
      <c r="L26" s="2">
        <f t="shared" si="1"/>
        <v>280.66666666666669</v>
      </c>
    </row>
    <row r="27" spans="8:12" ht="25.5" x14ac:dyDescent="0.25">
      <c r="H27" s="1" t="s">
        <v>25</v>
      </c>
      <c r="I27" s="1">
        <v>40</v>
      </c>
      <c r="J27" s="1">
        <v>42</v>
      </c>
      <c r="K27" s="1">
        <v>40</v>
      </c>
      <c r="L27" s="2">
        <f t="shared" si="1"/>
        <v>40.666666666666664</v>
      </c>
    </row>
    <row r="28" spans="8:12" ht="25.5" x14ac:dyDescent="0.25">
      <c r="H28" s="1" t="s">
        <v>26</v>
      </c>
      <c r="I28" s="1">
        <v>44</v>
      </c>
      <c r="J28" s="1">
        <v>45</v>
      </c>
      <c r="K28" s="1">
        <v>44</v>
      </c>
      <c r="L28" s="2">
        <f t="shared" si="1"/>
        <v>44.333333333333336</v>
      </c>
    </row>
    <row r="29" spans="8:12" ht="25.5" x14ac:dyDescent="0.25">
      <c r="H29" s="1" t="s">
        <v>27</v>
      </c>
      <c r="I29" s="1">
        <v>42</v>
      </c>
      <c r="J29" s="1">
        <v>42</v>
      </c>
      <c r="K29" s="1">
        <v>41</v>
      </c>
      <c r="L29" s="2">
        <f t="shared" si="1"/>
        <v>41.666666666666664</v>
      </c>
    </row>
    <row r="30" spans="8:12" x14ac:dyDescent="0.25">
      <c r="H30" s="1" t="s">
        <v>28</v>
      </c>
      <c r="I30" s="1">
        <v>67</v>
      </c>
      <c r="J30" s="1">
        <v>67</v>
      </c>
      <c r="K30" s="1">
        <v>65</v>
      </c>
      <c r="L30" s="2">
        <f t="shared" si="1"/>
        <v>66.333333333333329</v>
      </c>
    </row>
    <row r="31" spans="8:12" x14ac:dyDescent="0.25">
      <c r="H31" s="1" t="s">
        <v>29</v>
      </c>
      <c r="I31" s="1">
        <v>90</v>
      </c>
      <c r="J31" s="1">
        <v>88</v>
      </c>
      <c r="K31" s="1">
        <v>86</v>
      </c>
      <c r="L31" s="2">
        <f t="shared" si="1"/>
        <v>88</v>
      </c>
    </row>
    <row r="32" spans="8:12" x14ac:dyDescent="0.25">
      <c r="H32" s="1" t="s">
        <v>30</v>
      </c>
      <c r="I32" s="1">
        <v>72</v>
      </c>
      <c r="J32" s="1">
        <v>69</v>
      </c>
      <c r="K32" s="1">
        <v>70</v>
      </c>
      <c r="L32" s="2">
        <f t="shared" si="1"/>
        <v>70.333333333333329</v>
      </c>
    </row>
    <row r="33" spans="8:12" ht="25.5" x14ac:dyDescent="0.25">
      <c r="H33" s="1" t="s">
        <v>31</v>
      </c>
      <c r="I33" s="1">
        <v>43</v>
      </c>
      <c r="J33" s="1">
        <v>43</v>
      </c>
      <c r="K33" s="1">
        <v>44</v>
      </c>
      <c r="L33" s="2">
        <f t="shared" si="1"/>
        <v>43.333333333333336</v>
      </c>
    </row>
    <row r="34" spans="8:12" ht="25.5" x14ac:dyDescent="0.25">
      <c r="H34" s="1" t="s">
        <v>32</v>
      </c>
      <c r="I34" s="1">
        <v>69</v>
      </c>
      <c r="J34" s="1">
        <v>70</v>
      </c>
      <c r="K34" s="1">
        <v>68</v>
      </c>
      <c r="L34" s="2">
        <f t="shared" si="1"/>
        <v>69</v>
      </c>
    </row>
    <row r="35" spans="8:12" ht="25.5" x14ac:dyDescent="0.25">
      <c r="H35" s="1" t="s">
        <v>33</v>
      </c>
      <c r="I35" s="1">
        <v>41</v>
      </c>
      <c r="J35" s="1">
        <v>42</v>
      </c>
      <c r="K35" s="1">
        <v>42</v>
      </c>
      <c r="L35" s="2">
        <f t="shared" si="1"/>
        <v>41.666666666666664</v>
      </c>
    </row>
    <row r="36" spans="8:12" ht="25.5" x14ac:dyDescent="0.25">
      <c r="H36" s="1" t="s">
        <v>34</v>
      </c>
      <c r="I36" s="1">
        <v>31</v>
      </c>
      <c r="J36" s="1">
        <v>31</v>
      </c>
      <c r="K36" s="1">
        <v>32</v>
      </c>
      <c r="L36" s="2">
        <f t="shared" si="1"/>
        <v>31.333333333333332</v>
      </c>
    </row>
    <row r="37" spans="8:12" x14ac:dyDescent="0.25">
      <c r="H37" s="1" t="s">
        <v>35</v>
      </c>
      <c r="I37" s="1">
        <v>99</v>
      </c>
      <c r="J37" s="1">
        <v>100</v>
      </c>
      <c r="K37" s="1">
        <v>101</v>
      </c>
      <c r="L37" s="2">
        <f t="shared" si="1"/>
        <v>100</v>
      </c>
    </row>
    <row r="38" spans="8:12" x14ac:dyDescent="0.25">
      <c r="H38" s="1" t="s">
        <v>36</v>
      </c>
      <c r="I38" s="1">
        <v>50</v>
      </c>
      <c r="J38" s="1">
        <v>50</v>
      </c>
      <c r="K38" s="1">
        <v>49</v>
      </c>
      <c r="L38" s="2">
        <f t="shared" si="1"/>
        <v>49.666666666666664</v>
      </c>
    </row>
    <row r="39" spans="8:12" x14ac:dyDescent="0.25">
      <c r="H39" s="1" t="s">
        <v>37</v>
      </c>
      <c r="I39" s="1">
        <v>35</v>
      </c>
      <c r="J39" s="1">
        <v>35</v>
      </c>
      <c r="K39" s="1">
        <v>34</v>
      </c>
      <c r="L39" s="2">
        <f t="shared" si="1"/>
        <v>34.666666666666664</v>
      </c>
    </row>
    <row r="40" spans="8:12" ht="25.5" x14ac:dyDescent="0.25">
      <c r="H40" s="1" t="s">
        <v>38</v>
      </c>
      <c r="I40" s="1">
        <v>55</v>
      </c>
      <c r="J40" s="1">
        <v>56</v>
      </c>
      <c r="K40" s="1">
        <v>56</v>
      </c>
      <c r="L40" s="2">
        <f t="shared" si="1"/>
        <v>55.666666666666664</v>
      </c>
    </row>
    <row r="41" spans="8:12" ht="25.5" x14ac:dyDescent="0.25">
      <c r="H41" s="1" t="s">
        <v>39</v>
      </c>
      <c r="I41" s="1">
        <v>35</v>
      </c>
      <c r="J41" s="1">
        <v>37</v>
      </c>
      <c r="K41" s="1">
        <v>36</v>
      </c>
      <c r="L41" s="2">
        <f t="shared" si="1"/>
        <v>36</v>
      </c>
    </row>
    <row r="42" spans="8:12" ht="25.5" x14ac:dyDescent="0.25">
      <c r="H42" s="1" t="s">
        <v>40</v>
      </c>
      <c r="I42" s="1">
        <v>40</v>
      </c>
      <c r="J42" s="1">
        <v>42</v>
      </c>
      <c r="K42" s="1">
        <v>41</v>
      </c>
      <c r="L42" s="2">
        <f t="shared" si="1"/>
        <v>41</v>
      </c>
    </row>
    <row r="43" spans="8:12" ht="25.5" x14ac:dyDescent="0.25">
      <c r="H43" s="1" t="s">
        <v>41</v>
      </c>
      <c r="I43" s="1">
        <v>38</v>
      </c>
      <c r="J43" s="1">
        <v>40</v>
      </c>
      <c r="K43" s="1">
        <v>39</v>
      </c>
      <c r="L43" s="2">
        <f t="shared" si="1"/>
        <v>39</v>
      </c>
    </row>
    <row r="44" spans="8:12" x14ac:dyDescent="0.25">
      <c r="H44" s="1" t="s">
        <v>42</v>
      </c>
      <c r="I44" s="1">
        <v>41</v>
      </c>
      <c r="J44" s="1">
        <v>41</v>
      </c>
      <c r="K44" s="1">
        <v>43</v>
      </c>
      <c r="L44" s="2">
        <f t="shared" si="1"/>
        <v>41.666666666666664</v>
      </c>
    </row>
    <row r="45" spans="8:12" x14ac:dyDescent="0.25">
      <c r="H45" s="1" t="s">
        <v>43</v>
      </c>
      <c r="I45" s="1">
        <v>46</v>
      </c>
      <c r="J45" s="1">
        <v>47</v>
      </c>
      <c r="K45" s="1">
        <v>47</v>
      </c>
      <c r="L45" s="2">
        <f t="shared" si="1"/>
        <v>46.666666666666664</v>
      </c>
    </row>
    <row r="46" spans="8:12" ht="25.5" x14ac:dyDescent="0.25">
      <c r="H46" s="1" t="s">
        <v>44</v>
      </c>
      <c r="I46" s="1">
        <v>50</v>
      </c>
      <c r="J46" s="1">
        <v>51</v>
      </c>
      <c r="K46" s="1">
        <v>50</v>
      </c>
      <c r="L46" s="2">
        <f t="shared" si="1"/>
        <v>50.333333333333336</v>
      </c>
    </row>
    <row r="47" spans="8:12" ht="25.5" x14ac:dyDescent="0.25">
      <c r="H47" s="1" t="s">
        <v>45</v>
      </c>
      <c r="I47" s="1">
        <v>55</v>
      </c>
      <c r="J47" s="1">
        <v>55</v>
      </c>
      <c r="K47" s="1">
        <v>56</v>
      </c>
      <c r="L47" s="2">
        <f t="shared" si="1"/>
        <v>55.333333333333336</v>
      </c>
    </row>
    <row r="48" spans="8:12" ht="25.5" x14ac:dyDescent="0.25">
      <c r="H48" s="1" t="s">
        <v>46</v>
      </c>
      <c r="I48" s="1">
        <v>31</v>
      </c>
      <c r="J48" s="1">
        <v>32</v>
      </c>
      <c r="K48" s="1">
        <v>32</v>
      </c>
      <c r="L48" s="2">
        <f t="shared" si="1"/>
        <v>31.666666666666668</v>
      </c>
    </row>
    <row r="49" spans="8:12" x14ac:dyDescent="0.25">
      <c r="H49" s="1" t="s">
        <v>47</v>
      </c>
      <c r="I49" s="1">
        <v>39</v>
      </c>
      <c r="J49" s="1">
        <v>40</v>
      </c>
      <c r="K49" s="1">
        <v>40</v>
      </c>
      <c r="L49" s="2">
        <f t="shared" si="1"/>
        <v>39.666666666666664</v>
      </c>
    </row>
    <row r="50" spans="8:12" x14ac:dyDescent="0.25">
      <c r="H50" s="1" t="s">
        <v>48</v>
      </c>
      <c r="I50" s="1">
        <v>38</v>
      </c>
      <c r="J50" s="1">
        <v>39</v>
      </c>
      <c r="K50" s="1">
        <v>38</v>
      </c>
      <c r="L50" s="2">
        <f t="shared" si="1"/>
        <v>38.333333333333336</v>
      </c>
    </row>
    <row r="51" spans="8:12" ht="25.5" x14ac:dyDescent="0.25">
      <c r="H51" s="1" t="s">
        <v>49</v>
      </c>
      <c r="I51" s="1">
        <v>30</v>
      </c>
      <c r="J51" s="1">
        <v>30</v>
      </c>
      <c r="K51" s="1">
        <v>31</v>
      </c>
      <c r="L51" s="2">
        <f t="shared" si="1"/>
        <v>30.333333333333332</v>
      </c>
    </row>
    <row r="52" spans="8:12" ht="25.5" x14ac:dyDescent="0.25">
      <c r="H52" s="1" t="s">
        <v>56</v>
      </c>
      <c r="I52" s="1">
        <v>32</v>
      </c>
      <c r="J52" s="1">
        <v>30</v>
      </c>
      <c r="K52" s="1">
        <v>31</v>
      </c>
      <c r="L52" s="2">
        <f t="shared" si="1"/>
        <v>31</v>
      </c>
    </row>
    <row r="53" spans="8:12" ht="25.5" x14ac:dyDescent="0.25">
      <c r="H53" s="1" t="s">
        <v>57</v>
      </c>
      <c r="I53" s="1">
        <v>32</v>
      </c>
      <c r="J53" s="1">
        <v>35</v>
      </c>
      <c r="K53" s="1">
        <v>33</v>
      </c>
      <c r="L53" s="2">
        <f t="shared" si="1"/>
        <v>33.333333333333336</v>
      </c>
    </row>
    <row r="54" spans="8:12" x14ac:dyDescent="0.25">
      <c r="H54" s="1" t="s">
        <v>58</v>
      </c>
      <c r="I54" s="1"/>
      <c r="J54" s="1"/>
      <c r="K54" s="1"/>
      <c r="L54" s="2">
        <f>AVERAGE('Control- 4'!L54)</f>
        <v>37</v>
      </c>
    </row>
    <row r="55" spans="8:12" x14ac:dyDescent="0.25">
      <c r="H55" s="1" t="s">
        <v>59</v>
      </c>
      <c r="I55" s="1">
        <v>36</v>
      </c>
      <c r="J55" s="1">
        <v>36</v>
      </c>
      <c r="K55" s="1">
        <v>36</v>
      </c>
      <c r="L55" s="2">
        <f t="shared" si="1"/>
        <v>36</v>
      </c>
    </row>
    <row r="56" spans="8:12" ht="25.5" x14ac:dyDescent="0.25">
      <c r="H56" s="1" t="s">
        <v>60</v>
      </c>
      <c r="I56" s="1">
        <v>41</v>
      </c>
      <c r="J56" s="1">
        <v>40</v>
      </c>
      <c r="K56" s="1">
        <v>40</v>
      </c>
      <c r="L56" s="2">
        <f t="shared" si="1"/>
        <v>40.333333333333336</v>
      </c>
    </row>
    <row r="57" spans="8:12" ht="25.5" x14ac:dyDescent="0.25">
      <c r="H57" s="1" t="s">
        <v>61</v>
      </c>
      <c r="I57" s="1">
        <v>37</v>
      </c>
      <c r="J57" s="1">
        <v>37</v>
      </c>
      <c r="K57" s="1">
        <v>38</v>
      </c>
      <c r="L57" s="2">
        <f t="shared" si="1"/>
        <v>37.333333333333336</v>
      </c>
    </row>
    <row r="58" spans="8:12" ht="25.5" x14ac:dyDescent="0.25">
      <c r="H58" s="1" t="s">
        <v>62</v>
      </c>
      <c r="I58" s="1">
        <v>29</v>
      </c>
      <c r="J58" s="1">
        <v>28</v>
      </c>
      <c r="K58" s="1">
        <v>29</v>
      </c>
      <c r="L58" s="2">
        <f t="shared" si="1"/>
        <v>28.666666666666668</v>
      </c>
    </row>
    <row r="59" spans="8:12" x14ac:dyDescent="0.25">
      <c r="H59" s="1" t="s">
        <v>63</v>
      </c>
      <c r="I59" s="1">
        <v>32</v>
      </c>
      <c r="J59" s="1">
        <v>33</v>
      </c>
      <c r="K59" s="1">
        <v>33</v>
      </c>
      <c r="L59" s="2">
        <f t="shared" si="1"/>
        <v>32.666666666666664</v>
      </c>
    </row>
    <row r="60" spans="8:12" x14ac:dyDescent="0.25">
      <c r="H60" s="1" t="s">
        <v>64</v>
      </c>
      <c r="I60" s="1">
        <v>31</v>
      </c>
      <c r="J60" s="1">
        <v>31</v>
      </c>
      <c r="K60" s="1">
        <v>31</v>
      </c>
      <c r="L60" s="2">
        <f t="shared" si="1"/>
        <v>31</v>
      </c>
    </row>
    <row r="61" spans="8:12" ht="25.5" x14ac:dyDescent="0.25">
      <c r="H61" s="3" t="s">
        <v>65</v>
      </c>
      <c r="I61" s="1">
        <v>31</v>
      </c>
      <c r="J61" s="1">
        <v>32</v>
      </c>
      <c r="K61" s="1">
        <v>30</v>
      </c>
      <c r="L61" s="2">
        <f t="shared" si="1"/>
        <v>31</v>
      </c>
    </row>
    <row r="62" spans="8:12" x14ac:dyDescent="0.25">
      <c r="K62" t="s">
        <v>68</v>
      </c>
      <c r="L62" s="2">
        <f>SUM(L3:L61)</f>
        <v>3075.6666666666661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L62"/>
  <sheetViews>
    <sheetView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52</v>
      </c>
      <c r="D2" s="1">
        <v>52</v>
      </c>
      <c r="E2" s="1">
        <v>52</v>
      </c>
      <c r="F2" s="2">
        <f>AVERAGE(C2:E2)</f>
        <v>52</v>
      </c>
      <c r="H2" s="1" t="s">
        <v>3</v>
      </c>
      <c r="I2" s="1">
        <v>27</v>
      </c>
      <c r="J2" s="1">
        <v>27</v>
      </c>
      <c r="K2" s="1">
        <v>27</v>
      </c>
      <c r="L2" s="2">
        <f>AVERAGE(I2:K2)</f>
        <v>27</v>
      </c>
    </row>
    <row r="3" spans="2:12" x14ac:dyDescent="0.25">
      <c r="B3" s="1" t="s">
        <v>1</v>
      </c>
      <c r="C3" s="1">
        <v>27</v>
      </c>
      <c r="D3" s="1">
        <v>28</v>
      </c>
      <c r="E3" s="1">
        <v>27</v>
      </c>
      <c r="F3" s="2">
        <f t="shared" ref="F3:F11" si="0">AVERAGE(C3:E3)</f>
        <v>27.333333333333332</v>
      </c>
      <c r="H3" s="1" t="s">
        <v>4</v>
      </c>
      <c r="I3" s="1">
        <v>29</v>
      </c>
      <c r="J3" s="1">
        <v>29</v>
      </c>
      <c r="K3" s="1">
        <v>28</v>
      </c>
      <c r="L3" s="2">
        <f t="shared" ref="L3:L61" si="1">AVERAGE(I3:K3)</f>
        <v>28.666666666666668</v>
      </c>
    </row>
    <row r="4" spans="2:12" x14ac:dyDescent="0.25">
      <c r="B4" s="1" t="s">
        <v>2</v>
      </c>
      <c r="C4" s="1">
        <v>24</v>
      </c>
      <c r="D4" s="1">
        <v>25</v>
      </c>
      <c r="E4" s="1">
        <v>26</v>
      </c>
      <c r="F4" s="2">
        <f t="shared" si="0"/>
        <v>25</v>
      </c>
      <c r="H4" s="1" t="s">
        <v>5</v>
      </c>
      <c r="I4" s="1">
        <v>30</v>
      </c>
      <c r="J4" s="1">
        <v>30</v>
      </c>
      <c r="K4" s="1">
        <v>30</v>
      </c>
      <c r="L4" s="2">
        <f t="shared" si="1"/>
        <v>30</v>
      </c>
    </row>
    <row r="5" spans="2:12" x14ac:dyDescent="0.25">
      <c r="B5" s="1" t="s">
        <v>9</v>
      </c>
      <c r="C5" s="1">
        <v>31</v>
      </c>
      <c r="D5" s="1">
        <v>30</v>
      </c>
      <c r="E5" s="1">
        <v>30</v>
      </c>
      <c r="F5" s="2">
        <f t="shared" si="0"/>
        <v>30.333333333333332</v>
      </c>
      <c r="H5" s="1" t="s">
        <v>6</v>
      </c>
      <c r="I5" s="1">
        <v>33</v>
      </c>
      <c r="J5" s="1">
        <v>33</v>
      </c>
      <c r="K5" s="1">
        <v>32</v>
      </c>
      <c r="L5" s="2">
        <f t="shared" si="1"/>
        <v>32.666666666666664</v>
      </c>
    </row>
    <row r="6" spans="2:12" x14ac:dyDescent="0.25">
      <c r="B6" s="1" t="s">
        <v>10</v>
      </c>
      <c r="C6" s="1">
        <v>28</v>
      </c>
      <c r="D6" s="1">
        <v>29</v>
      </c>
      <c r="E6" s="1">
        <v>28</v>
      </c>
      <c r="F6" s="2">
        <f t="shared" si="0"/>
        <v>28.333333333333332</v>
      </c>
      <c r="H6" s="1" t="s">
        <v>7</v>
      </c>
      <c r="I6" s="1">
        <v>27</v>
      </c>
      <c r="J6" s="1">
        <v>26</v>
      </c>
      <c r="K6" s="1">
        <v>26</v>
      </c>
      <c r="L6" s="2">
        <f t="shared" si="1"/>
        <v>26.333333333333332</v>
      </c>
    </row>
    <row r="7" spans="2:12" x14ac:dyDescent="0.25">
      <c r="B7" s="1" t="s">
        <v>50</v>
      </c>
      <c r="C7" s="1">
        <v>32</v>
      </c>
      <c r="D7" s="1">
        <v>32</v>
      </c>
      <c r="E7" s="1">
        <v>32</v>
      </c>
      <c r="F7" s="2">
        <f t="shared" si="0"/>
        <v>32</v>
      </c>
      <c r="H7" s="1" t="s">
        <v>8</v>
      </c>
      <c r="I7" s="1">
        <v>30</v>
      </c>
      <c r="J7" s="1">
        <v>30</v>
      </c>
      <c r="K7" s="1">
        <v>30</v>
      </c>
      <c r="L7" s="2">
        <f t="shared" si="1"/>
        <v>30</v>
      </c>
    </row>
    <row r="8" spans="2:12" x14ac:dyDescent="0.25">
      <c r="B8" s="1" t="s">
        <v>52</v>
      </c>
      <c r="C8" s="1">
        <v>36</v>
      </c>
      <c r="D8" s="1">
        <v>34</v>
      </c>
      <c r="E8" s="1">
        <v>36</v>
      </c>
      <c r="F8" s="2">
        <f t="shared" si="0"/>
        <v>35.333333333333336</v>
      </c>
      <c r="H8" s="1" t="s">
        <v>11</v>
      </c>
      <c r="I8" s="1">
        <v>29</v>
      </c>
      <c r="J8" s="1">
        <v>29</v>
      </c>
      <c r="K8" s="1">
        <v>29</v>
      </c>
      <c r="L8" s="2">
        <f t="shared" si="1"/>
        <v>29</v>
      </c>
    </row>
    <row r="9" spans="2:12" x14ac:dyDescent="0.25">
      <c r="B9" s="1" t="s">
        <v>53</v>
      </c>
      <c r="C9" s="1">
        <v>29</v>
      </c>
      <c r="D9" s="1">
        <v>26</v>
      </c>
      <c r="E9" s="1">
        <v>30</v>
      </c>
      <c r="F9" s="2">
        <f t="shared" si="0"/>
        <v>28.333333333333332</v>
      </c>
      <c r="H9" s="1" t="s">
        <v>12</v>
      </c>
      <c r="I9" s="1">
        <v>32</v>
      </c>
      <c r="J9" s="1">
        <v>32</v>
      </c>
      <c r="K9" s="1">
        <v>30</v>
      </c>
      <c r="L9" s="2">
        <f t="shared" si="1"/>
        <v>31.333333333333332</v>
      </c>
    </row>
    <row r="10" spans="2:12" x14ac:dyDescent="0.25">
      <c r="B10" s="1" t="s">
        <v>54</v>
      </c>
      <c r="C10" s="1">
        <v>31</v>
      </c>
      <c r="D10" s="1">
        <v>32</v>
      </c>
      <c r="E10" s="1">
        <v>31</v>
      </c>
      <c r="F10" s="2">
        <f t="shared" si="0"/>
        <v>31.333333333333332</v>
      </c>
      <c r="H10" s="1" t="s">
        <v>13</v>
      </c>
      <c r="I10" s="1">
        <v>28</v>
      </c>
      <c r="J10" s="1">
        <v>27</v>
      </c>
      <c r="K10" s="1">
        <v>27</v>
      </c>
      <c r="L10" s="2">
        <f t="shared" si="1"/>
        <v>27.333333333333332</v>
      </c>
    </row>
    <row r="11" spans="2:12" x14ac:dyDescent="0.25">
      <c r="B11" s="1" t="s">
        <v>55</v>
      </c>
      <c r="C11" s="1">
        <v>123</v>
      </c>
      <c r="D11" s="1">
        <v>124</v>
      </c>
      <c r="E11" s="1">
        <v>123</v>
      </c>
      <c r="F11" s="2">
        <f t="shared" si="0"/>
        <v>123.33333333333333</v>
      </c>
      <c r="H11" s="1" t="s">
        <v>14</v>
      </c>
      <c r="I11" s="1">
        <v>24</v>
      </c>
      <c r="J11" s="1">
        <v>25</v>
      </c>
      <c r="K11" s="1">
        <v>25</v>
      </c>
      <c r="L11" s="2">
        <f t="shared" si="1"/>
        <v>24.666666666666668</v>
      </c>
    </row>
    <row r="12" spans="2:12" x14ac:dyDescent="0.25">
      <c r="E12" t="s">
        <v>69</v>
      </c>
      <c r="F12" s="2">
        <f>SUM(F2:F11)</f>
        <v>413.33333333333331</v>
      </c>
      <c r="H12" s="1" t="s">
        <v>15</v>
      </c>
      <c r="I12" s="1">
        <v>25</v>
      </c>
      <c r="J12" s="1">
        <v>24</v>
      </c>
      <c r="K12" s="1">
        <v>26</v>
      </c>
      <c r="L12" s="2">
        <f t="shared" si="1"/>
        <v>25</v>
      </c>
    </row>
    <row r="13" spans="2:12" x14ac:dyDescent="0.25">
      <c r="H13" s="1" t="s">
        <v>16</v>
      </c>
      <c r="I13" s="1">
        <v>33</v>
      </c>
      <c r="J13" s="1">
        <v>32</v>
      </c>
      <c r="K13" s="1">
        <v>33</v>
      </c>
      <c r="L13" s="2">
        <f t="shared" si="1"/>
        <v>32.666666666666664</v>
      </c>
    </row>
    <row r="14" spans="2:12" ht="25.5" x14ac:dyDescent="0.25">
      <c r="H14" s="1" t="s">
        <v>17</v>
      </c>
      <c r="I14" s="1">
        <v>32</v>
      </c>
      <c r="J14" s="1">
        <v>31</v>
      </c>
      <c r="K14" s="1">
        <v>32</v>
      </c>
      <c r="L14" s="2">
        <f t="shared" si="1"/>
        <v>31.666666666666668</v>
      </c>
    </row>
    <row r="15" spans="2:12" ht="25.5" x14ac:dyDescent="0.25">
      <c r="H15" s="1" t="s">
        <v>18</v>
      </c>
      <c r="I15" s="1">
        <v>30</v>
      </c>
      <c r="J15" s="1">
        <v>28</v>
      </c>
      <c r="K15" s="1">
        <v>28</v>
      </c>
      <c r="L15" s="2">
        <f t="shared" si="1"/>
        <v>28.666666666666668</v>
      </c>
    </row>
    <row r="16" spans="2:12" x14ac:dyDescent="0.25">
      <c r="H16" s="4" t="s">
        <v>70</v>
      </c>
      <c r="I16" s="1">
        <v>34</v>
      </c>
      <c r="J16" s="1">
        <v>34</v>
      </c>
      <c r="K16" s="1">
        <v>32</v>
      </c>
      <c r="L16" s="2">
        <f t="shared" si="1"/>
        <v>33.333333333333336</v>
      </c>
    </row>
    <row r="17" spans="8:12" x14ac:dyDescent="0.25">
      <c r="H17" s="4" t="s">
        <v>71</v>
      </c>
      <c r="I17" s="1">
        <v>35</v>
      </c>
      <c r="J17" s="1">
        <v>34</v>
      </c>
      <c r="K17" s="1">
        <v>34</v>
      </c>
      <c r="L17" s="2">
        <f t="shared" si="1"/>
        <v>34.333333333333336</v>
      </c>
    </row>
    <row r="18" spans="8:12" x14ac:dyDescent="0.25">
      <c r="H18" s="4" t="s">
        <v>72</v>
      </c>
      <c r="I18" s="1">
        <v>32</v>
      </c>
      <c r="J18" s="1">
        <v>30</v>
      </c>
      <c r="K18" s="1">
        <v>30</v>
      </c>
      <c r="L18" s="2">
        <f t="shared" si="1"/>
        <v>30.666666666666668</v>
      </c>
    </row>
    <row r="19" spans="8:12" ht="25.5" x14ac:dyDescent="0.25">
      <c r="H19" s="4" t="s">
        <v>73</v>
      </c>
      <c r="I19" s="1">
        <v>33</v>
      </c>
      <c r="J19" s="1">
        <v>35</v>
      </c>
      <c r="K19" s="1">
        <v>34</v>
      </c>
      <c r="L19" s="2">
        <f t="shared" si="1"/>
        <v>34</v>
      </c>
    </row>
    <row r="20" spans="8:12" ht="25.5" x14ac:dyDescent="0.25">
      <c r="H20" s="4" t="s">
        <v>74</v>
      </c>
      <c r="I20" s="1">
        <v>30</v>
      </c>
      <c r="J20" s="1">
        <v>30</v>
      </c>
      <c r="K20" s="1">
        <v>31</v>
      </c>
      <c r="L20" s="2">
        <f t="shared" si="1"/>
        <v>30.333333333333332</v>
      </c>
    </row>
    <row r="21" spans="8:12" ht="25.5" x14ac:dyDescent="0.25">
      <c r="H21" s="1" t="s">
        <v>19</v>
      </c>
      <c r="I21" s="1">
        <v>27</v>
      </c>
      <c r="J21" s="1">
        <v>27</v>
      </c>
      <c r="K21" s="1">
        <v>27</v>
      </c>
      <c r="L21" s="2">
        <f t="shared" si="1"/>
        <v>27</v>
      </c>
    </row>
    <row r="22" spans="8:12" ht="25.5" x14ac:dyDescent="0.25">
      <c r="H22" s="1" t="s">
        <v>20</v>
      </c>
      <c r="I22" s="1">
        <v>27</v>
      </c>
      <c r="J22" s="1">
        <v>26</v>
      </c>
      <c r="K22" s="1">
        <v>27</v>
      </c>
      <c r="L22" s="2">
        <f t="shared" si="1"/>
        <v>26.666666666666668</v>
      </c>
    </row>
    <row r="23" spans="8:12" x14ac:dyDescent="0.25">
      <c r="H23" s="1" t="s">
        <v>21</v>
      </c>
      <c r="I23" s="1">
        <v>27</v>
      </c>
      <c r="J23" s="1">
        <v>26</v>
      </c>
      <c r="K23" s="1">
        <v>25</v>
      </c>
      <c r="L23" s="2">
        <f t="shared" si="1"/>
        <v>26</v>
      </c>
    </row>
    <row r="24" spans="8:12" x14ac:dyDescent="0.25">
      <c r="H24" s="1" t="s">
        <v>22</v>
      </c>
      <c r="I24" s="1">
        <v>27</v>
      </c>
      <c r="J24" s="1">
        <v>27</v>
      </c>
      <c r="K24" s="1">
        <v>26</v>
      </c>
      <c r="L24" s="2">
        <f t="shared" si="1"/>
        <v>26.666666666666668</v>
      </c>
    </row>
    <row r="25" spans="8:12" x14ac:dyDescent="0.25">
      <c r="H25" s="1" t="s">
        <v>23</v>
      </c>
      <c r="I25" s="1">
        <v>27</v>
      </c>
      <c r="J25" s="1">
        <v>27</v>
      </c>
      <c r="K25" s="1">
        <v>27</v>
      </c>
      <c r="L25" s="2">
        <f t="shared" si="1"/>
        <v>27</v>
      </c>
    </row>
    <row r="26" spans="8:12" ht="25.5" x14ac:dyDescent="0.25">
      <c r="H26" s="1" t="s">
        <v>24</v>
      </c>
      <c r="I26" s="1">
        <v>27</v>
      </c>
      <c r="J26" s="1">
        <v>27</v>
      </c>
      <c r="K26" s="1">
        <v>29</v>
      </c>
      <c r="L26" s="2">
        <f t="shared" si="1"/>
        <v>27.666666666666668</v>
      </c>
    </row>
    <row r="27" spans="8:12" ht="25.5" x14ac:dyDescent="0.25">
      <c r="H27" s="1" t="s">
        <v>25</v>
      </c>
      <c r="I27" s="1">
        <v>29</v>
      </c>
      <c r="J27" s="1">
        <v>31</v>
      </c>
      <c r="K27" s="1">
        <v>28</v>
      </c>
      <c r="L27" s="2">
        <f t="shared" si="1"/>
        <v>29.333333333333332</v>
      </c>
    </row>
    <row r="28" spans="8:12" ht="25.5" x14ac:dyDescent="0.25">
      <c r="H28" s="1" t="s">
        <v>26</v>
      </c>
      <c r="I28" s="1">
        <v>33</v>
      </c>
      <c r="J28" s="1">
        <v>34</v>
      </c>
      <c r="K28" s="1">
        <v>33</v>
      </c>
      <c r="L28" s="2">
        <f t="shared" si="1"/>
        <v>33.333333333333336</v>
      </c>
    </row>
    <row r="29" spans="8:12" ht="25.5" x14ac:dyDescent="0.25">
      <c r="H29" s="1" t="s">
        <v>27</v>
      </c>
      <c r="I29" s="1">
        <v>34</v>
      </c>
      <c r="J29" s="1">
        <v>34</v>
      </c>
      <c r="K29" s="1">
        <v>33</v>
      </c>
      <c r="L29" s="2">
        <f t="shared" si="1"/>
        <v>33.666666666666664</v>
      </c>
    </row>
    <row r="30" spans="8:12" x14ac:dyDescent="0.25">
      <c r="H30" s="1" t="s">
        <v>28</v>
      </c>
      <c r="I30" s="1">
        <v>32</v>
      </c>
      <c r="J30" s="1">
        <v>33</v>
      </c>
      <c r="K30" s="1">
        <v>33</v>
      </c>
      <c r="L30" s="2">
        <f t="shared" si="1"/>
        <v>32.666666666666664</v>
      </c>
    </row>
    <row r="31" spans="8:12" x14ac:dyDescent="0.25">
      <c r="H31" s="1" t="s">
        <v>29</v>
      </c>
      <c r="I31" s="1">
        <v>41</v>
      </c>
      <c r="J31" s="1">
        <v>42</v>
      </c>
      <c r="K31" s="1">
        <v>41</v>
      </c>
      <c r="L31" s="2">
        <f t="shared" si="1"/>
        <v>41.333333333333336</v>
      </c>
    </row>
    <row r="32" spans="8:12" x14ac:dyDescent="0.25">
      <c r="H32" s="1" t="s">
        <v>30</v>
      </c>
      <c r="I32" s="1">
        <v>33</v>
      </c>
      <c r="J32" s="1">
        <v>30</v>
      </c>
      <c r="K32" s="1">
        <v>31</v>
      </c>
      <c r="L32" s="2">
        <f t="shared" si="1"/>
        <v>31.333333333333332</v>
      </c>
    </row>
    <row r="33" spans="8:12" ht="25.5" x14ac:dyDescent="0.25">
      <c r="H33" s="1" t="s">
        <v>31</v>
      </c>
      <c r="I33" s="1">
        <v>34</v>
      </c>
      <c r="J33" s="1">
        <v>33</v>
      </c>
      <c r="K33" s="1">
        <v>33</v>
      </c>
      <c r="L33" s="2">
        <f t="shared" si="1"/>
        <v>33.333333333333336</v>
      </c>
    </row>
    <row r="34" spans="8:12" ht="25.5" x14ac:dyDescent="0.25">
      <c r="H34" s="1" t="s">
        <v>32</v>
      </c>
      <c r="I34" s="1">
        <v>135</v>
      </c>
      <c r="J34" s="1">
        <v>137</v>
      </c>
      <c r="K34" s="1">
        <v>136</v>
      </c>
      <c r="L34" s="2">
        <f t="shared" si="1"/>
        <v>136</v>
      </c>
    </row>
    <row r="35" spans="8:12" ht="25.5" x14ac:dyDescent="0.25">
      <c r="H35" s="1" t="s">
        <v>33</v>
      </c>
      <c r="I35" s="1">
        <v>33</v>
      </c>
      <c r="J35" s="1">
        <v>34</v>
      </c>
      <c r="K35" s="1">
        <v>34</v>
      </c>
      <c r="L35" s="2">
        <f t="shared" si="1"/>
        <v>33.666666666666664</v>
      </c>
    </row>
    <row r="36" spans="8:12" ht="25.5" x14ac:dyDescent="0.25">
      <c r="H36" s="1" t="s">
        <v>34</v>
      </c>
      <c r="I36" s="1">
        <v>32</v>
      </c>
      <c r="J36" s="1">
        <v>33</v>
      </c>
      <c r="K36" s="1">
        <v>32</v>
      </c>
      <c r="L36" s="2">
        <f t="shared" si="1"/>
        <v>32.333333333333336</v>
      </c>
    </row>
    <row r="37" spans="8:12" x14ac:dyDescent="0.25">
      <c r="H37" s="1" t="s">
        <v>35</v>
      </c>
      <c r="I37" s="1">
        <v>30</v>
      </c>
      <c r="J37" s="1">
        <v>31</v>
      </c>
      <c r="K37" s="1">
        <v>30</v>
      </c>
      <c r="L37" s="2">
        <f t="shared" si="1"/>
        <v>30.333333333333332</v>
      </c>
    </row>
    <row r="38" spans="8:12" x14ac:dyDescent="0.25">
      <c r="H38" s="1" t="s">
        <v>36</v>
      </c>
      <c r="I38" s="1">
        <v>41</v>
      </c>
      <c r="J38" s="1">
        <v>41</v>
      </c>
      <c r="K38" s="1">
        <v>43</v>
      </c>
      <c r="L38" s="2">
        <f t="shared" si="1"/>
        <v>41.666666666666664</v>
      </c>
    </row>
    <row r="39" spans="8:12" x14ac:dyDescent="0.25">
      <c r="H39" s="1" t="s">
        <v>37</v>
      </c>
      <c r="I39" s="1">
        <v>30</v>
      </c>
      <c r="J39" s="1">
        <v>30</v>
      </c>
      <c r="K39" s="1">
        <v>32</v>
      </c>
      <c r="L39" s="2">
        <f t="shared" si="1"/>
        <v>30.666666666666668</v>
      </c>
    </row>
    <row r="40" spans="8:12" ht="25.5" x14ac:dyDescent="0.25">
      <c r="H40" s="1" t="s">
        <v>38</v>
      </c>
      <c r="I40" s="1">
        <v>34</v>
      </c>
      <c r="J40" s="1">
        <v>33</v>
      </c>
      <c r="K40" s="1">
        <v>35</v>
      </c>
      <c r="L40" s="2">
        <f t="shared" si="1"/>
        <v>34</v>
      </c>
    </row>
    <row r="41" spans="8:12" ht="25.5" x14ac:dyDescent="0.25">
      <c r="H41" s="1" t="s">
        <v>39</v>
      </c>
      <c r="I41" s="1">
        <v>39</v>
      </c>
      <c r="J41" s="1">
        <v>41</v>
      </c>
      <c r="K41" s="1">
        <v>42</v>
      </c>
      <c r="L41" s="2">
        <f t="shared" si="1"/>
        <v>40.666666666666664</v>
      </c>
    </row>
    <row r="42" spans="8:12" ht="25.5" x14ac:dyDescent="0.25">
      <c r="H42" s="1" t="s">
        <v>40</v>
      </c>
      <c r="I42" s="1">
        <v>33</v>
      </c>
      <c r="J42" s="1">
        <v>34</v>
      </c>
      <c r="K42" s="1">
        <v>33</v>
      </c>
      <c r="L42" s="2">
        <f t="shared" si="1"/>
        <v>33.333333333333336</v>
      </c>
    </row>
    <row r="43" spans="8:12" ht="25.5" x14ac:dyDescent="0.25">
      <c r="H43" s="1" t="s">
        <v>41</v>
      </c>
      <c r="I43" s="1">
        <v>45</v>
      </c>
      <c r="J43" s="1">
        <v>45</v>
      </c>
      <c r="K43" s="1">
        <v>46</v>
      </c>
      <c r="L43" s="2">
        <f t="shared" si="1"/>
        <v>45.333333333333336</v>
      </c>
    </row>
    <row r="44" spans="8:12" x14ac:dyDescent="0.25">
      <c r="H44" s="1" t="s">
        <v>42</v>
      </c>
      <c r="I44" s="1">
        <v>30</v>
      </c>
      <c r="J44" s="1">
        <v>30</v>
      </c>
      <c r="K44" s="1">
        <v>30</v>
      </c>
      <c r="L44" s="2">
        <f t="shared" si="1"/>
        <v>30</v>
      </c>
    </row>
    <row r="45" spans="8:12" x14ac:dyDescent="0.25">
      <c r="H45" s="1" t="s">
        <v>43</v>
      </c>
      <c r="I45" s="1">
        <v>30</v>
      </c>
      <c r="J45" s="1">
        <v>30</v>
      </c>
      <c r="K45" s="1">
        <v>30</v>
      </c>
      <c r="L45" s="2">
        <f t="shared" si="1"/>
        <v>30</v>
      </c>
    </row>
    <row r="46" spans="8:12" ht="25.5" x14ac:dyDescent="0.25">
      <c r="H46" s="1" t="s">
        <v>44</v>
      </c>
      <c r="I46" s="1">
        <v>31</v>
      </c>
      <c r="J46" s="1">
        <v>31</v>
      </c>
      <c r="K46" s="1">
        <v>30</v>
      </c>
      <c r="L46" s="2">
        <f t="shared" si="1"/>
        <v>30.666666666666668</v>
      </c>
    </row>
    <row r="47" spans="8:12" ht="25.5" x14ac:dyDescent="0.25">
      <c r="H47" s="1" t="s">
        <v>45</v>
      </c>
      <c r="I47" s="1">
        <v>28</v>
      </c>
      <c r="J47" s="1">
        <v>28</v>
      </c>
      <c r="K47" s="1">
        <v>24</v>
      </c>
      <c r="L47" s="2">
        <f t="shared" si="1"/>
        <v>26.666666666666668</v>
      </c>
    </row>
    <row r="48" spans="8:12" ht="25.5" x14ac:dyDescent="0.25">
      <c r="H48" s="1" t="s">
        <v>46</v>
      </c>
      <c r="I48" s="1">
        <v>28</v>
      </c>
      <c r="J48" s="1">
        <v>27</v>
      </c>
      <c r="K48" s="1">
        <v>27</v>
      </c>
      <c r="L48" s="2">
        <f t="shared" si="1"/>
        <v>27.333333333333332</v>
      </c>
    </row>
    <row r="49" spans="8:12" x14ac:dyDescent="0.25">
      <c r="H49" s="1" t="s">
        <v>47</v>
      </c>
      <c r="I49" s="1">
        <v>34</v>
      </c>
      <c r="J49" s="1">
        <v>33</v>
      </c>
      <c r="K49" s="1">
        <v>34</v>
      </c>
      <c r="L49" s="2">
        <f t="shared" si="1"/>
        <v>33.666666666666664</v>
      </c>
    </row>
    <row r="50" spans="8:12" x14ac:dyDescent="0.25">
      <c r="H50" s="1" t="s">
        <v>48</v>
      </c>
      <c r="I50" s="1">
        <v>31</v>
      </c>
      <c r="J50" s="1">
        <v>33</v>
      </c>
      <c r="K50" s="1">
        <v>31</v>
      </c>
      <c r="L50" s="2">
        <f t="shared" si="1"/>
        <v>31.666666666666668</v>
      </c>
    </row>
    <row r="51" spans="8:12" ht="25.5" x14ac:dyDescent="0.25">
      <c r="H51" s="1" t="s">
        <v>49</v>
      </c>
      <c r="I51" s="1">
        <v>31</v>
      </c>
      <c r="J51" s="1">
        <v>30</v>
      </c>
      <c r="K51" s="1">
        <v>31</v>
      </c>
      <c r="L51" s="2">
        <f t="shared" si="1"/>
        <v>30.666666666666668</v>
      </c>
    </row>
    <row r="52" spans="8:12" ht="25.5" x14ac:dyDescent="0.25">
      <c r="H52" s="1" t="s">
        <v>56</v>
      </c>
      <c r="I52" s="1">
        <v>28</v>
      </c>
      <c r="J52" s="1">
        <v>29</v>
      </c>
      <c r="K52" s="1">
        <v>29</v>
      </c>
      <c r="L52" s="2">
        <f t="shared" si="1"/>
        <v>28.666666666666668</v>
      </c>
    </row>
    <row r="53" spans="8:12" ht="25.5" x14ac:dyDescent="0.25">
      <c r="H53" s="1" t="s">
        <v>57</v>
      </c>
      <c r="I53" s="1">
        <v>27</v>
      </c>
      <c r="J53" s="1">
        <v>27</v>
      </c>
      <c r="K53" s="1">
        <v>28</v>
      </c>
      <c r="L53" s="2">
        <f t="shared" si="1"/>
        <v>27.333333333333332</v>
      </c>
    </row>
    <row r="54" spans="8:12" x14ac:dyDescent="0.25">
      <c r="H54" s="1" t="s">
        <v>58</v>
      </c>
      <c r="I54" s="1">
        <v>29</v>
      </c>
      <c r="J54" s="1">
        <v>30</v>
      </c>
      <c r="K54" s="1">
        <v>29</v>
      </c>
      <c r="L54" s="2">
        <f t="shared" si="1"/>
        <v>29.333333333333332</v>
      </c>
    </row>
    <row r="55" spans="8:12" x14ac:dyDescent="0.25">
      <c r="H55" s="1" t="s">
        <v>59</v>
      </c>
      <c r="I55" s="1">
        <v>30</v>
      </c>
      <c r="J55" s="1">
        <v>29</v>
      </c>
      <c r="K55" s="1">
        <v>30</v>
      </c>
      <c r="L55" s="2">
        <f t="shared" si="1"/>
        <v>29.666666666666668</v>
      </c>
    </row>
    <row r="56" spans="8:12" ht="25.5" x14ac:dyDescent="0.25">
      <c r="H56" s="1" t="s">
        <v>60</v>
      </c>
      <c r="I56" s="1">
        <v>29</v>
      </c>
      <c r="J56" s="1">
        <v>31</v>
      </c>
      <c r="K56" s="1">
        <v>29</v>
      </c>
      <c r="L56" s="2">
        <f t="shared" si="1"/>
        <v>29.666666666666668</v>
      </c>
    </row>
    <row r="57" spans="8:12" ht="25.5" x14ac:dyDescent="0.25">
      <c r="H57" s="1" t="s">
        <v>61</v>
      </c>
      <c r="I57" s="1">
        <v>25</v>
      </c>
      <c r="J57" s="1">
        <v>28</v>
      </c>
      <c r="K57" s="1">
        <v>27</v>
      </c>
      <c r="L57" s="2">
        <f t="shared" si="1"/>
        <v>26.666666666666668</v>
      </c>
    </row>
    <row r="58" spans="8:12" ht="25.5" x14ac:dyDescent="0.25">
      <c r="H58" s="1" t="s">
        <v>62</v>
      </c>
      <c r="I58" s="1">
        <v>27</v>
      </c>
      <c r="J58" s="1">
        <v>28</v>
      </c>
      <c r="K58" s="1">
        <v>28</v>
      </c>
      <c r="L58" s="2">
        <f t="shared" si="1"/>
        <v>27.666666666666668</v>
      </c>
    </row>
    <row r="59" spans="8:12" x14ac:dyDescent="0.25">
      <c r="H59" s="1" t="s">
        <v>63</v>
      </c>
      <c r="I59" s="1">
        <v>30</v>
      </c>
      <c r="J59" s="1">
        <v>30</v>
      </c>
      <c r="K59" s="1">
        <v>30</v>
      </c>
      <c r="L59" s="2">
        <f t="shared" si="1"/>
        <v>30</v>
      </c>
    </row>
    <row r="60" spans="8:12" x14ac:dyDescent="0.25">
      <c r="H60" s="1" t="s">
        <v>64</v>
      </c>
      <c r="I60" s="1">
        <v>35</v>
      </c>
      <c r="J60" s="1">
        <v>35</v>
      </c>
      <c r="K60" s="1">
        <v>34</v>
      </c>
      <c r="L60" s="2">
        <f t="shared" si="1"/>
        <v>34.666666666666664</v>
      </c>
    </row>
    <row r="61" spans="8:12" ht="25.5" x14ac:dyDescent="0.25">
      <c r="H61" s="3" t="s">
        <v>65</v>
      </c>
      <c r="I61" s="1">
        <v>29</v>
      </c>
      <c r="J61" s="1">
        <v>31</v>
      </c>
      <c r="K61" s="1">
        <v>29</v>
      </c>
      <c r="L61" s="2">
        <f t="shared" si="1"/>
        <v>29.666666666666668</v>
      </c>
    </row>
    <row r="62" spans="8:12" x14ac:dyDescent="0.25">
      <c r="K62" t="s">
        <v>68</v>
      </c>
      <c r="L62" s="2">
        <f>SUM(L3:L61)</f>
        <v>1928.6666666666674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62"/>
  <sheetViews>
    <sheetView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112</v>
      </c>
      <c r="D2" s="1">
        <v>112</v>
      </c>
      <c r="E2" s="1">
        <v>112</v>
      </c>
      <c r="F2" s="2">
        <f>AVERAGE(C2:E2)</f>
        <v>112</v>
      </c>
      <c r="H2" s="1" t="s">
        <v>3</v>
      </c>
      <c r="I2" s="1">
        <v>30</v>
      </c>
      <c r="J2" s="1">
        <v>29</v>
      </c>
      <c r="K2" s="1">
        <v>28</v>
      </c>
      <c r="L2" s="2">
        <f>AVERAGE(I2:K2)</f>
        <v>29</v>
      </c>
    </row>
    <row r="3" spans="2:12" x14ac:dyDescent="0.25">
      <c r="B3" s="1" t="s">
        <v>1</v>
      </c>
      <c r="C3" s="1">
        <v>31</v>
      </c>
      <c r="D3" s="1">
        <v>31</v>
      </c>
      <c r="E3" s="1">
        <v>30</v>
      </c>
      <c r="F3" s="2">
        <f t="shared" ref="F3:F11" si="0">AVERAGE(C3:E3)</f>
        <v>30.666666666666668</v>
      </c>
      <c r="H3" s="1" t="s">
        <v>4</v>
      </c>
      <c r="I3" s="1">
        <v>30</v>
      </c>
      <c r="J3" s="1">
        <v>29</v>
      </c>
      <c r="K3" s="1">
        <v>28</v>
      </c>
      <c r="L3" s="2">
        <f t="shared" ref="L3:L61" si="1">AVERAGE(I3:K3)</f>
        <v>29</v>
      </c>
    </row>
    <row r="4" spans="2:12" x14ac:dyDescent="0.25">
      <c r="B4" s="1" t="s">
        <v>2</v>
      </c>
      <c r="C4" s="1">
        <v>26</v>
      </c>
      <c r="D4" s="1">
        <v>26</v>
      </c>
      <c r="E4" s="1">
        <v>27</v>
      </c>
      <c r="F4" s="2">
        <f t="shared" si="0"/>
        <v>26.333333333333332</v>
      </c>
      <c r="H4" s="1" t="s">
        <v>5</v>
      </c>
      <c r="I4" s="1">
        <v>32</v>
      </c>
      <c r="J4" s="1">
        <v>31</v>
      </c>
      <c r="K4" s="1">
        <v>31</v>
      </c>
      <c r="L4" s="2">
        <f t="shared" si="1"/>
        <v>31.333333333333332</v>
      </c>
    </row>
    <row r="5" spans="2:12" x14ac:dyDescent="0.25">
      <c r="B5" s="1" t="s">
        <v>9</v>
      </c>
      <c r="C5" s="1">
        <v>29</v>
      </c>
      <c r="D5" s="1">
        <v>28</v>
      </c>
      <c r="E5" s="1">
        <v>28</v>
      </c>
      <c r="F5" s="2">
        <f t="shared" si="0"/>
        <v>28.333333333333332</v>
      </c>
      <c r="H5" s="1" t="s">
        <v>6</v>
      </c>
      <c r="I5" s="1">
        <v>32</v>
      </c>
      <c r="J5" s="1">
        <v>31</v>
      </c>
      <c r="K5" s="1">
        <v>32</v>
      </c>
      <c r="L5" s="2">
        <f t="shared" si="1"/>
        <v>31.666666666666668</v>
      </c>
    </row>
    <row r="6" spans="2:12" x14ac:dyDescent="0.25">
      <c r="B6" s="1" t="s">
        <v>10</v>
      </c>
      <c r="C6" s="1">
        <v>27</v>
      </c>
      <c r="D6" s="1">
        <v>27</v>
      </c>
      <c r="E6" s="1">
        <v>28</v>
      </c>
      <c r="F6" s="2">
        <f t="shared" si="0"/>
        <v>27.333333333333332</v>
      </c>
      <c r="H6" s="1" t="s">
        <v>7</v>
      </c>
      <c r="I6" s="1">
        <v>35</v>
      </c>
      <c r="J6" s="1">
        <v>33</v>
      </c>
      <c r="K6" s="1">
        <v>33</v>
      </c>
      <c r="L6" s="2">
        <f t="shared" si="1"/>
        <v>33.666666666666664</v>
      </c>
    </row>
    <row r="7" spans="2:12" x14ac:dyDescent="0.25">
      <c r="B7" s="1" t="s">
        <v>50</v>
      </c>
      <c r="C7" s="1">
        <v>32</v>
      </c>
      <c r="D7" s="1">
        <v>31</v>
      </c>
      <c r="E7" s="1">
        <v>31</v>
      </c>
      <c r="F7" s="2">
        <f t="shared" si="0"/>
        <v>31.333333333333332</v>
      </c>
      <c r="H7" s="1" t="s">
        <v>8</v>
      </c>
      <c r="I7" s="1">
        <v>39</v>
      </c>
      <c r="J7" s="1">
        <v>40</v>
      </c>
      <c r="K7" s="1">
        <v>42</v>
      </c>
      <c r="L7" s="2">
        <f t="shared" si="1"/>
        <v>40.333333333333336</v>
      </c>
    </row>
    <row r="8" spans="2:12" x14ac:dyDescent="0.25">
      <c r="B8" s="1" t="s">
        <v>52</v>
      </c>
      <c r="C8" s="1">
        <v>50</v>
      </c>
      <c r="D8" s="1">
        <v>51</v>
      </c>
      <c r="E8" s="1">
        <v>52</v>
      </c>
      <c r="F8" s="2">
        <f t="shared" si="0"/>
        <v>51</v>
      </c>
      <c r="H8" s="1" t="s">
        <v>11</v>
      </c>
      <c r="I8" s="1">
        <v>63</v>
      </c>
      <c r="J8" s="1">
        <v>63</v>
      </c>
      <c r="K8" s="1">
        <v>62</v>
      </c>
      <c r="L8" s="2">
        <f t="shared" si="1"/>
        <v>62.666666666666664</v>
      </c>
    </row>
    <row r="9" spans="2:12" x14ac:dyDescent="0.25">
      <c r="B9" s="1" t="s">
        <v>53</v>
      </c>
      <c r="C9" s="1">
        <v>33</v>
      </c>
      <c r="D9" s="1">
        <v>33</v>
      </c>
      <c r="E9" s="1">
        <v>33</v>
      </c>
      <c r="F9" s="2">
        <f t="shared" si="0"/>
        <v>33</v>
      </c>
      <c r="H9" s="1" t="s">
        <v>12</v>
      </c>
      <c r="I9" s="1">
        <v>76</v>
      </c>
      <c r="J9" s="1">
        <v>76</v>
      </c>
      <c r="K9" s="1">
        <v>78</v>
      </c>
      <c r="L9" s="2">
        <f t="shared" si="1"/>
        <v>76.666666666666671</v>
      </c>
    </row>
    <row r="10" spans="2:12" x14ac:dyDescent="0.25">
      <c r="B10" s="1" t="s">
        <v>54</v>
      </c>
      <c r="C10" s="1">
        <v>32</v>
      </c>
      <c r="D10" s="1">
        <v>31</v>
      </c>
      <c r="E10" s="1">
        <v>32</v>
      </c>
      <c r="F10" s="2">
        <f t="shared" si="0"/>
        <v>31.666666666666668</v>
      </c>
      <c r="H10" s="1" t="s">
        <v>13</v>
      </c>
      <c r="I10" s="1">
        <v>26</v>
      </c>
      <c r="J10" s="1">
        <v>26</v>
      </c>
      <c r="K10" s="1">
        <v>27</v>
      </c>
      <c r="L10" s="2">
        <f t="shared" si="1"/>
        <v>26.333333333333332</v>
      </c>
    </row>
    <row r="11" spans="2:12" x14ac:dyDescent="0.25">
      <c r="B11" s="1" t="s">
        <v>55</v>
      </c>
      <c r="C11" s="1">
        <v>33</v>
      </c>
      <c r="D11" s="1">
        <v>33</v>
      </c>
      <c r="E11" s="1">
        <v>34</v>
      </c>
      <c r="F11" s="2">
        <f t="shared" si="0"/>
        <v>33.333333333333336</v>
      </c>
      <c r="H11" s="1" t="s">
        <v>14</v>
      </c>
      <c r="I11" s="1">
        <v>32</v>
      </c>
      <c r="J11" s="1">
        <v>32</v>
      </c>
      <c r="K11" s="1">
        <v>32</v>
      </c>
      <c r="L11" s="2">
        <f t="shared" si="1"/>
        <v>32</v>
      </c>
    </row>
    <row r="12" spans="2:12" x14ac:dyDescent="0.25">
      <c r="E12" t="s">
        <v>69</v>
      </c>
      <c r="F12" s="2">
        <f>SUM(F2:F11)</f>
        <v>405</v>
      </c>
      <c r="H12" s="1" t="s">
        <v>15</v>
      </c>
      <c r="I12" s="1">
        <v>35</v>
      </c>
      <c r="J12" s="1">
        <v>34</v>
      </c>
      <c r="K12" s="1">
        <v>36</v>
      </c>
      <c r="L12" s="2">
        <f t="shared" si="1"/>
        <v>35</v>
      </c>
    </row>
    <row r="13" spans="2:12" x14ac:dyDescent="0.25">
      <c r="H13" s="1" t="s">
        <v>16</v>
      </c>
      <c r="I13" s="1">
        <v>45</v>
      </c>
      <c r="J13" s="1">
        <v>43</v>
      </c>
      <c r="K13" s="1">
        <v>43</v>
      </c>
      <c r="L13" s="2">
        <f t="shared" si="1"/>
        <v>43.666666666666664</v>
      </c>
    </row>
    <row r="14" spans="2:12" ht="25.5" x14ac:dyDescent="0.25">
      <c r="H14" s="1" t="s">
        <v>17</v>
      </c>
      <c r="I14" s="1">
        <v>68</v>
      </c>
      <c r="J14" s="1">
        <v>71</v>
      </c>
      <c r="K14" s="1">
        <v>69</v>
      </c>
      <c r="L14" s="2">
        <f t="shared" si="1"/>
        <v>69.333333333333329</v>
      </c>
    </row>
    <row r="15" spans="2:12" ht="25.5" x14ac:dyDescent="0.25">
      <c r="H15" s="1" t="s">
        <v>18</v>
      </c>
      <c r="I15" s="1">
        <v>37</v>
      </c>
      <c r="J15" s="1">
        <v>38</v>
      </c>
      <c r="K15" s="1">
        <v>36</v>
      </c>
      <c r="L15" s="2">
        <f t="shared" si="1"/>
        <v>37</v>
      </c>
    </row>
    <row r="16" spans="2:12" x14ac:dyDescent="0.25">
      <c r="H16" s="4" t="s">
        <v>70</v>
      </c>
      <c r="I16" s="1">
        <v>1282</v>
      </c>
      <c r="J16" s="1">
        <v>1299</v>
      </c>
      <c r="K16" s="1">
        <v>1290</v>
      </c>
      <c r="L16" s="2">
        <f t="shared" si="1"/>
        <v>1290.3333333333333</v>
      </c>
    </row>
    <row r="17" spans="8:12" x14ac:dyDescent="0.25">
      <c r="H17" s="4" t="s">
        <v>71</v>
      </c>
      <c r="I17" s="1">
        <v>49</v>
      </c>
      <c r="J17" s="1">
        <v>50</v>
      </c>
      <c r="K17" s="1">
        <v>50</v>
      </c>
      <c r="L17" s="2">
        <f t="shared" si="1"/>
        <v>49.666666666666664</v>
      </c>
    </row>
    <row r="18" spans="8:12" x14ac:dyDescent="0.25">
      <c r="H18" s="4" t="s">
        <v>72</v>
      </c>
      <c r="I18" s="1">
        <v>36</v>
      </c>
      <c r="J18" s="1">
        <v>36</v>
      </c>
      <c r="K18" s="1">
        <v>36</v>
      </c>
      <c r="L18" s="2">
        <f t="shared" si="1"/>
        <v>36</v>
      </c>
    </row>
    <row r="19" spans="8:12" ht="25.5" x14ac:dyDescent="0.25">
      <c r="H19" s="4" t="s">
        <v>73</v>
      </c>
      <c r="I19" s="1">
        <v>31</v>
      </c>
      <c r="J19" s="1">
        <v>31</v>
      </c>
      <c r="K19" s="1">
        <v>32</v>
      </c>
      <c r="L19" s="2">
        <f t="shared" si="1"/>
        <v>31.333333333333332</v>
      </c>
    </row>
    <row r="20" spans="8:12" ht="25.5" x14ac:dyDescent="0.25">
      <c r="H20" s="4" t="s">
        <v>74</v>
      </c>
      <c r="I20" s="1">
        <v>137</v>
      </c>
      <c r="J20" s="1">
        <v>139</v>
      </c>
      <c r="K20" s="1">
        <v>140</v>
      </c>
      <c r="L20" s="2">
        <f t="shared" si="1"/>
        <v>138.66666666666666</v>
      </c>
    </row>
    <row r="21" spans="8:12" ht="25.5" x14ac:dyDescent="0.25">
      <c r="H21" s="1" t="s">
        <v>19</v>
      </c>
      <c r="I21" s="1">
        <v>39</v>
      </c>
      <c r="J21" s="1">
        <v>38</v>
      </c>
      <c r="K21" s="1">
        <v>39</v>
      </c>
      <c r="L21" s="2">
        <f t="shared" si="1"/>
        <v>38.666666666666664</v>
      </c>
    </row>
    <row r="22" spans="8:12" ht="25.5" x14ac:dyDescent="0.25">
      <c r="H22" s="1" t="s">
        <v>20</v>
      </c>
      <c r="I22" s="1">
        <v>35</v>
      </c>
      <c r="J22" s="1">
        <v>38</v>
      </c>
      <c r="K22" s="1">
        <v>37</v>
      </c>
      <c r="L22" s="2">
        <f t="shared" si="1"/>
        <v>36.666666666666664</v>
      </c>
    </row>
    <row r="23" spans="8:12" x14ac:dyDescent="0.25">
      <c r="H23" s="1" t="s">
        <v>21</v>
      </c>
      <c r="I23" s="1">
        <v>40</v>
      </c>
      <c r="J23" s="1">
        <v>41</v>
      </c>
      <c r="K23" s="1">
        <v>43</v>
      </c>
      <c r="L23" s="2">
        <f t="shared" si="1"/>
        <v>41.333333333333336</v>
      </c>
    </row>
    <row r="24" spans="8:12" x14ac:dyDescent="0.25">
      <c r="H24" s="1" t="s">
        <v>22</v>
      </c>
      <c r="I24" s="1">
        <v>34</v>
      </c>
      <c r="J24" s="1">
        <v>33</v>
      </c>
      <c r="K24" s="1">
        <v>34</v>
      </c>
      <c r="L24" s="2">
        <f t="shared" si="1"/>
        <v>33.666666666666664</v>
      </c>
    </row>
    <row r="25" spans="8:12" x14ac:dyDescent="0.25">
      <c r="H25" s="1" t="s">
        <v>23</v>
      </c>
      <c r="I25" s="1">
        <v>28</v>
      </c>
      <c r="J25" s="1">
        <v>30</v>
      </c>
      <c r="K25" s="1">
        <v>31</v>
      </c>
      <c r="L25" s="2">
        <f t="shared" si="1"/>
        <v>29.666666666666668</v>
      </c>
    </row>
    <row r="26" spans="8:12" ht="25.5" x14ac:dyDescent="0.25">
      <c r="H26" s="1" t="s">
        <v>24</v>
      </c>
      <c r="I26" s="1">
        <v>48</v>
      </c>
      <c r="J26" s="1">
        <v>47</v>
      </c>
      <c r="K26" s="1">
        <v>48</v>
      </c>
      <c r="L26" s="2">
        <f t="shared" si="1"/>
        <v>47.666666666666664</v>
      </c>
    </row>
    <row r="27" spans="8:12" ht="25.5" x14ac:dyDescent="0.25">
      <c r="H27" s="1" t="s">
        <v>25</v>
      </c>
      <c r="I27" s="1">
        <v>26</v>
      </c>
      <c r="J27" s="1">
        <v>30</v>
      </c>
      <c r="K27" s="1">
        <v>30</v>
      </c>
      <c r="L27" s="2">
        <f t="shared" si="1"/>
        <v>28.666666666666668</v>
      </c>
    </row>
    <row r="28" spans="8:12" ht="25.5" x14ac:dyDescent="0.25">
      <c r="H28" s="1" t="s">
        <v>26</v>
      </c>
      <c r="I28" s="1">
        <v>36</v>
      </c>
      <c r="J28" s="1">
        <v>35</v>
      </c>
      <c r="K28" s="1">
        <v>35</v>
      </c>
      <c r="L28" s="2">
        <f t="shared" si="1"/>
        <v>35.333333333333336</v>
      </c>
    </row>
    <row r="29" spans="8:12" ht="25.5" x14ac:dyDescent="0.25">
      <c r="H29" s="1" t="s">
        <v>27</v>
      </c>
      <c r="I29" s="1">
        <v>35</v>
      </c>
      <c r="J29" s="1">
        <v>34</v>
      </c>
      <c r="K29" s="1">
        <v>35</v>
      </c>
      <c r="L29" s="2">
        <f t="shared" si="1"/>
        <v>34.666666666666664</v>
      </c>
    </row>
    <row r="30" spans="8:12" x14ac:dyDescent="0.25">
      <c r="H30" s="1" t="s">
        <v>28</v>
      </c>
      <c r="I30" s="1">
        <v>44</v>
      </c>
      <c r="J30" s="1">
        <v>44</v>
      </c>
      <c r="K30" s="1">
        <v>43</v>
      </c>
      <c r="L30" s="2">
        <f t="shared" si="1"/>
        <v>43.666666666666664</v>
      </c>
    </row>
    <row r="31" spans="8:12" x14ac:dyDescent="0.25">
      <c r="H31" s="1" t="s">
        <v>29</v>
      </c>
      <c r="I31" s="1">
        <v>56</v>
      </c>
      <c r="J31" s="1">
        <v>58</v>
      </c>
      <c r="K31" s="1">
        <v>55</v>
      </c>
      <c r="L31" s="2">
        <f t="shared" si="1"/>
        <v>56.333333333333336</v>
      </c>
    </row>
    <row r="32" spans="8:12" x14ac:dyDescent="0.25">
      <c r="H32" s="1" t="s">
        <v>30</v>
      </c>
      <c r="I32" s="1">
        <v>46</v>
      </c>
      <c r="J32" s="1">
        <v>45</v>
      </c>
      <c r="K32" s="1">
        <v>45</v>
      </c>
      <c r="L32" s="2">
        <f t="shared" si="1"/>
        <v>45.333333333333336</v>
      </c>
    </row>
    <row r="33" spans="8:12" ht="25.5" x14ac:dyDescent="0.25">
      <c r="H33" s="1" t="s">
        <v>31</v>
      </c>
      <c r="I33" s="1">
        <v>43</v>
      </c>
      <c r="J33" s="1">
        <v>43</v>
      </c>
      <c r="K33" s="1">
        <v>44</v>
      </c>
      <c r="L33" s="2">
        <f t="shared" si="1"/>
        <v>43.333333333333336</v>
      </c>
    </row>
    <row r="34" spans="8:12" ht="25.5" x14ac:dyDescent="0.25">
      <c r="H34" s="1" t="s">
        <v>32</v>
      </c>
      <c r="I34" s="1">
        <v>66</v>
      </c>
      <c r="J34" s="1">
        <v>67</v>
      </c>
      <c r="K34" s="1">
        <v>66</v>
      </c>
      <c r="L34" s="2">
        <f t="shared" si="1"/>
        <v>66.333333333333329</v>
      </c>
    </row>
    <row r="35" spans="8:12" ht="25.5" x14ac:dyDescent="0.25">
      <c r="H35" s="1" t="s">
        <v>33</v>
      </c>
      <c r="I35" s="1">
        <v>31</v>
      </c>
      <c r="J35" s="1">
        <v>29</v>
      </c>
      <c r="K35" s="1">
        <v>30</v>
      </c>
      <c r="L35" s="2">
        <f t="shared" si="1"/>
        <v>30</v>
      </c>
    </row>
    <row r="36" spans="8:12" ht="25.5" x14ac:dyDescent="0.25">
      <c r="H36" s="1" t="s">
        <v>34</v>
      </c>
      <c r="I36" s="1">
        <v>69</v>
      </c>
      <c r="J36" s="1">
        <v>72</v>
      </c>
      <c r="K36" s="1">
        <v>70</v>
      </c>
      <c r="L36" s="2">
        <f t="shared" si="1"/>
        <v>70.333333333333329</v>
      </c>
    </row>
    <row r="37" spans="8:12" x14ac:dyDescent="0.25">
      <c r="H37" s="1" t="s">
        <v>35</v>
      </c>
      <c r="I37" s="1">
        <v>38</v>
      </c>
      <c r="J37" s="1">
        <v>37</v>
      </c>
      <c r="K37" s="1">
        <v>37</v>
      </c>
      <c r="L37" s="2">
        <f t="shared" si="1"/>
        <v>37.333333333333336</v>
      </c>
    </row>
    <row r="38" spans="8:12" x14ac:dyDescent="0.25">
      <c r="H38" s="1" t="s">
        <v>36</v>
      </c>
      <c r="I38" s="1">
        <v>46</v>
      </c>
      <c r="J38" s="1">
        <v>49</v>
      </c>
      <c r="K38" s="1">
        <v>47</v>
      </c>
      <c r="L38" s="2">
        <f t="shared" si="1"/>
        <v>47.333333333333336</v>
      </c>
    </row>
    <row r="39" spans="8:12" x14ac:dyDescent="0.25">
      <c r="H39" s="1" t="s">
        <v>37</v>
      </c>
      <c r="I39" s="1">
        <v>31</v>
      </c>
      <c r="J39" s="1">
        <v>31</v>
      </c>
      <c r="K39" s="1">
        <v>32</v>
      </c>
      <c r="L39" s="2">
        <f t="shared" si="1"/>
        <v>31.333333333333332</v>
      </c>
    </row>
    <row r="40" spans="8:12" ht="25.5" x14ac:dyDescent="0.25">
      <c r="H40" s="1" t="s">
        <v>38</v>
      </c>
      <c r="I40" s="1">
        <v>34</v>
      </c>
      <c r="J40" s="1">
        <v>33</v>
      </c>
      <c r="K40" s="1">
        <v>33</v>
      </c>
      <c r="L40" s="2">
        <f t="shared" si="1"/>
        <v>33.333333333333336</v>
      </c>
    </row>
    <row r="41" spans="8:12" ht="25.5" x14ac:dyDescent="0.25">
      <c r="H41" s="1" t="s">
        <v>39</v>
      </c>
      <c r="I41" s="1">
        <v>39</v>
      </c>
      <c r="J41" s="1">
        <v>37</v>
      </c>
      <c r="K41" s="1">
        <v>39</v>
      </c>
      <c r="L41" s="2">
        <f t="shared" si="1"/>
        <v>38.333333333333336</v>
      </c>
    </row>
    <row r="42" spans="8:12" ht="25.5" x14ac:dyDescent="0.25">
      <c r="H42" s="1" t="s">
        <v>40</v>
      </c>
      <c r="I42" s="1">
        <v>39</v>
      </c>
      <c r="J42" s="1">
        <v>41</v>
      </c>
      <c r="K42" s="1">
        <v>41</v>
      </c>
      <c r="L42" s="2">
        <f t="shared" si="1"/>
        <v>40.333333333333336</v>
      </c>
    </row>
    <row r="43" spans="8:12" ht="25.5" x14ac:dyDescent="0.25">
      <c r="H43" s="1" t="s">
        <v>41</v>
      </c>
      <c r="I43" s="1">
        <v>39</v>
      </c>
      <c r="J43" s="1">
        <v>41</v>
      </c>
      <c r="K43" s="1">
        <v>42</v>
      </c>
      <c r="L43" s="2">
        <f t="shared" si="1"/>
        <v>40.666666666666664</v>
      </c>
    </row>
    <row r="44" spans="8:12" x14ac:dyDescent="0.25">
      <c r="H44" s="1" t="s">
        <v>42</v>
      </c>
      <c r="I44" s="1">
        <v>52</v>
      </c>
      <c r="J44" s="1">
        <v>51</v>
      </c>
      <c r="K44" s="1">
        <v>54</v>
      </c>
      <c r="L44" s="2">
        <f t="shared" si="1"/>
        <v>52.333333333333336</v>
      </c>
    </row>
    <row r="45" spans="8:12" x14ac:dyDescent="0.25">
      <c r="H45" s="1" t="s">
        <v>43</v>
      </c>
      <c r="I45" s="1">
        <v>318</v>
      </c>
      <c r="J45" s="1">
        <v>319</v>
      </c>
      <c r="K45" s="1">
        <v>318</v>
      </c>
      <c r="L45" s="2">
        <f t="shared" si="1"/>
        <v>318.33333333333331</v>
      </c>
    </row>
    <row r="46" spans="8:12" ht="25.5" x14ac:dyDescent="0.25">
      <c r="H46" s="1" t="s">
        <v>44</v>
      </c>
      <c r="I46" s="1">
        <v>111</v>
      </c>
      <c r="J46" s="1">
        <v>114</v>
      </c>
      <c r="K46" s="1">
        <v>114</v>
      </c>
      <c r="L46" s="2">
        <f t="shared" si="1"/>
        <v>113</v>
      </c>
    </row>
    <row r="47" spans="8:12" ht="25.5" x14ac:dyDescent="0.25">
      <c r="H47" s="1" t="s">
        <v>45</v>
      </c>
      <c r="I47" s="1">
        <v>31</v>
      </c>
      <c r="J47" s="1">
        <v>34</v>
      </c>
      <c r="K47" s="1">
        <v>34</v>
      </c>
      <c r="L47" s="2">
        <f t="shared" si="1"/>
        <v>33</v>
      </c>
    </row>
    <row r="48" spans="8:12" ht="25.5" x14ac:dyDescent="0.25">
      <c r="H48" s="1" t="s">
        <v>46</v>
      </c>
      <c r="I48" s="1">
        <v>40</v>
      </c>
      <c r="J48" s="1">
        <v>40</v>
      </c>
      <c r="K48" s="1">
        <v>42</v>
      </c>
      <c r="L48" s="2">
        <f t="shared" si="1"/>
        <v>40.666666666666664</v>
      </c>
    </row>
    <row r="49" spans="8:12" x14ac:dyDescent="0.25">
      <c r="H49" s="1" t="s">
        <v>47</v>
      </c>
      <c r="I49" s="1">
        <v>42</v>
      </c>
      <c r="J49" s="1">
        <v>41</v>
      </c>
      <c r="K49" s="1">
        <v>41</v>
      </c>
      <c r="L49" s="2">
        <f t="shared" si="1"/>
        <v>41.333333333333336</v>
      </c>
    </row>
    <row r="50" spans="8:12" x14ac:dyDescent="0.25">
      <c r="H50" s="1" t="s">
        <v>48</v>
      </c>
      <c r="I50" s="1">
        <v>32</v>
      </c>
      <c r="J50" s="1">
        <v>34</v>
      </c>
      <c r="K50" s="1">
        <v>32</v>
      </c>
      <c r="L50" s="2">
        <f t="shared" si="1"/>
        <v>32.666666666666664</v>
      </c>
    </row>
    <row r="51" spans="8:12" ht="25.5" x14ac:dyDescent="0.25">
      <c r="H51" s="1" t="s">
        <v>49</v>
      </c>
      <c r="I51" s="1">
        <v>46</v>
      </c>
      <c r="J51" s="1">
        <v>45</v>
      </c>
      <c r="K51" s="1">
        <v>45</v>
      </c>
      <c r="L51" s="2">
        <f t="shared" si="1"/>
        <v>45.333333333333336</v>
      </c>
    </row>
    <row r="52" spans="8:12" ht="25.5" x14ac:dyDescent="0.25">
      <c r="H52" s="1" t="s">
        <v>56</v>
      </c>
      <c r="I52" s="1">
        <v>32</v>
      </c>
      <c r="J52" s="1">
        <v>33</v>
      </c>
      <c r="K52" s="1">
        <v>31</v>
      </c>
      <c r="L52" s="2">
        <f t="shared" si="1"/>
        <v>32</v>
      </c>
    </row>
    <row r="53" spans="8:12" ht="25.5" x14ac:dyDescent="0.25">
      <c r="H53" s="1" t="s">
        <v>57</v>
      </c>
      <c r="I53" s="1">
        <v>37</v>
      </c>
      <c r="J53" s="1">
        <v>37</v>
      </c>
      <c r="K53" s="1">
        <v>36</v>
      </c>
      <c r="L53" s="2">
        <f t="shared" si="1"/>
        <v>36.666666666666664</v>
      </c>
    </row>
    <row r="54" spans="8:12" x14ac:dyDescent="0.25">
      <c r="H54" s="1" t="s">
        <v>58</v>
      </c>
      <c r="I54" s="1">
        <v>45</v>
      </c>
      <c r="J54" s="1">
        <v>44</v>
      </c>
      <c r="K54" s="1">
        <v>43</v>
      </c>
      <c r="L54" s="2">
        <f t="shared" si="1"/>
        <v>44</v>
      </c>
    </row>
    <row r="55" spans="8:12" x14ac:dyDescent="0.25">
      <c r="H55" s="1" t="s">
        <v>59</v>
      </c>
      <c r="I55" s="1">
        <v>35</v>
      </c>
      <c r="J55" s="1">
        <v>34</v>
      </c>
      <c r="K55" s="1">
        <v>35</v>
      </c>
      <c r="L55" s="2">
        <f t="shared" si="1"/>
        <v>34.666666666666664</v>
      </c>
    </row>
    <row r="56" spans="8:12" ht="25.5" x14ac:dyDescent="0.25">
      <c r="H56" s="1" t="s">
        <v>60</v>
      </c>
      <c r="I56" s="1">
        <v>42</v>
      </c>
      <c r="J56" s="1">
        <v>40</v>
      </c>
      <c r="K56" s="1">
        <v>42</v>
      </c>
      <c r="L56" s="2">
        <f t="shared" si="1"/>
        <v>41.333333333333336</v>
      </c>
    </row>
    <row r="57" spans="8:12" ht="25.5" x14ac:dyDescent="0.25">
      <c r="H57" s="1" t="s">
        <v>61</v>
      </c>
      <c r="I57" s="1">
        <v>34</v>
      </c>
      <c r="J57" s="1">
        <v>35</v>
      </c>
      <c r="K57" s="1">
        <v>36</v>
      </c>
      <c r="L57" s="2">
        <f t="shared" si="1"/>
        <v>35</v>
      </c>
    </row>
    <row r="58" spans="8:12" ht="25.5" x14ac:dyDescent="0.25">
      <c r="H58" s="1" t="s">
        <v>62</v>
      </c>
      <c r="I58" s="1">
        <v>35</v>
      </c>
      <c r="J58" s="1">
        <v>34</v>
      </c>
      <c r="K58" s="1">
        <v>34</v>
      </c>
      <c r="L58" s="2">
        <f t="shared" si="1"/>
        <v>34.333333333333336</v>
      </c>
    </row>
    <row r="59" spans="8:12" x14ac:dyDescent="0.25">
      <c r="H59" s="1" t="s">
        <v>63</v>
      </c>
      <c r="I59" s="1">
        <v>45</v>
      </c>
      <c r="J59" s="1">
        <v>44</v>
      </c>
      <c r="K59" s="1">
        <v>43</v>
      </c>
      <c r="L59" s="2">
        <f t="shared" si="1"/>
        <v>44</v>
      </c>
    </row>
    <row r="60" spans="8:12" x14ac:dyDescent="0.25">
      <c r="H60" s="1" t="s">
        <v>64</v>
      </c>
      <c r="I60" s="1">
        <v>35</v>
      </c>
      <c r="J60" s="1">
        <v>34</v>
      </c>
      <c r="K60" s="1">
        <v>35</v>
      </c>
      <c r="L60" s="2">
        <f t="shared" si="1"/>
        <v>34.666666666666664</v>
      </c>
    </row>
    <row r="61" spans="8:12" ht="25.5" x14ac:dyDescent="0.25">
      <c r="H61" s="3" t="s">
        <v>65</v>
      </c>
      <c r="I61" s="1">
        <v>42</v>
      </c>
      <c r="J61" s="1">
        <v>40</v>
      </c>
      <c r="K61" s="1">
        <v>42</v>
      </c>
      <c r="L61" s="2">
        <f t="shared" si="1"/>
        <v>41.333333333333336</v>
      </c>
    </row>
    <row r="62" spans="8:12" x14ac:dyDescent="0.25">
      <c r="K62" t="s">
        <v>68</v>
      </c>
      <c r="L62" s="2">
        <f>SUM(L3:L61)</f>
        <v>4099.666666666667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62"/>
  <sheetViews>
    <sheetView workbookViewId="0">
      <selection activeCell="G19" sqref="G19"/>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62</v>
      </c>
      <c r="D2" s="1">
        <v>61</v>
      </c>
      <c r="E2" s="1">
        <v>61</v>
      </c>
      <c r="F2" s="2">
        <f>AVERAGE(C2:E2)</f>
        <v>61.333333333333336</v>
      </c>
      <c r="H2" s="1" t="s">
        <v>3</v>
      </c>
      <c r="I2" s="1">
        <v>39</v>
      </c>
      <c r="J2" s="1">
        <v>39</v>
      </c>
      <c r="K2" s="1">
        <v>40</v>
      </c>
      <c r="L2" s="2">
        <f>AVERAGE(I2:K2)</f>
        <v>39.333333333333336</v>
      </c>
    </row>
    <row r="3" spans="2:12" x14ac:dyDescent="0.25">
      <c r="B3" s="1" t="s">
        <v>1</v>
      </c>
      <c r="C3" s="1">
        <v>41</v>
      </c>
      <c r="D3" s="1">
        <v>39</v>
      </c>
      <c r="E3" s="1">
        <v>42</v>
      </c>
      <c r="F3" s="2">
        <f t="shared" ref="F3:F11" si="0">AVERAGE(C3:E3)</f>
        <v>40.666666666666664</v>
      </c>
      <c r="H3" s="1" t="s">
        <v>4</v>
      </c>
      <c r="I3" s="1">
        <v>39</v>
      </c>
      <c r="J3" s="1">
        <v>40</v>
      </c>
      <c r="K3" s="1">
        <v>39</v>
      </c>
      <c r="L3" s="2">
        <f t="shared" ref="L3:L61" si="1">AVERAGE(I3:K3)</f>
        <v>39.333333333333336</v>
      </c>
    </row>
    <row r="4" spans="2:12" x14ac:dyDescent="0.25">
      <c r="B4" s="1" t="s">
        <v>2</v>
      </c>
      <c r="C4" s="1">
        <v>46</v>
      </c>
      <c r="D4" s="1">
        <v>46</v>
      </c>
      <c r="E4" s="1">
        <v>47</v>
      </c>
      <c r="F4" s="2">
        <f t="shared" si="0"/>
        <v>46.333333333333336</v>
      </c>
      <c r="H4" s="1" t="s">
        <v>5</v>
      </c>
      <c r="I4" s="1">
        <v>46</v>
      </c>
      <c r="J4" s="1">
        <v>47</v>
      </c>
      <c r="K4" s="1">
        <v>45</v>
      </c>
      <c r="L4" s="2">
        <f t="shared" si="1"/>
        <v>46</v>
      </c>
    </row>
    <row r="5" spans="2:12" x14ac:dyDescent="0.25">
      <c r="B5" s="1" t="s">
        <v>9</v>
      </c>
      <c r="C5" s="1">
        <v>65</v>
      </c>
      <c r="D5" s="1">
        <v>65</v>
      </c>
      <c r="E5" s="1">
        <v>65</v>
      </c>
      <c r="F5" s="2">
        <f t="shared" si="0"/>
        <v>65</v>
      </c>
      <c r="H5" s="1" t="s">
        <v>6</v>
      </c>
      <c r="I5" s="1">
        <v>42</v>
      </c>
      <c r="J5" s="1">
        <v>43</v>
      </c>
      <c r="K5" s="1">
        <v>44</v>
      </c>
      <c r="L5" s="2">
        <f t="shared" si="1"/>
        <v>43</v>
      </c>
    </row>
    <row r="6" spans="2:12" x14ac:dyDescent="0.25">
      <c r="B6" s="1" t="s">
        <v>10</v>
      </c>
      <c r="C6" s="1">
        <v>56</v>
      </c>
      <c r="D6" s="1">
        <v>57</v>
      </c>
      <c r="E6" s="1">
        <v>56</v>
      </c>
      <c r="F6" s="2">
        <f t="shared" si="0"/>
        <v>56.333333333333336</v>
      </c>
      <c r="H6" s="1" t="s">
        <v>7</v>
      </c>
      <c r="I6" s="1">
        <v>44</v>
      </c>
      <c r="J6" s="1">
        <v>45</v>
      </c>
      <c r="K6" s="1">
        <v>45</v>
      </c>
      <c r="L6" s="2">
        <f t="shared" si="1"/>
        <v>44.666666666666664</v>
      </c>
    </row>
    <row r="7" spans="2:12" x14ac:dyDescent="0.25">
      <c r="B7" s="1" t="s">
        <v>50</v>
      </c>
      <c r="C7" s="1">
        <v>34</v>
      </c>
      <c r="D7" s="1">
        <v>32</v>
      </c>
      <c r="E7" s="1">
        <v>34</v>
      </c>
      <c r="F7" s="2">
        <f t="shared" si="0"/>
        <v>33.333333333333336</v>
      </c>
      <c r="H7" s="1" t="s">
        <v>8</v>
      </c>
      <c r="I7" s="1">
        <v>52</v>
      </c>
      <c r="J7" s="1">
        <v>51</v>
      </c>
      <c r="K7" s="1">
        <v>55</v>
      </c>
      <c r="L7" s="2">
        <f t="shared" si="1"/>
        <v>52.666666666666664</v>
      </c>
    </row>
    <row r="8" spans="2:12" x14ac:dyDescent="0.25">
      <c r="B8" s="1" t="s">
        <v>52</v>
      </c>
      <c r="C8" s="1">
        <v>34</v>
      </c>
      <c r="D8" s="1">
        <v>34</v>
      </c>
      <c r="E8" s="1">
        <v>34</v>
      </c>
      <c r="F8" s="2">
        <f t="shared" si="0"/>
        <v>34</v>
      </c>
      <c r="H8" s="1" t="s">
        <v>11</v>
      </c>
      <c r="I8" s="1">
        <v>52</v>
      </c>
      <c r="J8" s="1">
        <v>52</v>
      </c>
      <c r="K8" s="1">
        <v>53</v>
      </c>
      <c r="L8" s="2">
        <f t="shared" si="1"/>
        <v>52.333333333333336</v>
      </c>
    </row>
    <row r="9" spans="2:12" x14ac:dyDescent="0.25">
      <c r="B9" s="1" t="s">
        <v>53</v>
      </c>
      <c r="C9" s="1">
        <v>59</v>
      </c>
      <c r="D9" s="1">
        <v>58</v>
      </c>
      <c r="E9" s="1">
        <v>57</v>
      </c>
      <c r="F9" s="2">
        <f t="shared" si="0"/>
        <v>58</v>
      </c>
      <c r="H9" s="1" t="s">
        <v>12</v>
      </c>
      <c r="I9" s="1">
        <v>38</v>
      </c>
      <c r="J9" s="1">
        <v>49</v>
      </c>
      <c r="K9" s="1">
        <v>39</v>
      </c>
      <c r="L9" s="2">
        <f t="shared" si="1"/>
        <v>42</v>
      </c>
    </row>
    <row r="10" spans="2:12" x14ac:dyDescent="0.25">
      <c r="B10" s="1" t="s">
        <v>54</v>
      </c>
      <c r="C10" s="1">
        <v>74</v>
      </c>
      <c r="D10" s="1">
        <v>76</v>
      </c>
      <c r="E10" s="1">
        <v>75</v>
      </c>
      <c r="F10" s="2">
        <f t="shared" si="0"/>
        <v>75</v>
      </c>
      <c r="H10" s="1" t="s">
        <v>13</v>
      </c>
      <c r="I10" s="1">
        <v>136</v>
      </c>
      <c r="J10" s="1">
        <v>136</v>
      </c>
      <c r="K10" s="1">
        <v>138</v>
      </c>
      <c r="L10" s="2">
        <f t="shared" si="1"/>
        <v>136.66666666666666</v>
      </c>
    </row>
    <row r="11" spans="2:12" x14ac:dyDescent="0.25">
      <c r="B11" s="1" t="s">
        <v>55</v>
      </c>
      <c r="C11" s="1">
        <v>36</v>
      </c>
      <c r="D11" s="1">
        <v>36</v>
      </c>
      <c r="E11" s="1">
        <v>35</v>
      </c>
      <c r="F11" s="2">
        <f t="shared" si="0"/>
        <v>35.666666666666664</v>
      </c>
      <c r="H11" s="1" t="s">
        <v>14</v>
      </c>
      <c r="I11" s="1">
        <v>41</v>
      </c>
      <c r="J11" s="1">
        <v>39</v>
      </c>
      <c r="K11" s="1">
        <v>38</v>
      </c>
      <c r="L11" s="2">
        <f t="shared" si="1"/>
        <v>39.333333333333336</v>
      </c>
    </row>
    <row r="12" spans="2:12" x14ac:dyDescent="0.25">
      <c r="E12" t="s">
        <v>69</v>
      </c>
      <c r="F12" s="2">
        <f>SUM(F2:F11)</f>
        <v>505.66666666666669</v>
      </c>
      <c r="H12" s="1" t="s">
        <v>15</v>
      </c>
      <c r="I12" s="1">
        <v>693</v>
      </c>
      <c r="J12" s="1">
        <v>698</v>
      </c>
      <c r="K12" s="1">
        <v>687</v>
      </c>
      <c r="L12" s="2">
        <f t="shared" si="1"/>
        <v>692.66666666666663</v>
      </c>
    </row>
    <row r="13" spans="2:12" x14ac:dyDescent="0.25">
      <c r="H13" s="1" t="s">
        <v>16</v>
      </c>
      <c r="I13" s="1">
        <v>293</v>
      </c>
      <c r="J13" s="1">
        <v>297</v>
      </c>
      <c r="K13" s="1">
        <v>295</v>
      </c>
      <c r="L13" s="2">
        <f t="shared" si="1"/>
        <v>295</v>
      </c>
    </row>
    <row r="14" spans="2:12" ht="25.5" x14ac:dyDescent="0.25">
      <c r="H14" s="1" t="s">
        <v>17</v>
      </c>
      <c r="I14" s="1">
        <v>32</v>
      </c>
      <c r="J14" s="1">
        <v>34</v>
      </c>
      <c r="K14" s="1">
        <v>32</v>
      </c>
      <c r="L14" s="2">
        <f t="shared" si="1"/>
        <v>32.666666666666664</v>
      </c>
    </row>
    <row r="15" spans="2:12" ht="25.5" x14ac:dyDescent="0.25">
      <c r="H15" s="1" t="s">
        <v>18</v>
      </c>
      <c r="I15" s="1">
        <v>31</v>
      </c>
      <c r="J15" s="1">
        <v>32</v>
      </c>
      <c r="K15" s="1">
        <v>30</v>
      </c>
      <c r="L15" s="2">
        <f t="shared" si="1"/>
        <v>31</v>
      </c>
    </row>
    <row r="16" spans="2:12" x14ac:dyDescent="0.25">
      <c r="H16" s="4" t="s">
        <v>70</v>
      </c>
      <c r="I16" s="1">
        <v>36</v>
      </c>
      <c r="J16" s="1">
        <v>35</v>
      </c>
      <c r="K16" s="1">
        <v>35</v>
      </c>
      <c r="L16" s="2">
        <f t="shared" si="1"/>
        <v>35.333333333333336</v>
      </c>
    </row>
    <row r="17" spans="8:12" x14ac:dyDescent="0.25">
      <c r="H17" s="4" t="s">
        <v>71</v>
      </c>
      <c r="I17" s="1">
        <v>33</v>
      </c>
      <c r="J17" s="1">
        <v>33</v>
      </c>
      <c r="K17" s="1">
        <v>34</v>
      </c>
      <c r="L17" s="2">
        <f t="shared" si="1"/>
        <v>33.333333333333336</v>
      </c>
    </row>
    <row r="18" spans="8:12" x14ac:dyDescent="0.25">
      <c r="H18" s="4" t="s">
        <v>72</v>
      </c>
      <c r="I18" s="1">
        <v>30</v>
      </c>
      <c r="J18" s="1">
        <v>30</v>
      </c>
      <c r="K18" s="1">
        <v>29</v>
      </c>
      <c r="L18" s="2">
        <f t="shared" si="1"/>
        <v>29.666666666666668</v>
      </c>
    </row>
    <row r="19" spans="8:12" ht="25.5" x14ac:dyDescent="0.25">
      <c r="H19" s="4" t="s">
        <v>73</v>
      </c>
      <c r="I19" s="1">
        <v>38</v>
      </c>
      <c r="J19" s="1">
        <v>36</v>
      </c>
      <c r="K19" s="1">
        <v>36</v>
      </c>
      <c r="L19" s="2">
        <f t="shared" si="1"/>
        <v>36.666666666666664</v>
      </c>
    </row>
    <row r="20" spans="8:12" ht="25.5" x14ac:dyDescent="0.25">
      <c r="H20" s="4" t="s">
        <v>74</v>
      </c>
      <c r="I20" s="1">
        <v>43</v>
      </c>
      <c r="J20" s="1">
        <v>43</v>
      </c>
      <c r="K20" s="1">
        <v>43</v>
      </c>
      <c r="L20" s="2">
        <f t="shared" si="1"/>
        <v>43</v>
      </c>
    </row>
    <row r="21" spans="8:12" ht="25.5" x14ac:dyDescent="0.25">
      <c r="H21" s="1" t="s">
        <v>19</v>
      </c>
      <c r="I21" s="1">
        <v>36</v>
      </c>
      <c r="J21" s="1">
        <v>34</v>
      </c>
      <c r="K21" s="1">
        <v>36</v>
      </c>
      <c r="L21" s="2">
        <f t="shared" si="1"/>
        <v>35.333333333333336</v>
      </c>
    </row>
    <row r="22" spans="8:12" ht="25.5" x14ac:dyDescent="0.25">
      <c r="H22" s="1" t="s">
        <v>20</v>
      </c>
      <c r="I22" s="1">
        <v>29</v>
      </c>
      <c r="J22" s="1">
        <v>29</v>
      </c>
      <c r="K22" s="1">
        <v>28</v>
      </c>
      <c r="L22" s="2">
        <f t="shared" si="1"/>
        <v>28.666666666666668</v>
      </c>
    </row>
    <row r="23" spans="8:12" x14ac:dyDescent="0.25">
      <c r="H23" s="1" t="s">
        <v>21</v>
      </c>
      <c r="I23" s="1">
        <v>44</v>
      </c>
      <c r="J23" s="1">
        <v>45</v>
      </c>
      <c r="K23" s="1">
        <v>46</v>
      </c>
      <c r="L23" s="2">
        <f t="shared" si="1"/>
        <v>45</v>
      </c>
    </row>
    <row r="24" spans="8:12" x14ac:dyDescent="0.25">
      <c r="H24" s="1" t="s">
        <v>22</v>
      </c>
      <c r="I24" s="1">
        <v>36</v>
      </c>
      <c r="J24" s="1">
        <v>35</v>
      </c>
      <c r="K24" s="1">
        <v>34</v>
      </c>
      <c r="L24" s="2">
        <f t="shared" si="1"/>
        <v>35</v>
      </c>
    </row>
    <row r="25" spans="8:12" x14ac:dyDescent="0.25">
      <c r="H25" s="1" t="s">
        <v>23</v>
      </c>
      <c r="I25" s="1">
        <v>31</v>
      </c>
      <c r="J25" s="1">
        <v>29</v>
      </c>
      <c r="K25" s="1">
        <v>31</v>
      </c>
      <c r="L25" s="2">
        <f t="shared" si="1"/>
        <v>30.333333333333332</v>
      </c>
    </row>
    <row r="26" spans="8:12" ht="25.5" x14ac:dyDescent="0.25">
      <c r="H26" s="1" t="s">
        <v>24</v>
      </c>
      <c r="I26" s="1">
        <v>32</v>
      </c>
      <c r="J26" s="1">
        <v>30</v>
      </c>
      <c r="K26" s="1">
        <v>31</v>
      </c>
      <c r="L26" s="2">
        <f t="shared" si="1"/>
        <v>31</v>
      </c>
    </row>
    <row r="27" spans="8:12" ht="25.5" x14ac:dyDescent="0.25">
      <c r="H27" s="1" t="s">
        <v>25</v>
      </c>
      <c r="I27" s="1">
        <v>35</v>
      </c>
      <c r="J27" s="1">
        <v>36</v>
      </c>
      <c r="K27" s="1">
        <v>36</v>
      </c>
      <c r="L27" s="2">
        <f t="shared" si="1"/>
        <v>35.666666666666664</v>
      </c>
    </row>
    <row r="28" spans="8:12" ht="25.5" x14ac:dyDescent="0.25">
      <c r="H28" s="1" t="s">
        <v>26</v>
      </c>
      <c r="I28" s="1">
        <v>32</v>
      </c>
      <c r="J28" s="1">
        <v>34</v>
      </c>
      <c r="K28" s="1">
        <v>33</v>
      </c>
      <c r="L28" s="2">
        <f t="shared" si="1"/>
        <v>33</v>
      </c>
    </row>
    <row r="29" spans="8:12" ht="25.5" x14ac:dyDescent="0.25">
      <c r="H29" s="1" t="s">
        <v>27</v>
      </c>
      <c r="I29" s="1">
        <v>34</v>
      </c>
      <c r="J29" s="1">
        <v>34</v>
      </c>
      <c r="K29" s="1">
        <v>33</v>
      </c>
      <c r="L29" s="2">
        <f t="shared" si="1"/>
        <v>33.666666666666664</v>
      </c>
    </row>
    <row r="30" spans="8:12" x14ac:dyDescent="0.25">
      <c r="H30" s="1" t="s">
        <v>28</v>
      </c>
      <c r="I30" s="1">
        <v>185</v>
      </c>
      <c r="J30" s="1">
        <v>187</v>
      </c>
      <c r="K30" s="1">
        <v>187</v>
      </c>
      <c r="L30" s="2">
        <f t="shared" si="1"/>
        <v>186.33333333333334</v>
      </c>
    </row>
    <row r="31" spans="8:12" x14ac:dyDescent="0.25">
      <c r="H31" s="1" t="s">
        <v>29</v>
      </c>
      <c r="I31" s="1">
        <v>39</v>
      </c>
      <c r="J31" s="1">
        <v>40</v>
      </c>
      <c r="K31" s="1">
        <v>40</v>
      </c>
      <c r="L31" s="2">
        <f t="shared" si="1"/>
        <v>39.666666666666664</v>
      </c>
    </row>
    <row r="32" spans="8:12" x14ac:dyDescent="0.25">
      <c r="H32" s="1" t="s">
        <v>30</v>
      </c>
      <c r="I32" s="1">
        <v>33</v>
      </c>
      <c r="J32" s="1">
        <v>33</v>
      </c>
      <c r="K32" s="1">
        <v>33</v>
      </c>
      <c r="L32" s="2">
        <f t="shared" si="1"/>
        <v>33</v>
      </c>
    </row>
    <row r="33" spans="8:12" ht="25.5" x14ac:dyDescent="0.25">
      <c r="H33" s="1" t="s">
        <v>31</v>
      </c>
      <c r="I33" s="1">
        <v>32</v>
      </c>
      <c r="J33" s="1">
        <v>33</v>
      </c>
      <c r="K33" s="1">
        <v>34</v>
      </c>
      <c r="L33" s="2">
        <f t="shared" si="1"/>
        <v>33</v>
      </c>
    </row>
    <row r="34" spans="8:12" ht="25.5" x14ac:dyDescent="0.25">
      <c r="H34" s="1" t="s">
        <v>32</v>
      </c>
      <c r="I34" s="1">
        <v>52</v>
      </c>
      <c r="J34" s="1">
        <v>52</v>
      </c>
      <c r="K34" s="1">
        <v>46</v>
      </c>
      <c r="L34" s="2">
        <f t="shared" si="1"/>
        <v>50</v>
      </c>
    </row>
    <row r="35" spans="8:12" ht="25.5" x14ac:dyDescent="0.25">
      <c r="H35" s="1" t="s">
        <v>33</v>
      </c>
      <c r="I35" s="1">
        <v>30</v>
      </c>
      <c r="J35" s="1">
        <v>33</v>
      </c>
      <c r="K35" s="1">
        <v>34</v>
      </c>
      <c r="L35" s="2">
        <f t="shared" si="1"/>
        <v>32.333333333333336</v>
      </c>
    </row>
    <row r="36" spans="8:12" ht="25.5" x14ac:dyDescent="0.25">
      <c r="H36" s="1" t="s">
        <v>34</v>
      </c>
      <c r="I36" s="1">
        <v>30</v>
      </c>
      <c r="J36" s="1">
        <v>31</v>
      </c>
      <c r="K36" s="1">
        <v>32</v>
      </c>
      <c r="L36" s="2">
        <f t="shared" si="1"/>
        <v>31</v>
      </c>
    </row>
    <row r="37" spans="8:12" x14ac:dyDescent="0.25">
      <c r="H37" s="1" t="s">
        <v>35</v>
      </c>
      <c r="I37" s="1">
        <v>30</v>
      </c>
      <c r="J37" s="1">
        <v>29</v>
      </c>
      <c r="K37" s="1">
        <v>29</v>
      </c>
      <c r="L37" s="2">
        <f t="shared" si="1"/>
        <v>29.333333333333332</v>
      </c>
    </row>
    <row r="38" spans="8:12" x14ac:dyDescent="0.25">
      <c r="H38" s="1" t="s">
        <v>36</v>
      </c>
      <c r="I38" s="1">
        <v>37</v>
      </c>
      <c r="J38" s="1">
        <v>35</v>
      </c>
      <c r="K38" s="1">
        <v>35</v>
      </c>
      <c r="L38" s="2">
        <f t="shared" si="1"/>
        <v>35.666666666666664</v>
      </c>
    </row>
    <row r="39" spans="8:12" x14ac:dyDescent="0.25">
      <c r="H39" s="1" t="s">
        <v>37</v>
      </c>
      <c r="I39" s="1">
        <v>42</v>
      </c>
      <c r="J39" s="1">
        <v>43</v>
      </c>
      <c r="K39" s="1">
        <v>44</v>
      </c>
      <c r="L39" s="2">
        <f t="shared" si="1"/>
        <v>43</v>
      </c>
    </row>
    <row r="40" spans="8:12" ht="25.5" x14ac:dyDescent="0.25">
      <c r="H40" s="1" t="s">
        <v>38</v>
      </c>
      <c r="I40" s="1">
        <v>34</v>
      </c>
      <c r="J40" s="1">
        <v>34</v>
      </c>
      <c r="K40" s="1">
        <v>35</v>
      </c>
      <c r="L40" s="2">
        <f t="shared" si="1"/>
        <v>34.333333333333336</v>
      </c>
    </row>
    <row r="41" spans="8:12" ht="25.5" x14ac:dyDescent="0.25">
      <c r="H41" s="1" t="s">
        <v>39</v>
      </c>
      <c r="I41" s="1">
        <v>32</v>
      </c>
      <c r="J41" s="1">
        <v>32</v>
      </c>
      <c r="K41" s="1">
        <v>33</v>
      </c>
      <c r="L41" s="2">
        <f t="shared" si="1"/>
        <v>32.333333333333336</v>
      </c>
    </row>
    <row r="42" spans="8:12" ht="25.5" x14ac:dyDescent="0.25">
      <c r="H42" s="1" t="s">
        <v>40</v>
      </c>
      <c r="I42" s="1">
        <v>686</v>
      </c>
      <c r="J42" s="1">
        <v>725</v>
      </c>
      <c r="K42" s="1">
        <v>709</v>
      </c>
      <c r="L42" s="2">
        <f t="shared" si="1"/>
        <v>706.66666666666663</v>
      </c>
    </row>
    <row r="43" spans="8:12" ht="25.5" x14ac:dyDescent="0.25">
      <c r="H43" s="1" t="s">
        <v>41</v>
      </c>
      <c r="I43" s="1">
        <v>35</v>
      </c>
      <c r="J43" s="1">
        <v>35</v>
      </c>
      <c r="K43" s="1">
        <v>35</v>
      </c>
      <c r="L43" s="2">
        <f t="shared" si="1"/>
        <v>35</v>
      </c>
    </row>
    <row r="44" spans="8:12" x14ac:dyDescent="0.25">
      <c r="H44" s="1" t="s">
        <v>42</v>
      </c>
      <c r="I44" s="1">
        <v>52</v>
      </c>
      <c r="J44" s="1">
        <v>51</v>
      </c>
      <c r="K44" s="1">
        <v>50</v>
      </c>
      <c r="L44" s="2">
        <f t="shared" si="1"/>
        <v>51</v>
      </c>
    </row>
    <row r="45" spans="8:12" x14ac:dyDescent="0.25">
      <c r="H45" s="1" t="s">
        <v>43</v>
      </c>
      <c r="I45" s="1">
        <v>35</v>
      </c>
      <c r="J45" s="1">
        <v>34</v>
      </c>
      <c r="K45" s="1">
        <v>34</v>
      </c>
      <c r="L45" s="2">
        <f t="shared" si="1"/>
        <v>34.333333333333336</v>
      </c>
    </row>
    <row r="46" spans="8:12" ht="25.5" x14ac:dyDescent="0.25">
      <c r="H46" s="1" t="s">
        <v>44</v>
      </c>
      <c r="I46" s="1">
        <v>43</v>
      </c>
      <c r="J46" s="1">
        <v>45</v>
      </c>
      <c r="K46" s="1">
        <v>43</v>
      </c>
      <c r="L46" s="2">
        <f t="shared" si="1"/>
        <v>43.666666666666664</v>
      </c>
    </row>
    <row r="47" spans="8:12" ht="25.5" x14ac:dyDescent="0.25">
      <c r="H47" s="1" t="s">
        <v>45</v>
      </c>
      <c r="I47" s="1">
        <v>39</v>
      </c>
      <c r="J47" s="1">
        <v>40</v>
      </c>
      <c r="K47" s="1">
        <v>38</v>
      </c>
      <c r="L47" s="2">
        <f t="shared" si="1"/>
        <v>39</v>
      </c>
    </row>
    <row r="48" spans="8:12" ht="25.5" x14ac:dyDescent="0.25">
      <c r="H48" s="1" t="s">
        <v>46</v>
      </c>
      <c r="I48" s="1">
        <v>50</v>
      </c>
      <c r="J48" s="1">
        <v>52</v>
      </c>
      <c r="K48" s="1">
        <v>51</v>
      </c>
      <c r="L48" s="2">
        <f t="shared" si="1"/>
        <v>51</v>
      </c>
    </row>
    <row r="49" spans="8:12" x14ac:dyDescent="0.25">
      <c r="H49" s="1" t="s">
        <v>47</v>
      </c>
      <c r="I49" s="1">
        <v>41</v>
      </c>
      <c r="J49" s="1">
        <v>40</v>
      </c>
      <c r="K49" s="1">
        <v>39</v>
      </c>
      <c r="L49" s="2">
        <f t="shared" si="1"/>
        <v>40</v>
      </c>
    </row>
    <row r="50" spans="8:12" x14ac:dyDescent="0.25">
      <c r="H50" s="1" t="s">
        <v>48</v>
      </c>
      <c r="I50" s="1">
        <v>44</v>
      </c>
      <c r="J50" s="1">
        <v>44</v>
      </c>
      <c r="K50" s="1">
        <v>43</v>
      </c>
      <c r="L50" s="2">
        <f t="shared" si="1"/>
        <v>43.666666666666664</v>
      </c>
    </row>
    <row r="51" spans="8:12" ht="25.5" x14ac:dyDescent="0.25">
      <c r="H51" s="1" t="s">
        <v>49</v>
      </c>
      <c r="I51" s="1">
        <v>35</v>
      </c>
      <c r="J51" s="1">
        <v>34</v>
      </c>
      <c r="K51" s="1">
        <v>35</v>
      </c>
      <c r="L51" s="2">
        <f t="shared" si="1"/>
        <v>34.666666666666664</v>
      </c>
    </row>
    <row r="52" spans="8:12" ht="25.5" x14ac:dyDescent="0.25">
      <c r="H52" s="1" t="s">
        <v>56</v>
      </c>
      <c r="I52" s="1">
        <v>38</v>
      </c>
      <c r="J52" s="1">
        <v>39</v>
      </c>
      <c r="K52" s="1">
        <v>40</v>
      </c>
      <c r="L52" s="2">
        <f t="shared" si="1"/>
        <v>39</v>
      </c>
    </row>
    <row r="53" spans="8:12" ht="25.5" x14ac:dyDescent="0.25">
      <c r="H53" s="1" t="s">
        <v>57</v>
      </c>
      <c r="I53" s="1">
        <v>42</v>
      </c>
      <c r="J53" s="1">
        <v>41</v>
      </c>
      <c r="K53" s="1">
        <v>40</v>
      </c>
      <c r="L53" s="2">
        <f t="shared" si="1"/>
        <v>41</v>
      </c>
    </row>
    <row r="54" spans="8:12" x14ac:dyDescent="0.25">
      <c r="H54" s="1" t="s">
        <v>58</v>
      </c>
      <c r="I54" s="1">
        <v>37</v>
      </c>
      <c r="J54" s="1">
        <v>37</v>
      </c>
      <c r="K54" s="1">
        <v>37</v>
      </c>
      <c r="L54" s="2">
        <f t="shared" si="1"/>
        <v>37</v>
      </c>
    </row>
    <row r="55" spans="8:12" x14ac:dyDescent="0.25">
      <c r="H55" s="1" t="s">
        <v>59</v>
      </c>
      <c r="I55" s="1">
        <v>37</v>
      </c>
      <c r="J55" s="1">
        <v>35</v>
      </c>
      <c r="K55" s="1">
        <v>37</v>
      </c>
      <c r="L55" s="2">
        <f t="shared" si="1"/>
        <v>36.333333333333336</v>
      </c>
    </row>
    <row r="56" spans="8:12" ht="25.5" x14ac:dyDescent="0.25">
      <c r="H56" s="1" t="s">
        <v>60</v>
      </c>
      <c r="I56" s="1">
        <v>63</v>
      </c>
      <c r="J56" s="1">
        <v>63</v>
      </c>
      <c r="K56" s="1">
        <v>65</v>
      </c>
      <c r="L56" s="2">
        <f t="shared" si="1"/>
        <v>63.666666666666664</v>
      </c>
    </row>
    <row r="57" spans="8:12" ht="25.5" x14ac:dyDescent="0.25">
      <c r="H57" s="1" t="s">
        <v>61</v>
      </c>
      <c r="I57" s="1">
        <v>40</v>
      </c>
      <c r="J57" s="1">
        <v>40</v>
      </c>
      <c r="K57" s="1">
        <v>41</v>
      </c>
      <c r="L57" s="2">
        <f t="shared" si="1"/>
        <v>40.333333333333336</v>
      </c>
    </row>
    <row r="58" spans="8:12" ht="25.5" x14ac:dyDescent="0.25">
      <c r="H58" s="1" t="s">
        <v>62</v>
      </c>
      <c r="I58" s="1">
        <v>28</v>
      </c>
      <c r="J58" s="1">
        <v>29</v>
      </c>
      <c r="K58" s="1">
        <v>29</v>
      </c>
      <c r="L58" s="2">
        <f t="shared" si="1"/>
        <v>28.666666666666668</v>
      </c>
    </row>
    <row r="59" spans="8:12" x14ac:dyDescent="0.25">
      <c r="H59" s="1" t="s">
        <v>63</v>
      </c>
      <c r="I59" s="1">
        <v>37</v>
      </c>
      <c r="J59" s="1">
        <v>37</v>
      </c>
      <c r="K59" s="1">
        <v>37</v>
      </c>
      <c r="L59" s="2">
        <f t="shared" si="1"/>
        <v>37</v>
      </c>
    </row>
    <row r="60" spans="8:12" x14ac:dyDescent="0.25">
      <c r="H60" s="1" t="s">
        <v>64</v>
      </c>
      <c r="I60" s="1">
        <v>34</v>
      </c>
      <c r="J60" s="1">
        <v>34</v>
      </c>
      <c r="K60" s="1">
        <v>33</v>
      </c>
      <c r="L60" s="2">
        <f t="shared" si="1"/>
        <v>33.666666666666664</v>
      </c>
    </row>
    <row r="61" spans="8:12" ht="25.5" x14ac:dyDescent="0.25">
      <c r="H61" s="3" t="s">
        <v>65</v>
      </c>
      <c r="I61" s="1">
        <v>36</v>
      </c>
      <c r="J61" s="1">
        <v>37</v>
      </c>
      <c r="K61" s="1">
        <v>37</v>
      </c>
      <c r="L61" s="2">
        <f t="shared" si="1"/>
        <v>36.666666666666664</v>
      </c>
    </row>
    <row r="62" spans="8:12" x14ac:dyDescent="0.25">
      <c r="K62" t="s">
        <v>68</v>
      </c>
      <c r="L62" s="2">
        <f>SUM(L3:L61)</f>
        <v>4085.333333333333</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L62"/>
  <sheetViews>
    <sheetView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60</v>
      </c>
      <c r="D2" s="1">
        <v>60</v>
      </c>
      <c r="E2" s="1">
        <v>60</v>
      </c>
      <c r="F2" s="2">
        <f>AVERAGE(C2:E2)</f>
        <v>60</v>
      </c>
      <c r="H2" s="1" t="s">
        <v>3</v>
      </c>
      <c r="I2" s="1">
        <v>55</v>
      </c>
      <c r="J2" s="1">
        <v>56</v>
      </c>
      <c r="K2" s="1">
        <v>55</v>
      </c>
      <c r="L2" s="2">
        <f>AVERAGE(I2:K2)</f>
        <v>55.333333333333336</v>
      </c>
    </row>
    <row r="3" spans="2:12" x14ac:dyDescent="0.25">
      <c r="B3" s="1" t="s">
        <v>1</v>
      </c>
      <c r="C3" s="1">
        <v>63</v>
      </c>
      <c r="D3" s="1">
        <v>62</v>
      </c>
      <c r="E3" s="1">
        <v>61</v>
      </c>
      <c r="F3" s="2">
        <f t="shared" ref="F3:F11" si="0">AVERAGE(C3:E3)</f>
        <v>62</v>
      </c>
      <c r="H3" s="1" t="s">
        <v>4</v>
      </c>
      <c r="I3" s="1">
        <v>85</v>
      </c>
      <c r="J3" s="1">
        <v>83</v>
      </c>
      <c r="K3" s="1">
        <v>83</v>
      </c>
      <c r="L3" s="2">
        <f t="shared" ref="L3:L61" si="1">AVERAGE(I3:K3)</f>
        <v>83.666666666666671</v>
      </c>
    </row>
    <row r="4" spans="2:12" x14ac:dyDescent="0.25">
      <c r="B4" s="1" t="s">
        <v>2</v>
      </c>
      <c r="C4" s="1">
        <v>407</v>
      </c>
      <c r="D4" s="1">
        <v>402</v>
      </c>
      <c r="E4" s="1">
        <v>395</v>
      </c>
      <c r="F4" s="2">
        <f t="shared" si="0"/>
        <v>401.33333333333331</v>
      </c>
      <c r="H4" s="1" t="s">
        <v>5</v>
      </c>
      <c r="I4" s="1">
        <v>81</v>
      </c>
      <c r="J4" s="1">
        <v>79</v>
      </c>
      <c r="K4" s="1">
        <v>78</v>
      </c>
      <c r="L4" s="2">
        <f t="shared" si="1"/>
        <v>79.333333333333329</v>
      </c>
    </row>
    <row r="5" spans="2:12" x14ac:dyDescent="0.25">
      <c r="B5" s="1" t="s">
        <v>9</v>
      </c>
      <c r="C5" s="1">
        <v>61</v>
      </c>
      <c r="D5" s="1">
        <v>59</v>
      </c>
      <c r="E5" s="1">
        <v>60</v>
      </c>
      <c r="F5" s="2">
        <f t="shared" si="0"/>
        <v>60</v>
      </c>
      <c r="H5" s="1" t="s">
        <v>6</v>
      </c>
      <c r="I5" s="1">
        <v>158</v>
      </c>
      <c r="J5" s="1">
        <v>1799</v>
      </c>
      <c r="K5" s="1">
        <v>151</v>
      </c>
      <c r="L5" s="2">
        <f t="shared" si="1"/>
        <v>702.66666666666663</v>
      </c>
    </row>
    <row r="6" spans="2:12" x14ac:dyDescent="0.25">
      <c r="B6" s="1" t="s">
        <v>10</v>
      </c>
      <c r="C6" s="1">
        <v>64</v>
      </c>
      <c r="D6" s="1">
        <v>70</v>
      </c>
      <c r="E6" s="1">
        <v>71</v>
      </c>
      <c r="F6" s="2">
        <f t="shared" si="0"/>
        <v>68.333333333333329</v>
      </c>
      <c r="H6" s="1" t="s">
        <v>7</v>
      </c>
      <c r="I6" s="1">
        <v>84</v>
      </c>
      <c r="J6" s="1">
        <v>81</v>
      </c>
      <c r="K6" s="1">
        <v>79</v>
      </c>
      <c r="L6" s="2">
        <f t="shared" si="1"/>
        <v>81.333333333333329</v>
      </c>
    </row>
    <row r="7" spans="2:12" x14ac:dyDescent="0.25">
      <c r="B7" s="1" t="s">
        <v>50</v>
      </c>
      <c r="C7" s="1">
        <v>113</v>
      </c>
      <c r="D7" s="1">
        <v>113</v>
      </c>
      <c r="E7" s="1">
        <v>115</v>
      </c>
      <c r="F7" s="2">
        <f t="shared" si="0"/>
        <v>113.66666666666667</v>
      </c>
      <c r="H7" s="1" t="s">
        <v>8</v>
      </c>
      <c r="I7" s="1">
        <v>123</v>
      </c>
      <c r="J7" s="1">
        <v>127</v>
      </c>
      <c r="K7" s="1">
        <v>125</v>
      </c>
      <c r="L7" s="2">
        <f t="shared" si="1"/>
        <v>125</v>
      </c>
    </row>
    <row r="8" spans="2:12" x14ac:dyDescent="0.25">
      <c r="B8" s="1" t="s">
        <v>52</v>
      </c>
      <c r="C8" s="1">
        <v>346</v>
      </c>
      <c r="D8" s="1">
        <v>351</v>
      </c>
      <c r="E8" s="1">
        <v>368</v>
      </c>
      <c r="F8" s="2">
        <f t="shared" si="0"/>
        <v>355</v>
      </c>
      <c r="H8" s="1" t="s">
        <v>11</v>
      </c>
      <c r="I8" s="1">
        <v>129</v>
      </c>
      <c r="J8" s="1">
        <v>127</v>
      </c>
      <c r="K8" s="1">
        <v>129</v>
      </c>
      <c r="L8" s="2">
        <f t="shared" si="1"/>
        <v>128.33333333333334</v>
      </c>
    </row>
    <row r="9" spans="2:12" x14ac:dyDescent="0.25">
      <c r="B9" s="1" t="s">
        <v>53</v>
      </c>
      <c r="C9" s="1">
        <v>68</v>
      </c>
      <c r="D9" s="1">
        <v>68</v>
      </c>
      <c r="E9" s="1">
        <v>70</v>
      </c>
      <c r="F9" s="2">
        <f t="shared" si="0"/>
        <v>68.666666666666671</v>
      </c>
      <c r="H9" s="1" t="s">
        <v>12</v>
      </c>
      <c r="I9" s="1">
        <v>59</v>
      </c>
      <c r="J9" s="1">
        <v>59</v>
      </c>
      <c r="K9" s="1">
        <v>55</v>
      </c>
      <c r="L9" s="2">
        <f t="shared" si="1"/>
        <v>57.666666666666664</v>
      </c>
    </row>
    <row r="10" spans="2:12" x14ac:dyDescent="0.25">
      <c r="B10" s="1" t="s">
        <v>54</v>
      </c>
      <c r="C10" s="1">
        <v>637</v>
      </c>
      <c r="D10" s="1">
        <v>721</v>
      </c>
      <c r="E10" s="1">
        <v>742</v>
      </c>
      <c r="F10" s="2">
        <f t="shared" si="0"/>
        <v>700</v>
      </c>
      <c r="H10" s="1" t="s">
        <v>13</v>
      </c>
      <c r="I10" s="1">
        <v>86</v>
      </c>
      <c r="J10" s="1">
        <v>85</v>
      </c>
      <c r="K10" s="1">
        <v>87</v>
      </c>
      <c r="L10" s="2">
        <f t="shared" si="1"/>
        <v>86</v>
      </c>
    </row>
    <row r="11" spans="2:12" x14ac:dyDescent="0.25">
      <c r="B11" s="1" t="s">
        <v>55</v>
      </c>
      <c r="C11" s="1">
        <v>129</v>
      </c>
      <c r="D11" s="1">
        <v>133</v>
      </c>
      <c r="E11" s="1">
        <v>133</v>
      </c>
      <c r="F11" s="2">
        <f t="shared" si="0"/>
        <v>131.66666666666666</v>
      </c>
      <c r="H11" s="1" t="s">
        <v>14</v>
      </c>
      <c r="I11" s="1">
        <v>59</v>
      </c>
      <c r="J11" s="1">
        <v>58</v>
      </c>
      <c r="K11" s="1">
        <v>60</v>
      </c>
      <c r="L11" s="2">
        <f t="shared" si="1"/>
        <v>59</v>
      </c>
    </row>
    <row r="12" spans="2:12" x14ac:dyDescent="0.25">
      <c r="E12" t="s">
        <v>69</v>
      </c>
      <c r="F12" s="2">
        <f>SUM(F2:F11)</f>
        <v>2020.6666666666667</v>
      </c>
      <c r="H12" s="1" t="s">
        <v>15</v>
      </c>
      <c r="I12" s="1">
        <v>191</v>
      </c>
      <c r="J12" s="1">
        <v>192</v>
      </c>
      <c r="K12" s="1">
        <v>192</v>
      </c>
      <c r="L12" s="2">
        <f t="shared" si="1"/>
        <v>191.66666666666666</v>
      </c>
    </row>
    <row r="13" spans="2:12" x14ac:dyDescent="0.25">
      <c r="H13" s="1" t="s">
        <v>16</v>
      </c>
      <c r="I13" s="1">
        <v>61</v>
      </c>
      <c r="J13" s="1">
        <v>62</v>
      </c>
      <c r="K13" s="1">
        <v>63</v>
      </c>
      <c r="L13" s="2">
        <f t="shared" si="1"/>
        <v>62</v>
      </c>
    </row>
    <row r="14" spans="2:12" ht="25.5" x14ac:dyDescent="0.25">
      <c r="H14" s="1" t="s">
        <v>17</v>
      </c>
      <c r="I14" s="1">
        <v>1284</v>
      </c>
      <c r="J14" s="1">
        <v>1293</v>
      </c>
      <c r="K14" s="1">
        <v>1290</v>
      </c>
      <c r="L14" s="2">
        <f t="shared" si="1"/>
        <v>1289</v>
      </c>
    </row>
    <row r="15" spans="2:12" ht="25.5" x14ac:dyDescent="0.25">
      <c r="H15" s="1" t="s">
        <v>18</v>
      </c>
      <c r="I15" s="1">
        <v>87</v>
      </c>
      <c r="J15" s="1">
        <v>92</v>
      </c>
      <c r="K15" s="1">
        <v>93</v>
      </c>
      <c r="L15" s="2">
        <f t="shared" si="1"/>
        <v>90.666666666666671</v>
      </c>
    </row>
    <row r="16" spans="2:12" x14ac:dyDescent="0.25">
      <c r="H16" s="4" t="s">
        <v>70</v>
      </c>
      <c r="I16" s="1">
        <v>265</v>
      </c>
      <c r="J16" s="1">
        <v>269</v>
      </c>
      <c r="K16" s="1">
        <v>269</v>
      </c>
      <c r="L16" s="2">
        <f t="shared" si="1"/>
        <v>267.66666666666669</v>
      </c>
    </row>
    <row r="17" spans="8:12" x14ac:dyDescent="0.25">
      <c r="H17" s="4" t="s">
        <v>71</v>
      </c>
      <c r="I17" s="1">
        <v>458</v>
      </c>
      <c r="J17" s="1">
        <v>459</v>
      </c>
      <c r="K17" s="1">
        <v>456</v>
      </c>
      <c r="L17" s="2">
        <f t="shared" si="1"/>
        <v>457.66666666666669</v>
      </c>
    </row>
    <row r="18" spans="8:12" x14ac:dyDescent="0.25">
      <c r="H18" s="4" t="s">
        <v>72</v>
      </c>
      <c r="I18" s="1">
        <v>111</v>
      </c>
      <c r="J18" s="1">
        <v>122</v>
      </c>
      <c r="K18" s="1">
        <v>125</v>
      </c>
      <c r="L18" s="2">
        <f t="shared" si="1"/>
        <v>119.33333333333333</v>
      </c>
    </row>
    <row r="19" spans="8:12" ht="25.5" x14ac:dyDescent="0.25">
      <c r="H19" s="4" t="s">
        <v>73</v>
      </c>
      <c r="I19" s="1">
        <v>143</v>
      </c>
      <c r="J19" s="1">
        <v>150</v>
      </c>
      <c r="K19" s="1">
        <v>154</v>
      </c>
      <c r="L19" s="2">
        <f t="shared" si="1"/>
        <v>149</v>
      </c>
    </row>
    <row r="20" spans="8:12" ht="25.5" x14ac:dyDescent="0.25">
      <c r="H20" s="4" t="s">
        <v>74</v>
      </c>
      <c r="I20" s="1">
        <v>420</v>
      </c>
      <c r="J20" s="1">
        <v>425</v>
      </c>
      <c r="K20" s="1">
        <v>425</v>
      </c>
      <c r="L20" s="2">
        <f t="shared" si="1"/>
        <v>423.33333333333331</v>
      </c>
    </row>
    <row r="21" spans="8:12" ht="25.5" x14ac:dyDescent="0.25">
      <c r="H21" s="1" t="s">
        <v>19</v>
      </c>
      <c r="I21" s="1">
        <v>63</v>
      </c>
      <c r="J21" s="1">
        <v>62</v>
      </c>
      <c r="K21" s="1">
        <v>60</v>
      </c>
      <c r="L21" s="2">
        <f t="shared" si="1"/>
        <v>61.666666666666664</v>
      </c>
    </row>
    <row r="22" spans="8:12" ht="25.5" x14ac:dyDescent="0.25">
      <c r="H22" s="1" t="s">
        <v>20</v>
      </c>
      <c r="I22" s="1">
        <v>80</v>
      </c>
      <c r="J22" s="1">
        <v>78</v>
      </c>
      <c r="K22" s="1">
        <v>77</v>
      </c>
      <c r="L22" s="2">
        <f t="shared" si="1"/>
        <v>78.333333333333329</v>
      </c>
    </row>
    <row r="23" spans="8:12" x14ac:dyDescent="0.25">
      <c r="H23" s="1" t="s">
        <v>21</v>
      </c>
      <c r="I23" s="1">
        <v>66</v>
      </c>
      <c r="J23" s="1">
        <v>65</v>
      </c>
      <c r="K23" s="1">
        <v>62</v>
      </c>
      <c r="L23" s="2">
        <f t="shared" si="1"/>
        <v>64.333333333333329</v>
      </c>
    </row>
    <row r="24" spans="8:12" x14ac:dyDescent="0.25">
      <c r="H24" s="1" t="s">
        <v>22</v>
      </c>
      <c r="I24" s="1">
        <v>68</v>
      </c>
      <c r="J24" s="1">
        <v>64</v>
      </c>
      <c r="K24" s="1">
        <v>64</v>
      </c>
      <c r="L24" s="2">
        <f t="shared" si="1"/>
        <v>65.333333333333329</v>
      </c>
    </row>
    <row r="25" spans="8:12" x14ac:dyDescent="0.25">
      <c r="H25" s="1" t="s">
        <v>23</v>
      </c>
      <c r="I25" s="1">
        <v>76</v>
      </c>
      <c r="J25" s="1">
        <v>75</v>
      </c>
      <c r="K25" s="1">
        <v>73</v>
      </c>
      <c r="L25" s="2">
        <f t="shared" si="1"/>
        <v>74.666666666666671</v>
      </c>
    </row>
    <row r="26" spans="8:12" ht="25.5" x14ac:dyDescent="0.25">
      <c r="H26" s="1" t="s">
        <v>24</v>
      </c>
      <c r="I26" s="1">
        <v>86</v>
      </c>
      <c r="J26" s="1">
        <v>85</v>
      </c>
      <c r="K26" s="1">
        <v>84</v>
      </c>
      <c r="L26" s="2">
        <f t="shared" si="1"/>
        <v>85</v>
      </c>
    </row>
    <row r="27" spans="8:12" ht="25.5" x14ac:dyDescent="0.25">
      <c r="H27" s="1" t="s">
        <v>25</v>
      </c>
      <c r="I27" s="1">
        <v>111</v>
      </c>
      <c r="J27" s="1">
        <v>107</v>
      </c>
      <c r="K27" s="1">
        <v>109</v>
      </c>
      <c r="L27" s="2">
        <f t="shared" si="1"/>
        <v>109</v>
      </c>
    </row>
    <row r="28" spans="8:12" ht="25.5" x14ac:dyDescent="0.25">
      <c r="H28" s="1" t="s">
        <v>26</v>
      </c>
      <c r="I28" s="1">
        <v>499</v>
      </c>
      <c r="J28" s="1">
        <v>506</v>
      </c>
      <c r="K28" s="1">
        <v>493</v>
      </c>
      <c r="L28" s="2">
        <f t="shared" si="1"/>
        <v>499.33333333333331</v>
      </c>
    </row>
    <row r="29" spans="8:12" ht="25.5" x14ac:dyDescent="0.25">
      <c r="H29" s="1" t="s">
        <v>27</v>
      </c>
      <c r="I29" s="1">
        <v>103</v>
      </c>
      <c r="J29" s="1">
        <v>102</v>
      </c>
      <c r="K29" s="1">
        <v>101</v>
      </c>
      <c r="L29" s="2">
        <f t="shared" si="1"/>
        <v>102</v>
      </c>
    </row>
    <row r="30" spans="8:12" x14ac:dyDescent="0.25">
      <c r="H30" s="1" t="s">
        <v>28</v>
      </c>
      <c r="I30" s="1">
        <v>843</v>
      </c>
      <c r="J30" s="1">
        <v>844</v>
      </c>
      <c r="K30" s="1">
        <v>848</v>
      </c>
      <c r="L30" s="2">
        <f t="shared" si="1"/>
        <v>845</v>
      </c>
    </row>
    <row r="31" spans="8:12" x14ac:dyDescent="0.25">
      <c r="H31" s="1" t="s">
        <v>29</v>
      </c>
      <c r="I31" s="1">
        <v>84</v>
      </c>
      <c r="J31" s="1">
        <v>84</v>
      </c>
      <c r="K31" s="1">
        <v>80</v>
      </c>
      <c r="L31" s="2">
        <f t="shared" si="1"/>
        <v>82.666666666666671</v>
      </c>
    </row>
    <row r="32" spans="8:12" x14ac:dyDescent="0.25">
      <c r="H32" s="1" t="s">
        <v>30</v>
      </c>
      <c r="I32" s="1">
        <v>585</v>
      </c>
      <c r="J32" s="1">
        <v>592</v>
      </c>
      <c r="K32" s="1">
        <v>589</v>
      </c>
      <c r="L32" s="2">
        <f t="shared" si="1"/>
        <v>588.66666666666663</v>
      </c>
    </row>
    <row r="33" spans="8:12" ht="25.5" x14ac:dyDescent="0.25">
      <c r="H33" s="1" t="s">
        <v>31</v>
      </c>
      <c r="I33" s="1">
        <v>117</v>
      </c>
      <c r="J33" s="1">
        <v>118</v>
      </c>
      <c r="K33" s="1">
        <v>119</v>
      </c>
      <c r="L33" s="2">
        <f t="shared" si="1"/>
        <v>118</v>
      </c>
    </row>
    <row r="34" spans="8:12" ht="25.5" x14ac:dyDescent="0.25">
      <c r="H34" s="1" t="s">
        <v>32</v>
      </c>
      <c r="I34" s="1">
        <v>281</v>
      </c>
      <c r="J34" s="1">
        <v>278</v>
      </c>
      <c r="K34" s="1">
        <v>278</v>
      </c>
      <c r="L34" s="2">
        <f t="shared" si="1"/>
        <v>279</v>
      </c>
    </row>
    <row r="35" spans="8:12" ht="25.5" x14ac:dyDescent="0.25">
      <c r="H35" s="1" t="s">
        <v>33</v>
      </c>
      <c r="I35" s="1">
        <v>47</v>
      </c>
      <c r="J35" s="1">
        <v>47</v>
      </c>
      <c r="K35" s="1">
        <v>46</v>
      </c>
      <c r="L35" s="2">
        <f t="shared" si="1"/>
        <v>46.666666666666664</v>
      </c>
    </row>
    <row r="36" spans="8:12" ht="25.5" x14ac:dyDescent="0.25">
      <c r="H36" s="1" t="s">
        <v>34</v>
      </c>
      <c r="I36" s="1">
        <v>70</v>
      </c>
      <c r="J36" s="1">
        <v>69</v>
      </c>
      <c r="K36" s="1">
        <v>68</v>
      </c>
      <c r="L36" s="2">
        <f t="shared" si="1"/>
        <v>69</v>
      </c>
    </row>
    <row r="37" spans="8:12" x14ac:dyDescent="0.25">
      <c r="H37" s="1" t="s">
        <v>35</v>
      </c>
      <c r="I37" s="1">
        <v>199</v>
      </c>
      <c r="J37" s="1">
        <v>203</v>
      </c>
      <c r="K37" s="1">
        <v>203</v>
      </c>
      <c r="L37" s="2">
        <f t="shared" si="1"/>
        <v>201.66666666666666</v>
      </c>
    </row>
    <row r="38" spans="8:12" x14ac:dyDescent="0.25">
      <c r="H38" s="1" t="s">
        <v>36</v>
      </c>
      <c r="I38" s="1">
        <v>67</v>
      </c>
      <c r="J38" s="1">
        <v>65</v>
      </c>
      <c r="K38" s="1">
        <v>65</v>
      </c>
      <c r="L38" s="2">
        <f t="shared" si="1"/>
        <v>65.666666666666671</v>
      </c>
    </row>
    <row r="39" spans="8:12" x14ac:dyDescent="0.25">
      <c r="H39" s="1" t="s">
        <v>37</v>
      </c>
      <c r="I39" s="1">
        <v>81</v>
      </c>
      <c r="J39" s="1">
        <v>82</v>
      </c>
      <c r="K39" s="1">
        <v>82</v>
      </c>
      <c r="L39" s="2">
        <f t="shared" si="1"/>
        <v>81.666666666666671</v>
      </c>
    </row>
    <row r="40" spans="8:12" ht="25.5" x14ac:dyDescent="0.25">
      <c r="H40" s="1" t="s">
        <v>38</v>
      </c>
      <c r="I40" s="1">
        <v>63</v>
      </c>
      <c r="J40" s="1">
        <v>64</v>
      </c>
      <c r="K40" s="1">
        <v>62</v>
      </c>
      <c r="L40" s="2">
        <f t="shared" si="1"/>
        <v>63</v>
      </c>
    </row>
    <row r="41" spans="8:12" ht="25.5" x14ac:dyDescent="0.25">
      <c r="H41" s="1" t="s">
        <v>39</v>
      </c>
      <c r="I41" s="1">
        <v>71</v>
      </c>
      <c r="J41" s="1">
        <v>71</v>
      </c>
      <c r="K41" s="1">
        <v>72</v>
      </c>
      <c r="L41" s="2">
        <f t="shared" si="1"/>
        <v>71.333333333333329</v>
      </c>
    </row>
    <row r="42" spans="8:12" ht="25.5" x14ac:dyDescent="0.25">
      <c r="H42" s="1" t="s">
        <v>40</v>
      </c>
      <c r="I42" s="1">
        <v>75</v>
      </c>
      <c r="J42" s="1">
        <v>80</v>
      </c>
      <c r="K42" s="1">
        <v>79</v>
      </c>
      <c r="L42" s="2">
        <f t="shared" si="1"/>
        <v>78</v>
      </c>
    </row>
    <row r="43" spans="8:12" ht="25.5" x14ac:dyDescent="0.25">
      <c r="H43" s="1" t="s">
        <v>41</v>
      </c>
      <c r="I43" s="1">
        <v>108</v>
      </c>
      <c r="J43" s="1">
        <v>110</v>
      </c>
      <c r="K43" s="1">
        <v>112</v>
      </c>
      <c r="L43" s="2">
        <f t="shared" si="1"/>
        <v>110</v>
      </c>
    </row>
    <row r="44" spans="8:12" x14ac:dyDescent="0.25">
      <c r="H44" s="1" t="s">
        <v>42</v>
      </c>
      <c r="I44" s="1">
        <v>87</v>
      </c>
      <c r="J44" s="1">
        <v>90</v>
      </c>
      <c r="K44" s="1">
        <v>93</v>
      </c>
      <c r="L44" s="2">
        <f t="shared" si="1"/>
        <v>90</v>
      </c>
    </row>
    <row r="45" spans="8:12" x14ac:dyDescent="0.25">
      <c r="H45" s="1" t="s">
        <v>43</v>
      </c>
      <c r="I45" s="1">
        <v>119</v>
      </c>
      <c r="J45" s="1">
        <v>118</v>
      </c>
      <c r="K45" s="1">
        <v>121</v>
      </c>
      <c r="L45" s="2">
        <f t="shared" si="1"/>
        <v>119.33333333333333</v>
      </c>
    </row>
    <row r="46" spans="8:12" ht="25.5" x14ac:dyDescent="0.25">
      <c r="H46" s="1" t="s">
        <v>44</v>
      </c>
      <c r="I46" s="1">
        <v>108</v>
      </c>
      <c r="J46" s="1">
        <v>112</v>
      </c>
      <c r="K46" s="1">
        <v>117</v>
      </c>
      <c r="L46" s="2">
        <f t="shared" si="1"/>
        <v>112.33333333333333</v>
      </c>
    </row>
    <row r="47" spans="8:12" ht="25.5" x14ac:dyDescent="0.25">
      <c r="H47" s="1" t="s">
        <v>45</v>
      </c>
      <c r="I47" s="1">
        <v>86</v>
      </c>
      <c r="J47" s="1">
        <v>84</v>
      </c>
      <c r="K47" s="1">
        <v>90</v>
      </c>
      <c r="L47" s="2">
        <f t="shared" si="1"/>
        <v>86.666666666666671</v>
      </c>
    </row>
    <row r="48" spans="8:12" ht="25.5" x14ac:dyDescent="0.25">
      <c r="H48" s="1" t="s">
        <v>46</v>
      </c>
      <c r="I48" s="1">
        <v>95</v>
      </c>
      <c r="J48" s="1">
        <v>94</v>
      </c>
      <c r="K48" s="1">
        <v>97</v>
      </c>
      <c r="L48" s="2">
        <f t="shared" si="1"/>
        <v>95.333333333333329</v>
      </c>
    </row>
    <row r="49" spans="8:12" x14ac:dyDescent="0.25">
      <c r="H49" s="1" t="s">
        <v>47</v>
      </c>
      <c r="I49" s="1">
        <v>429</v>
      </c>
      <c r="J49" s="1">
        <v>431</v>
      </c>
      <c r="K49" s="1">
        <v>435</v>
      </c>
      <c r="L49" s="2">
        <f t="shared" si="1"/>
        <v>431.66666666666669</v>
      </c>
    </row>
    <row r="50" spans="8:12" x14ac:dyDescent="0.25">
      <c r="H50" s="1" t="s">
        <v>48</v>
      </c>
      <c r="I50" s="1">
        <v>92</v>
      </c>
      <c r="J50" s="1">
        <v>96</v>
      </c>
      <c r="K50" s="1">
        <v>96</v>
      </c>
      <c r="L50" s="2">
        <f t="shared" si="1"/>
        <v>94.666666666666671</v>
      </c>
    </row>
    <row r="51" spans="8:12" ht="25.5" x14ac:dyDescent="0.25">
      <c r="H51" s="1" t="s">
        <v>49</v>
      </c>
      <c r="I51" s="1">
        <v>86</v>
      </c>
      <c r="J51" s="1">
        <v>87</v>
      </c>
      <c r="K51" s="1">
        <v>88</v>
      </c>
      <c r="L51" s="2">
        <f t="shared" si="1"/>
        <v>87</v>
      </c>
    </row>
    <row r="52" spans="8:12" ht="25.5" x14ac:dyDescent="0.25">
      <c r="H52" s="1" t="s">
        <v>56</v>
      </c>
      <c r="I52" s="1">
        <v>85</v>
      </c>
      <c r="J52" s="1">
        <v>82</v>
      </c>
      <c r="K52" s="1">
        <v>82</v>
      </c>
      <c r="L52" s="2">
        <f t="shared" si="1"/>
        <v>83</v>
      </c>
    </row>
    <row r="53" spans="8:12" ht="25.5" x14ac:dyDescent="0.25">
      <c r="H53" s="1" t="s">
        <v>57</v>
      </c>
      <c r="I53" s="1">
        <v>105</v>
      </c>
      <c r="J53" s="1">
        <v>102</v>
      </c>
      <c r="K53" s="1">
        <v>100</v>
      </c>
      <c r="L53" s="2">
        <f t="shared" si="1"/>
        <v>102.33333333333333</v>
      </c>
    </row>
    <row r="54" spans="8:12" x14ac:dyDescent="0.25">
      <c r="H54" s="1" t="s">
        <v>58</v>
      </c>
      <c r="I54" s="1">
        <v>112</v>
      </c>
      <c r="J54" s="1">
        <v>106</v>
      </c>
      <c r="K54" s="1">
        <v>107</v>
      </c>
      <c r="L54" s="2">
        <f t="shared" si="1"/>
        <v>108.33333333333333</v>
      </c>
    </row>
    <row r="55" spans="8:12" x14ac:dyDescent="0.25">
      <c r="H55" s="1" t="s">
        <v>59</v>
      </c>
      <c r="I55" s="1">
        <v>127</v>
      </c>
      <c r="J55" s="1">
        <v>122</v>
      </c>
      <c r="K55" s="1">
        <v>124</v>
      </c>
      <c r="L55" s="2">
        <f t="shared" si="1"/>
        <v>124.33333333333333</v>
      </c>
    </row>
    <row r="56" spans="8:12" ht="25.5" x14ac:dyDescent="0.25">
      <c r="H56" s="1" t="s">
        <v>60</v>
      </c>
      <c r="I56" s="1">
        <v>182</v>
      </c>
      <c r="J56" s="1">
        <v>181</v>
      </c>
      <c r="K56" s="1">
        <v>178</v>
      </c>
      <c r="L56" s="2">
        <f t="shared" si="1"/>
        <v>180.33333333333334</v>
      </c>
    </row>
    <row r="57" spans="8:12" ht="25.5" x14ac:dyDescent="0.25">
      <c r="H57" s="1" t="s">
        <v>61</v>
      </c>
      <c r="I57" s="1">
        <v>74</v>
      </c>
      <c r="J57" s="1">
        <v>73</v>
      </c>
      <c r="K57" s="1">
        <v>74</v>
      </c>
      <c r="L57" s="2">
        <f t="shared" si="1"/>
        <v>73.666666666666671</v>
      </c>
    </row>
    <row r="58" spans="8:12" ht="25.5" x14ac:dyDescent="0.25">
      <c r="H58" s="1" t="s">
        <v>62</v>
      </c>
      <c r="I58" s="1">
        <v>100</v>
      </c>
      <c r="J58" s="1">
        <v>101</v>
      </c>
      <c r="K58" s="1">
        <v>105</v>
      </c>
      <c r="L58" s="2">
        <f t="shared" si="1"/>
        <v>102</v>
      </c>
    </row>
    <row r="59" spans="8:12" x14ac:dyDescent="0.25">
      <c r="H59" s="1" t="s">
        <v>63</v>
      </c>
      <c r="I59" s="1">
        <v>47</v>
      </c>
      <c r="J59" s="1">
        <v>47</v>
      </c>
      <c r="K59" s="1">
        <v>47</v>
      </c>
      <c r="L59" s="2">
        <f t="shared" si="1"/>
        <v>47</v>
      </c>
    </row>
    <row r="60" spans="8:12" x14ac:dyDescent="0.25">
      <c r="H60" s="1" t="s">
        <v>64</v>
      </c>
      <c r="I60" s="1">
        <v>98</v>
      </c>
      <c r="J60" s="1">
        <v>95</v>
      </c>
      <c r="K60" s="1">
        <v>93</v>
      </c>
      <c r="L60" s="2">
        <f t="shared" si="1"/>
        <v>95.333333333333329</v>
      </c>
    </row>
    <row r="61" spans="8:12" ht="25.5" x14ac:dyDescent="0.25">
      <c r="H61" s="3" t="s">
        <v>65</v>
      </c>
      <c r="I61" s="1">
        <v>54</v>
      </c>
      <c r="J61" s="1">
        <v>54</v>
      </c>
      <c r="K61" s="1">
        <v>52</v>
      </c>
      <c r="L61" s="2">
        <f t="shared" si="1"/>
        <v>53.333333333333336</v>
      </c>
    </row>
    <row r="62" spans="8:12" x14ac:dyDescent="0.25">
      <c r="K62" t="s">
        <v>68</v>
      </c>
      <c r="L62" s="2">
        <f>SUM(L3:L61)</f>
        <v>10380.000000000004</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L62"/>
  <sheetViews>
    <sheetView topLeftCell="A55"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1600</v>
      </c>
      <c r="D2" s="1">
        <v>1650</v>
      </c>
      <c r="E2" s="1">
        <v>1632</v>
      </c>
      <c r="F2" s="2">
        <f>AVERAGE(C2:E2)</f>
        <v>1627.3333333333333</v>
      </c>
      <c r="H2" s="1" t="s">
        <v>3</v>
      </c>
      <c r="I2" s="1">
        <v>45</v>
      </c>
      <c r="J2" s="1">
        <v>46</v>
      </c>
      <c r="K2" s="1">
        <v>46</v>
      </c>
      <c r="L2" s="2">
        <f>AVERAGE(I2:K2)</f>
        <v>45.666666666666664</v>
      </c>
    </row>
    <row r="3" spans="2:12" x14ac:dyDescent="0.25">
      <c r="B3" s="1" t="s">
        <v>1</v>
      </c>
      <c r="C3" s="1">
        <v>44</v>
      </c>
      <c r="D3" s="1">
        <v>44</v>
      </c>
      <c r="E3" s="1">
        <v>45</v>
      </c>
      <c r="F3" s="2">
        <f t="shared" ref="F3:F11" si="0">AVERAGE(C3:E3)</f>
        <v>44.333333333333336</v>
      </c>
      <c r="H3" s="1" t="s">
        <v>4</v>
      </c>
      <c r="I3" s="1">
        <v>37</v>
      </c>
      <c r="J3" s="1">
        <v>38</v>
      </c>
      <c r="K3" s="1">
        <v>39</v>
      </c>
      <c r="L3" s="2">
        <f t="shared" ref="L3:L61" si="1">AVERAGE(I3:K3)</f>
        <v>38</v>
      </c>
    </row>
    <row r="4" spans="2:12" x14ac:dyDescent="0.25">
      <c r="B4" s="1" t="s">
        <v>2</v>
      </c>
      <c r="C4" s="1">
        <v>45</v>
      </c>
      <c r="D4" s="1">
        <v>46</v>
      </c>
      <c r="E4" s="1">
        <v>46</v>
      </c>
      <c r="F4" s="2">
        <f t="shared" si="0"/>
        <v>45.666666666666664</v>
      </c>
      <c r="H4" s="1" t="s">
        <v>5</v>
      </c>
      <c r="I4" s="1">
        <v>32</v>
      </c>
      <c r="J4" s="1">
        <v>33</v>
      </c>
      <c r="K4" s="1">
        <v>33</v>
      </c>
      <c r="L4" s="2">
        <f t="shared" si="1"/>
        <v>32.666666666666664</v>
      </c>
    </row>
    <row r="5" spans="2:12" x14ac:dyDescent="0.25">
      <c r="B5" s="1" t="s">
        <v>9</v>
      </c>
      <c r="C5" s="1">
        <v>32</v>
      </c>
      <c r="D5" s="1">
        <v>33</v>
      </c>
      <c r="E5" s="1">
        <v>35</v>
      </c>
      <c r="F5" s="2">
        <f t="shared" si="0"/>
        <v>33.333333333333336</v>
      </c>
      <c r="H5" s="1" t="s">
        <v>6</v>
      </c>
      <c r="I5" s="1">
        <v>34</v>
      </c>
      <c r="J5" s="1">
        <v>34</v>
      </c>
      <c r="K5" s="1">
        <v>33</v>
      </c>
      <c r="L5" s="2">
        <f t="shared" si="1"/>
        <v>33.666666666666664</v>
      </c>
    </row>
    <row r="6" spans="2:12" x14ac:dyDescent="0.25">
      <c r="B6" s="1" t="s">
        <v>10</v>
      </c>
      <c r="C6" s="1">
        <v>33</v>
      </c>
      <c r="D6" s="1">
        <v>35</v>
      </c>
      <c r="E6" s="1">
        <v>33</v>
      </c>
      <c r="F6" s="2">
        <f t="shared" si="0"/>
        <v>33.666666666666664</v>
      </c>
      <c r="H6" s="1" t="s">
        <v>7</v>
      </c>
      <c r="I6" s="1">
        <v>32</v>
      </c>
      <c r="J6" s="1">
        <v>33</v>
      </c>
      <c r="K6" s="1">
        <v>33</v>
      </c>
      <c r="L6" s="2">
        <f t="shared" si="1"/>
        <v>32.666666666666664</v>
      </c>
    </row>
    <row r="7" spans="2:12" x14ac:dyDescent="0.25">
      <c r="B7" s="1" t="s">
        <v>50</v>
      </c>
      <c r="C7" s="1" t="s">
        <v>51</v>
      </c>
      <c r="D7" s="1" t="s">
        <v>51</v>
      </c>
      <c r="E7" s="1" t="s">
        <v>51</v>
      </c>
      <c r="F7" s="2">
        <v>100000</v>
      </c>
      <c r="H7" s="1" t="s">
        <v>8</v>
      </c>
      <c r="I7" s="1">
        <v>32</v>
      </c>
      <c r="J7" s="1">
        <v>33</v>
      </c>
      <c r="K7" s="1">
        <v>34</v>
      </c>
      <c r="L7" s="2">
        <f t="shared" si="1"/>
        <v>33</v>
      </c>
    </row>
    <row r="8" spans="2:12" x14ac:dyDescent="0.25">
      <c r="B8" s="1" t="s">
        <v>52</v>
      </c>
      <c r="C8" s="1">
        <v>138</v>
      </c>
      <c r="D8" s="1">
        <v>139</v>
      </c>
      <c r="E8" s="1">
        <v>137</v>
      </c>
      <c r="F8" s="2">
        <f t="shared" si="0"/>
        <v>138</v>
      </c>
      <c r="H8" s="1" t="s">
        <v>11</v>
      </c>
      <c r="I8" s="1">
        <v>48</v>
      </c>
      <c r="J8" s="1">
        <v>48</v>
      </c>
      <c r="K8" s="1">
        <v>48</v>
      </c>
      <c r="L8" s="2">
        <f t="shared" si="1"/>
        <v>48</v>
      </c>
    </row>
    <row r="9" spans="2:12" x14ac:dyDescent="0.25">
      <c r="B9" s="1" t="s">
        <v>53</v>
      </c>
      <c r="C9" s="1">
        <v>227</v>
      </c>
      <c r="D9" s="1">
        <v>232</v>
      </c>
      <c r="E9" s="1">
        <v>229</v>
      </c>
      <c r="F9" s="2">
        <f t="shared" si="0"/>
        <v>229.33333333333334</v>
      </c>
      <c r="H9" s="1" t="s">
        <v>12</v>
      </c>
      <c r="I9" s="1">
        <v>30</v>
      </c>
      <c r="J9" s="1">
        <v>31</v>
      </c>
      <c r="K9" s="1">
        <v>32</v>
      </c>
      <c r="L9" s="2">
        <f t="shared" si="1"/>
        <v>31</v>
      </c>
    </row>
    <row r="10" spans="2:12" x14ac:dyDescent="0.25">
      <c r="B10" s="1" t="s">
        <v>54</v>
      </c>
      <c r="C10" s="1">
        <v>3739</v>
      </c>
      <c r="D10" s="1">
        <v>3736</v>
      </c>
      <c r="E10" s="1">
        <v>3710</v>
      </c>
      <c r="F10" s="2">
        <f t="shared" si="0"/>
        <v>3728.3333333333335</v>
      </c>
      <c r="H10" s="1" t="s">
        <v>13</v>
      </c>
      <c r="I10" s="1">
        <v>32</v>
      </c>
      <c r="J10" s="1">
        <v>29</v>
      </c>
      <c r="K10" s="1">
        <v>30</v>
      </c>
      <c r="L10" s="2">
        <f t="shared" si="1"/>
        <v>30.333333333333332</v>
      </c>
    </row>
    <row r="11" spans="2:12" x14ac:dyDescent="0.25">
      <c r="B11" s="1" t="s">
        <v>55</v>
      </c>
      <c r="C11" s="1">
        <v>71</v>
      </c>
      <c r="D11" s="1">
        <v>71</v>
      </c>
      <c r="E11" s="1">
        <v>70</v>
      </c>
      <c r="F11" s="2">
        <f t="shared" si="0"/>
        <v>70.666666666666671</v>
      </c>
      <c r="H11" s="1" t="s">
        <v>14</v>
      </c>
      <c r="I11" s="1">
        <v>34</v>
      </c>
      <c r="J11" s="1">
        <v>35</v>
      </c>
      <c r="K11" s="1">
        <v>35</v>
      </c>
      <c r="L11" s="2">
        <f t="shared" si="1"/>
        <v>34.666666666666664</v>
      </c>
    </row>
    <row r="12" spans="2:12" x14ac:dyDescent="0.25">
      <c r="E12" t="s">
        <v>69</v>
      </c>
      <c r="F12" s="2">
        <f>SUM(F2:F11)</f>
        <v>105950.66666666666</v>
      </c>
      <c r="H12" s="1" t="s">
        <v>15</v>
      </c>
      <c r="I12" s="1">
        <v>32</v>
      </c>
      <c r="J12" s="1">
        <v>33</v>
      </c>
      <c r="K12" s="1">
        <v>33</v>
      </c>
      <c r="L12" s="2">
        <f t="shared" si="1"/>
        <v>32.666666666666664</v>
      </c>
    </row>
    <row r="13" spans="2:12" x14ac:dyDescent="0.25">
      <c r="H13" s="1" t="s">
        <v>16</v>
      </c>
      <c r="I13" s="1">
        <v>57</v>
      </c>
      <c r="J13" s="1">
        <v>56</v>
      </c>
      <c r="K13" s="1">
        <v>58</v>
      </c>
      <c r="L13" s="2">
        <f t="shared" si="1"/>
        <v>57</v>
      </c>
    </row>
    <row r="14" spans="2:12" ht="25.5" x14ac:dyDescent="0.25">
      <c r="H14" s="1" t="s">
        <v>17</v>
      </c>
      <c r="I14" s="1">
        <v>36</v>
      </c>
      <c r="J14" s="1">
        <v>37</v>
      </c>
      <c r="K14" s="1">
        <v>39</v>
      </c>
      <c r="L14" s="2">
        <f t="shared" si="1"/>
        <v>37.333333333333336</v>
      </c>
    </row>
    <row r="15" spans="2:12" ht="25.5" x14ac:dyDescent="0.25">
      <c r="H15" s="1" t="s">
        <v>18</v>
      </c>
      <c r="I15" s="1">
        <v>116</v>
      </c>
      <c r="J15" s="1">
        <v>119</v>
      </c>
      <c r="K15" s="1">
        <v>117</v>
      </c>
      <c r="L15" s="2">
        <f t="shared" si="1"/>
        <v>117.33333333333333</v>
      </c>
    </row>
    <row r="16" spans="2:12" x14ac:dyDescent="0.25">
      <c r="H16" s="4" t="s">
        <v>70</v>
      </c>
      <c r="I16" s="1">
        <v>46</v>
      </c>
      <c r="J16" s="1">
        <v>48</v>
      </c>
      <c r="K16" s="1">
        <v>47</v>
      </c>
      <c r="L16" s="2">
        <f t="shared" si="1"/>
        <v>47</v>
      </c>
    </row>
    <row r="17" spans="8:12" x14ac:dyDescent="0.25">
      <c r="H17" s="4" t="s">
        <v>71</v>
      </c>
      <c r="I17" s="1">
        <v>73</v>
      </c>
      <c r="J17" s="1">
        <v>73</v>
      </c>
      <c r="K17" s="1">
        <v>75</v>
      </c>
      <c r="L17" s="2">
        <f t="shared" si="1"/>
        <v>73.666666666666671</v>
      </c>
    </row>
    <row r="18" spans="8:12" x14ac:dyDescent="0.25">
      <c r="H18" s="4" t="s">
        <v>72</v>
      </c>
      <c r="I18" s="1">
        <v>39</v>
      </c>
      <c r="J18" s="1">
        <v>39</v>
      </c>
      <c r="K18" s="1">
        <v>39</v>
      </c>
      <c r="L18" s="2">
        <f t="shared" si="1"/>
        <v>39</v>
      </c>
    </row>
    <row r="19" spans="8:12" ht="25.5" x14ac:dyDescent="0.25">
      <c r="H19" s="4" t="s">
        <v>73</v>
      </c>
      <c r="I19" s="1">
        <v>41</v>
      </c>
      <c r="J19" s="1">
        <v>42</v>
      </c>
      <c r="K19" s="1">
        <v>43</v>
      </c>
      <c r="L19" s="2">
        <f t="shared" si="1"/>
        <v>42</v>
      </c>
    </row>
    <row r="20" spans="8:12" ht="25.5" x14ac:dyDescent="0.25">
      <c r="H20" s="4" t="s">
        <v>74</v>
      </c>
      <c r="I20" s="1">
        <v>56</v>
      </c>
      <c r="J20" s="1">
        <v>58</v>
      </c>
      <c r="K20" s="1">
        <v>59</v>
      </c>
      <c r="L20" s="2">
        <f t="shared" si="1"/>
        <v>57.666666666666664</v>
      </c>
    </row>
    <row r="21" spans="8:12" ht="25.5" x14ac:dyDescent="0.25">
      <c r="H21" s="1" t="s">
        <v>19</v>
      </c>
      <c r="I21" s="1">
        <v>41</v>
      </c>
      <c r="J21" s="1">
        <v>41</v>
      </c>
      <c r="K21" s="1">
        <v>40</v>
      </c>
      <c r="L21" s="2">
        <f t="shared" si="1"/>
        <v>40.666666666666664</v>
      </c>
    </row>
    <row r="22" spans="8:12" ht="25.5" x14ac:dyDescent="0.25">
      <c r="H22" s="1" t="s">
        <v>20</v>
      </c>
      <c r="I22" s="1">
        <v>71</v>
      </c>
      <c r="J22" s="1">
        <v>72</v>
      </c>
      <c r="K22" s="1">
        <v>72</v>
      </c>
      <c r="L22" s="2">
        <f t="shared" si="1"/>
        <v>71.666666666666671</v>
      </c>
    </row>
    <row r="23" spans="8:12" x14ac:dyDescent="0.25">
      <c r="H23" s="1" t="s">
        <v>21</v>
      </c>
      <c r="I23" s="1">
        <v>63</v>
      </c>
      <c r="J23" s="1">
        <v>64</v>
      </c>
      <c r="K23" s="1">
        <v>64</v>
      </c>
      <c r="L23" s="2">
        <f t="shared" si="1"/>
        <v>63.666666666666664</v>
      </c>
    </row>
    <row r="24" spans="8:12" x14ac:dyDescent="0.25">
      <c r="H24" s="1" t="s">
        <v>22</v>
      </c>
      <c r="I24" s="1">
        <v>89</v>
      </c>
      <c r="J24" s="1">
        <v>90</v>
      </c>
      <c r="K24" s="1">
        <v>91</v>
      </c>
      <c r="L24" s="2">
        <f t="shared" si="1"/>
        <v>90</v>
      </c>
    </row>
    <row r="25" spans="8:12" x14ac:dyDescent="0.25">
      <c r="H25" s="1" t="s">
        <v>23</v>
      </c>
      <c r="I25" s="1">
        <v>99</v>
      </c>
      <c r="J25" s="1">
        <v>101</v>
      </c>
      <c r="K25" s="1">
        <v>104</v>
      </c>
      <c r="L25" s="2">
        <f t="shared" si="1"/>
        <v>101.33333333333333</v>
      </c>
    </row>
    <row r="26" spans="8:12" ht="25.5" x14ac:dyDescent="0.25">
      <c r="H26" s="1" t="s">
        <v>24</v>
      </c>
      <c r="I26" s="1">
        <v>90</v>
      </c>
      <c r="J26" s="1">
        <v>90</v>
      </c>
      <c r="K26" s="1">
        <v>91</v>
      </c>
      <c r="L26" s="2">
        <f t="shared" si="1"/>
        <v>90.333333333333329</v>
      </c>
    </row>
    <row r="27" spans="8:12" ht="25.5" x14ac:dyDescent="0.25">
      <c r="H27" s="1" t="s">
        <v>25</v>
      </c>
      <c r="I27" s="1">
        <v>56</v>
      </c>
      <c r="J27" s="1">
        <v>54</v>
      </c>
      <c r="K27" s="1">
        <v>56</v>
      </c>
      <c r="L27" s="2">
        <f t="shared" si="1"/>
        <v>55.333333333333336</v>
      </c>
    </row>
    <row r="28" spans="8:12" ht="25.5" x14ac:dyDescent="0.25">
      <c r="H28" s="1" t="s">
        <v>26</v>
      </c>
      <c r="I28" s="1">
        <v>35</v>
      </c>
      <c r="J28" s="1">
        <v>35</v>
      </c>
      <c r="K28" s="1">
        <v>35</v>
      </c>
      <c r="L28" s="2">
        <f t="shared" si="1"/>
        <v>35</v>
      </c>
    </row>
    <row r="29" spans="8:12" ht="25.5" x14ac:dyDescent="0.25">
      <c r="H29" s="1" t="s">
        <v>27</v>
      </c>
      <c r="I29" s="1">
        <v>41</v>
      </c>
      <c r="J29" s="1">
        <v>41</v>
      </c>
      <c r="K29" s="1">
        <v>42</v>
      </c>
      <c r="L29" s="2">
        <f t="shared" si="1"/>
        <v>41.333333333333336</v>
      </c>
    </row>
    <row r="30" spans="8:12" x14ac:dyDescent="0.25">
      <c r="H30" s="1" t="s">
        <v>28</v>
      </c>
      <c r="I30" s="1">
        <v>36</v>
      </c>
      <c r="J30" s="1">
        <v>36</v>
      </c>
      <c r="K30" s="1">
        <v>35</v>
      </c>
      <c r="L30" s="2">
        <f t="shared" si="1"/>
        <v>35.666666666666664</v>
      </c>
    </row>
    <row r="31" spans="8:12" x14ac:dyDescent="0.25">
      <c r="H31" s="1" t="s">
        <v>29</v>
      </c>
      <c r="I31" s="1">
        <v>31</v>
      </c>
      <c r="J31" s="1">
        <v>33</v>
      </c>
      <c r="K31" s="1">
        <v>31</v>
      </c>
      <c r="L31" s="2">
        <f t="shared" si="1"/>
        <v>31.666666666666668</v>
      </c>
    </row>
    <row r="32" spans="8:12" x14ac:dyDescent="0.25">
      <c r="H32" s="1" t="s">
        <v>30</v>
      </c>
      <c r="I32" s="1">
        <v>33</v>
      </c>
      <c r="J32" s="1">
        <v>33</v>
      </c>
      <c r="K32" s="1">
        <v>33</v>
      </c>
      <c r="L32" s="2">
        <f t="shared" si="1"/>
        <v>33</v>
      </c>
    </row>
    <row r="33" spans="8:12" ht="25.5" x14ac:dyDescent="0.25">
      <c r="H33" s="1" t="s">
        <v>31</v>
      </c>
      <c r="I33" s="1">
        <v>28</v>
      </c>
      <c r="J33" s="1">
        <v>30</v>
      </c>
      <c r="K33" s="1">
        <v>29</v>
      </c>
      <c r="L33" s="2">
        <f t="shared" si="1"/>
        <v>29</v>
      </c>
    </row>
    <row r="34" spans="8:12" ht="25.5" x14ac:dyDescent="0.25">
      <c r="H34" s="1" t="s">
        <v>32</v>
      </c>
      <c r="I34" s="1">
        <v>35</v>
      </c>
      <c r="J34" s="1">
        <v>34</v>
      </c>
      <c r="K34" s="1">
        <v>35</v>
      </c>
      <c r="L34" s="2">
        <f t="shared" si="1"/>
        <v>34.666666666666664</v>
      </c>
    </row>
    <row r="35" spans="8:12" ht="25.5" x14ac:dyDescent="0.25">
      <c r="H35" s="1" t="s">
        <v>33</v>
      </c>
      <c r="I35" s="1">
        <v>38</v>
      </c>
      <c r="J35" s="1">
        <v>38</v>
      </c>
      <c r="K35" s="1">
        <v>39</v>
      </c>
      <c r="L35" s="2">
        <f t="shared" si="1"/>
        <v>38.333333333333336</v>
      </c>
    </row>
    <row r="36" spans="8:12" ht="25.5" x14ac:dyDescent="0.25">
      <c r="H36" s="1" t="s">
        <v>34</v>
      </c>
      <c r="I36" s="1">
        <v>46</v>
      </c>
      <c r="J36" s="1">
        <v>46</v>
      </c>
      <c r="K36" s="1">
        <v>47</v>
      </c>
      <c r="L36" s="2">
        <f t="shared" si="1"/>
        <v>46.333333333333336</v>
      </c>
    </row>
    <row r="37" spans="8:12" x14ac:dyDescent="0.25">
      <c r="H37" s="1" t="s">
        <v>35</v>
      </c>
      <c r="I37" s="1">
        <v>56</v>
      </c>
      <c r="J37" s="1">
        <v>58</v>
      </c>
      <c r="K37" s="1">
        <v>59</v>
      </c>
      <c r="L37" s="2">
        <f t="shared" si="1"/>
        <v>57.666666666666664</v>
      </c>
    </row>
    <row r="38" spans="8:12" x14ac:dyDescent="0.25">
      <c r="H38" s="1" t="s">
        <v>36</v>
      </c>
      <c r="I38" s="1">
        <v>33</v>
      </c>
      <c r="J38" s="1">
        <v>34</v>
      </c>
      <c r="K38" s="1">
        <v>36</v>
      </c>
      <c r="L38" s="2">
        <f t="shared" si="1"/>
        <v>34.333333333333336</v>
      </c>
    </row>
    <row r="39" spans="8:12" x14ac:dyDescent="0.25">
      <c r="H39" s="1" t="s">
        <v>37</v>
      </c>
      <c r="I39" s="1">
        <v>243</v>
      </c>
      <c r="J39" s="1">
        <v>246</v>
      </c>
      <c r="K39" s="1">
        <v>248</v>
      </c>
      <c r="L39" s="2">
        <f t="shared" si="1"/>
        <v>245.66666666666666</v>
      </c>
    </row>
    <row r="40" spans="8:12" ht="25.5" x14ac:dyDescent="0.25">
      <c r="H40" s="1" t="s">
        <v>38</v>
      </c>
      <c r="I40" s="1">
        <v>39</v>
      </c>
      <c r="J40" s="1">
        <v>40</v>
      </c>
      <c r="K40" s="1">
        <v>41</v>
      </c>
      <c r="L40" s="2">
        <f t="shared" si="1"/>
        <v>40</v>
      </c>
    </row>
    <row r="41" spans="8:12" ht="25.5" x14ac:dyDescent="0.25">
      <c r="H41" s="1" t="s">
        <v>39</v>
      </c>
      <c r="I41" s="1">
        <v>60</v>
      </c>
      <c r="J41" s="1">
        <v>59</v>
      </c>
      <c r="K41" s="1">
        <v>61</v>
      </c>
      <c r="L41" s="2">
        <f t="shared" si="1"/>
        <v>60</v>
      </c>
    </row>
    <row r="42" spans="8:12" ht="25.5" x14ac:dyDescent="0.25">
      <c r="H42" s="1" t="s">
        <v>40</v>
      </c>
      <c r="I42" s="1">
        <v>42</v>
      </c>
      <c r="J42" s="1">
        <v>42</v>
      </c>
      <c r="K42" s="1">
        <v>43</v>
      </c>
      <c r="L42" s="2">
        <f t="shared" si="1"/>
        <v>42.333333333333336</v>
      </c>
    </row>
    <row r="43" spans="8:12" ht="25.5" x14ac:dyDescent="0.25">
      <c r="H43" s="1" t="s">
        <v>41</v>
      </c>
      <c r="I43" s="1">
        <v>52</v>
      </c>
      <c r="J43" s="1">
        <v>56</v>
      </c>
      <c r="K43" s="1">
        <v>54</v>
      </c>
      <c r="L43" s="2">
        <f t="shared" si="1"/>
        <v>54</v>
      </c>
    </row>
    <row r="44" spans="8:12" x14ac:dyDescent="0.25">
      <c r="H44" s="1" t="s">
        <v>42</v>
      </c>
      <c r="I44" s="1">
        <v>36</v>
      </c>
      <c r="J44" s="1">
        <v>35</v>
      </c>
      <c r="K44" s="1">
        <v>36</v>
      </c>
      <c r="L44" s="2">
        <f t="shared" si="1"/>
        <v>35.666666666666664</v>
      </c>
    </row>
    <row r="45" spans="8:12" x14ac:dyDescent="0.25">
      <c r="H45" s="1" t="s">
        <v>43</v>
      </c>
      <c r="I45" s="1">
        <v>45</v>
      </c>
      <c r="J45" s="1">
        <v>46</v>
      </c>
      <c r="K45" s="1">
        <v>47</v>
      </c>
      <c r="L45" s="2">
        <f t="shared" si="1"/>
        <v>46</v>
      </c>
    </row>
    <row r="46" spans="8:12" ht="25.5" x14ac:dyDescent="0.25">
      <c r="H46" s="1" t="s">
        <v>44</v>
      </c>
      <c r="I46" s="1">
        <v>44</v>
      </c>
      <c r="J46" s="1">
        <v>44</v>
      </c>
      <c r="K46" s="1">
        <v>45</v>
      </c>
      <c r="L46" s="2">
        <f t="shared" si="1"/>
        <v>44.333333333333336</v>
      </c>
    </row>
    <row r="47" spans="8:12" ht="25.5" x14ac:dyDescent="0.25">
      <c r="H47" s="1" t="s">
        <v>45</v>
      </c>
      <c r="I47" s="1">
        <v>48</v>
      </c>
      <c r="J47" s="1">
        <v>48</v>
      </c>
      <c r="K47" s="1">
        <v>48</v>
      </c>
      <c r="L47" s="2">
        <f t="shared" si="1"/>
        <v>48</v>
      </c>
    </row>
    <row r="48" spans="8:12" ht="25.5" x14ac:dyDescent="0.25">
      <c r="H48" s="1" t="s">
        <v>46</v>
      </c>
      <c r="I48" s="1">
        <v>44</v>
      </c>
      <c r="J48" s="1">
        <v>44</v>
      </c>
      <c r="K48" s="1">
        <v>44</v>
      </c>
      <c r="L48" s="2">
        <f t="shared" si="1"/>
        <v>44</v>
      </c>
    </row>
    <row r="49" spans="8:12" x14ac:dyDescent="0.25">
      <c r="H49" s="1" t="s">
        <v>47</v>
      </c>
      <c r="I49" s="1">
        <v>45</v>
      </c>
      <c r="J49" s="1">
        <v>44</v>
      </c>
      <c r="K49" s="1">
        <v>44</v>
      </c>
      <c r="L49" s="2">
        <f t="shared" si="1"/>
        <v>44.333333333333336</v>
      </c>
    </row>
    <row r="50" spans="8:12" x14ac:dyDescent="0.25">
      <c r="H50" s="1" t="s">
        <v>48</v>
      </c>
      <c r="I50" s="1">
        <v>64</v>
      </c>
      <c r="J50" s="1">
        <v>64</v>
      </c>
      <c r="K50" s="1">
        <v>63</v>
      </c>
      <c r="L50" s="2">
        <f t="shared" si="1"/>
        <v>63.666666666666664</v>
      </c>
    </row>
    <row r="51" spans="8:12" ht="25.5" x14ac:dyDescent="0.25">
      <c r="H51" s="1" t="s">
        <v>49</v>
      </c>
      <c r="I51" s="1">
        <v>42</v>
      </c>
      <c r="J51" s="1">
        <v>43</v>
      </c>
      <c r="K51" s="1">
        <v>42</v>
      </c>
      <c r="L51" s="2">
        <f t="shared" si="1"/>
        <v>42.333333333333336</v>
      </c>
    </row>
    <row r="52" spans="8:12" ht="25.5" x14ac:dyDescent="0.25">
      <c r="H52" s="1" t="s">
        <v>56</v>
      </c>
      <c r="I52" s="1">
        <v>70</v>
      </c>
      <c r="J52" s="1">
        <v>70</v>
      </c>
      <c r="K52" s="1">
        <v>68</v>
      </c>
      <c r="L52" s="2">
        <f t="shared" si="1"/>
        <v>69.333333333333329</v>
      </c>
    </row>
    <row r="53" spans="8:12" ht="25.5" x14ac:dyDescent="0.25">
      <c r="H53" s="1" t="s">
        <v>57</v>
      </c>
      <c r="I53" s="1">
        <v>81</v>
      </c>
      <c r="J53" s="1">
        <v>81</v>
      </c>
      <c r="K53" s="1">
        <v>83</v>
      </c>
      <c r="L53" s="2">
        <f t="shared" si="1"/>
        <v>81.666666666666671</v>
      </c>
    </row>
    <row r="54" spans="8:12" x14ac:dyDescent="0.25">
      <c r="H54" s="1" t="s">
        <v>58</v>
      </c>
      <c r="I54" s="1">
        <v>43</v>
      </c>
      <c r="J54" s="1">
        <v>44</v>
      </c>
      <c r="K54" s="1">
        <v>43</v>
      </c>
      <c r="L54" s="2">
        <f t="shared" si="1"/>
        <v>43.333333333333336</v>
      </c>
    </row>
    <row r="55" spans="8:12" x14ac:dyDescent="0.25">
      <c r="H55" s="1" t="s">
        <v>59</v>
      </c>
      <c r="I55" s="1">
        <v>68</v>
      </c>
      <c r="J55" s="1">
        <v>68</v>
      </c>
      <c r="K55" s="1">
        <v>28</v>
      </c>
      <c r="L55" s="2">
        <f t="shared" si="1"/>
        <v>54.666666666666664</v>
      </c>
    </row>
    <row r="56" spans="8:12" ht="25.5" x14ac:dyDescent="0.25">
      <c r="H56" s="1" t="s">
        <v>60</v>
      </c>
      <c r="I56" s="1">
        <v>62</v>
      </c>
      <c r="J56" s="1">
        <v>61</v>
      </c>
      <c r="K56" s="1">
        <v>63</v>
      </c>
      <c r="L56" s="2">
        <f t="shared" si="1"/>
        <v>62</v>
      </c>
    </row>
    <row r="57" spans="8:12" ht="25.5" x14ac:dyDescent="0.25">
      <c r="H57" s="1" t="s">
        <v>61</v>
      </c>
      <c r="I57" s="1">
        <v>49</v>
      </c>
      <c r="J57" s="1">
        <v>48</v>
      </c>
      <c r="K57" s="1">
        <v>49</v>
      </c>
      <c r="L57" s="2">
        <f t="shared" si="1"/>
        <v>48.666666666666664</v>
      </c>
    </row>
    <row r="58" spans="8:12" ht="25.5" x14ac:dyDescent="0.25">
      <c r="H58" s="1" t="s">
        <v>62</v>
      </c>
      <c r="I58" s="1">
        <v>68</v>
      </c>
      <c r="J58" s="1">
        <v>70</v>
      </c>
      <c r="K58" s="1">
        <v>67</v>
      </c>
      <c r="L58" s="2">
        <f t="shared" si="1"/>
        <v>68.333333333333329</v>
      </c>
    </row>
    <row r="59" spans="8:12" x14ac:dyDescent="0.25">
      <c r="H59" s="1" t="s">
        <v>63</v>
      </c>
      <c r="I59" s="1">
        <v>645</v>
      </c>
      <c r="J59" s="1">
        <v>651</v>
      </c>
      <c r="K59" s="1">
        <v>650</v>
      </c>
      <c r="L59" s="2">
        <f t="shared" si="1"/>
        <v>648.66666666666663</v>
      </c>
    </row>
    <row r="60" spans="8:12" x14ac:dyDescent="0.25">
      <c r="H60" s="1" t="s">
        <v>64</v>
      </c>
      <c r="I60" s="1">
        <v>60</v>
      </c>
      <c r="J60" s="1">
        <v>61</v>
      </c>
      <c r="K60" s="1">
        <v>61</v>
      </c>
      <c r="L60" s="2">
        <f t="shared" si="1"/>
        <v>60.666666666666664</v>
      </c>
    </row>
    <row r="61" spans="8:12" ht="25.5" x14ac:dyDescent="0.25">
      <c r="H61" s="3" t="s">
        <v>65</v>
      </c>
      <c r="I61" s="1">
        <v>38</v>
      </c>
      <c r="J61" s="1">
        <v>37</v>
      </c>
      <c r="K61" s="1">
        <v>36</v>
      </c>
      <c r="L61" s="2">
        <f t="shared" si="1"/>
        <v>37</v>
      </c>
    </row>
    <row r="62" spans="8:12" x14ac:dyDescent="0.25">
      <c r="K62" t="s">
        <v>68</v>
      </c>
      <c r="L62" s="2">
        <f>SUM(L3:L61)</f>
        <v>3732.333333333333</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S62"/>
  <sheetViews>
    <sheetView workbookViewId="0">
      <selection sqref="A1:D1048576"/>
    </sheetView>
  </sheetViews>
  <sheetFormatPr defaultRowHeight="15" x14ac:dyDescent="0.25"/>
  <cols>
    <col min="6" max="6" width="9.140625" style="2"/>
    <col min="12" max="12" width="9.140625" style="2"/>
  </cols>
  <sheetData>
    <row r="1" spans="2:19" x14ac:dyDescent="0.25">
      <c r="B1" t="s">
        <v>66</v>
      </c>
      <c r="H1" t="s">
        <v>67</v>
      </c>
    </row>
    <row r="2" spans="2:19" x14ac:dyDescent="0.25">
      <c r="B2" s="1" t="s">
        <v>0</v>
      </c>
      <c r="C2" s="1">
        <v>39</v>
      </c>
      <c r="D2" s="1">
        <v>40</v>
      </c>
      <c r="E2" s="1">
        <v>42</v>
      </c>
      <c r="F2" s="2">
        <f>AVERAGE(C2:E2)</f>
        <v>40.333333333333336</v>
      </c>
      <c r="H2" s="1" t="s">
        <v>3</v>
      </c>
      <c r="I2" s="1">
        <v>65</v>
      </c>
      <c r="J2" s="1">
        <v>69</v>
      </c>
      <c r="K2" s="1">
        <v>70</v>
      </c>
      <c r="L2" s="2">
        <f>AVERAGE(I2:K2)</f>
        <v>68</v>
      </c>
    </row>
    <row r="3" spans="2:19" x14ac:dyDescent="0.25">
      <c r="B3" s="1" t="s">
        <v>1</v>
      </c>
      <c r="C3" s="1">
        <v>34</v>
      </c>
      <c r="D3" s="1">
        <v>33</v>
      </c>
      <c r="E3" s="1">
        <v>33</v>
      </c>
      <c r="F3" s="2">
        <f t="shared" ref="F3:F11" si="0">AVERAGE(C3:E3)</f>
        <v>33.333333333333336</v>
      </c>
      <c r="H3" s="1" t="s">
        <v>4</v>
      </c>
      <c r="I3" s="1">
        <v>34</v>
      </c>
      <c r="J3" s="1">
        <v>34</v>
      </c>
      <c r="K3" s="1">
        <v>34</v>
      </c>
      <c r="L3" s="2">
        <f t="shared" ref="L3:L20" si="1">AVERAGE(I3:K3)</f>
        <v>34</v>
      </c>
    </row>
    <row r="4" spans="2:19" x14ac:dyDescent="0.25">
      <c r="B4" s="1" t="s">
        <v>2</v>
      </c>
      <c r="C4" s="1">
        <v>43</v>
      </c>
      <c r="D4" s="1">
        <v>42</v>
      </c>
      <c r="E4" s="1">
        <v>42</v>
      </c>
      <c r="F4" s="2">
        <f t="shared" si="0"/>
        <v>42.333333333333336</v>
      </c>
      <c r="H4" s="1" t="s">
        <v>5</v>
      </c>
      <c r="I4" s="1">
        <v>35</v>
      </c>
      <c r="J4" s="1">
        <v>35</v>
      </c>
      <c r="K4" s="1">
        <v>33</v>
      </c>
      <c r="L4" s="2">
        <f t="shared" si="1"/>
        <v>34.333333333333336</v>
      </c>
    </row>
    <row r="5" spans="2:19" x14ac:dyDescent="0.25">
      <c r="B5" s="1" t="s">
        <v>9</v>
      </c>
      <c r="C5" s="1">
        <v>34</v>
      </c>
      <c r="D5" s="1">
        <v>34</v>
      </c>
      <c r="E5" s="1">
        <v>33</v>
      </c>
      <c r="F5" s="2">
        <f t="shared" si="0"/>
        <v>33.666666666666664</v>
      </c>
      <c r="H5" s="1" t="s">
        <v>6</v>
      </c>
      <c r="I5" s="1">
        <v>58</v>
      </c>
      <c r="J5" s="1">
        <v>60</v>
      </c>
      <c r="K5" s="1">
        <v>60</v>
      </c>
      <c r="L5" s="2">
        <f t="shared" si="1"/>
        <v>59.333333333333336</v>
      </c>
    </row>
    <row r="6" spans="2:19" x14ac:dyDescent="0.25">
      <c r="B6" s="1" t="s">
        <v>10</v>
      </c>
      <c r="C6" s="1">
        <v>34</v>
      </c>
      <c r="D6" s="1">
        <v>37</v>
      </c>
      <c r="E6" s="1">
        <v>39</v>
      </c>
      <c r="F6" s="2">
        <f t="shared" si="0"/>
        <v>36.666666666666664</v>
      </c>
      <c r="H6" s="1" t="s">
        <v>7</v>
      </c>
      <c r="I6" s="1">
        <v>34</v>
      </c>
      <c r="J6" s="1">
        <v>35</v>
      </c>
      <c r="K6" s="1">
        <v>37</v>
      </c>
      <c r="L6" s="2">
        <f t="shared" si="1"/>
        <v>35.333333333333336</v>
      </c>
    </row>
    <row r="7" spans="2:19" x14ac:dyDescent="0.25">
      <c r="B7" s="1" t="s">
        <v>50</v>
      </c>
      <c r="C7" s="1" t="s">
        <v>51</v>
      </c>
      <c r="D7" s="1" t="s">
        <v>51</v>
      </c>
      <c r="E7" s="1" t="s">
        <v>51</v>
      </c>
      <c r="F7" s="2">
        <v>100000</v>
      </c>
      <c r="H7" s="1" t="s">
        <v>8</v>
      </c>
      <c r="I7" s="1">
        <v>38</v>
      </c>
      <c r="J7" s="1">
        <v>40</v>
      </c>
      <c r="K7" s="1">
        <v>40</v>
      </c>
      <c r="L7" s="2">
        <f t="shared" si="1"/>
        <v>39.333333333333336</v>
      </c>
    </row>
    <row r="8" spans="2:19" x14ac:dyDescent="0.25">
      <c r="B8" s="1" t="s">
        <v>52</v>
      </c>
      <c r="C8" s="1">
        <v>354</v>
      </c>
      <c r="D8" s="1">
        <v>363</v>
      </c>
      <c r="E8" s="1">
        <v>359</v>
      </c>
      <c r="F8" s="2">
        <f t="shared" si="0"/>
        <v>358.66666666666669</v>
      </c>
      <c r="H8" s="1" t="s">
        <v>11</v>
      </c>
      <c r="I8" s="1">
        <v>36</v>
      </c>
      <c r="J8" s="1">
        <v>34</v>
      </c>
      <c r="K8" s="1">
        <v>33</v>
      </c>
      <c r="L8" s="2">
        <f t="shared" si="1"/>
        <v>34.333333333333336</v>
      </c>
    </row>
    <row r="9" spans="2:19" x14ac:dyDescent="0.25">
      <c r="B9" s="1" t="s">
        <v>53</v>
      </c>
      <c r="C9" s="1">
        <v>2761</v>
      </c>
      <c r="D9" s="1">
        <v>2785</v>
      </c>
      <c r="E9" s="1">
        <v>2786</v>
      </c>
      <c r="F9" s="2">
        <f t="shared" si="0"/>
        <v>2777.3333333333335</v>
      </c>
      <c r="H9" s="1" t="s">
        <v>12</v>
      </c>
      <c r="I9" s="1">
        <v>34</v>
      </c>
      <c r="J9" s="1">
        <v>34</v>
      </c>
      <c r="K9" s="1">
        <v>34</v>
      </c>
      <c r="L9" s="2">
        <f t="shared" si="1"/>
        <v>34</v>
      </c>
    </row>
    <row r="10" spans="2:19" x14ac:dyDescent="0.25">
      <c r="B10" s="1" t="s">
        <v>54</v>
      </c>
      <c r="C10" s="1">
        <v>159</v>
      </c>
      <c r="D10" s="1">
        <v>157</v>
      </c>
      <c r="E10" s="1">
        <v>155</v>
      </c>
      <c r="F10" s="2">
        <f t="shared" si="0"/>
        <v>157</v>
      </c>
      <c r="H10" s="1" t="s">
        <v>13</v>
      </c>
      <c r="I10" s="1">
        <v>33</v>
      </c>
      <c r="J10" s="1">
        <v>33</v>
      </c>
      <c r="K10" s="1">
        <v>33</v>
      </c>
      <c r="L10" s="2">
        <f t="shared" si="1"/>
        <v>33</v>
      </c>
    </row>
    <row r="11" spans="2:19" x14ac:dyDescent="0.25">
      <c r="B11" s="1" t="s">
        <v>55</v>
      </c>
      <c r="C11" s="1">
        <v>87</v>
      </c>
      <c r="D11" s="1">
        <v>88</v>
      </c>
      <c r="E11" s="1">
        <v>87</v>
      </c>
      <c r="F11" s="2">
        <f t="shared" si="0"/>
        <v>87.333333333333329</v>
      </c>
      <c r="H11" s="1" t="s">
        <v>14</v>
      </c>
      <c r="I11" s="1">
        <v>42</v>
      </c>
      <c r="J11" s="1">
        <v>41</v>
      </c>
      <c r="K11" s="1">
        <v>41</v>
      </c>
      <c r="L11" s="2">
        <f t="shared" si="1"/>
        <v>41.333333333333336</v>
      </c>
    </row>
    <row r="12" spans="2:19" x14ac:dyDescent="0.25">
      <c r="E12" t="s">
        <v>69</v>
      </c>
      <c r="F12" s="2">
        <f>SUM(F2:F11)</f>
        <v>103566.66666666666</v>
      </c>
      <c r="H12" s="1" t="s">
        <v>15</v>
      </c>
      <c r="I12" s="1">
        <v>38</v>
      </c>
      <c r="J12" s="1">
        <v>39</v>
      </c>
      <c r="K12" s="1">
        <v>38</v>
      </c>
      <c r="L12" s="2">
        <f t="shared" si="1"/>
        <v>38.333333333333336</v>
      </c>
    </row>
    <row r="13" spans="2:19" x14ac:dyDescent="0.25">
      <c r="H13" s="1" t="s">
        <v>16</v>
      </c>
      <c r="I13" s="1">
        <v>37</v>
      </c>
      <c r="J13" s="1">
        <v>37</v>
      </c>
      <c r="K13" s="1">
        <v>37</v>
      </c>
      <c r="L13" s="2">
        <f t="shared" si="1"/>
        <v>37</v>
      </c>
    </row>
    <row r="14" spans="2:19" ht="25.5" x14ac:dyDescent="0.25">
      <c r="H14" s="1" t="s">
        <v>17</v>
      </c>
      <c r="I14" s="1">
        <v>45</v>
      </c>
      <c r="J14" s="1">
        <v>46</v>
      </c>
      <c r="K14" s="1">
        <v>45</v>
      </c>
      <c r="L14" s="2">
        <f t="shared" si="1"/>
        <v>45.333333333333336</v>
      </c>
    </row>
    <row r="15" spans="2:19" ht="25.5" x14ac:dyDescent="0.25">
      <c r="H15" s="1" t="s">
        <v>18</v>
      </c>
      <c r="I15" s="1">
        <v>33</v>
      </c>
      <c r="J15" s="1">
        <v>33</v>
      </c>
      <c r="K15" s="1">
        <v>31</v>
      </c>
      <c r="L15" s="2">
        <f t="shared" si="1"/>
        <v>32.333333333333336</v>
      </c>
    </row>
    <row r="16" spans="2:19" x14ac:dyDescent="0.25">
      <c r="H16" s="4" t="s">
        <v>70</v>
      </c>
      <c r="I16" s="1">
        <v>31</v>
      </c>
      <c r="J16" s="1">
        <v>31</v>
      </c>
      <c r="K16" s="1">
        <v>30</v>
      </c>
      <c r="L16" s="2">
        <f t="shared" si="1"/>
        <v>30.666666666666668</v>
      </c>
      <c r="O16" s="1"/>
      <c r="P16" s="1"/>
      <c r="Q16" s="1"/>
      <c r="R16" s="1"/>
      <c r="S16" s="2"/>
    </row>
    <row r="17" spans="8:19" x14ac:dyDescent="0.25">
      <c r="H17" s="4" t="s">
        <v>71</v>
      </c>
      <c r="I17" s="1">
        <v>32</v>
      </c>
      <c r="J17" s="1">
        <v>33</v>
      </c>
      <c r="K17" s="1">
        <v>34</v>
      </c>
      <c r="L17" s="2">
        <f t="shared" si="1"/>
        <v>33</v>
      </c>
      <c r="O17" s="1"/>
      <c r="P17" s="1"/>
      <c r="Q17" s="1"/>
      <c r="R17" s="1"/>
      <c r="S17" s="2"/>
    </row>
    <row r="18" spans="8:19" x14ac:dyDescent="0.25">
      <c r="H18" s="4" t="s">
        <v>72</v>
      </c>
      <c r="I18" s="1">
        <v>37</v>
      </c>
      <c r="J18" s="1">
        <v>37</v>
      </c>
      <c r="K18" s="1">
        <v>38</v>
      </c>
      <c r="L18" s="2">
        <f t="shared" si="1"/>
        <v>37.333333333333336</v>
      </c>
      <c r="O18" s="1"/>
      <c r="P18" s="1"/>
      <c r="Q18" s="1"/>
      <c r="R18" s="1"/>
      <c r="S18" s="2"/>
    </row>
    <row r="19" spans="8:19" ht="25.5" x14ac:dyDescent="0.25">
      <c r="H19" s="4" t="s">
        <v>73</v>
      </c>
      <c r="I19" s="1">
        <v>33</v>
      </c>
      <c r="J19" s="1">
        <v>36</v>
      </c>
      <c r="K19" s="1">
        <v>34</v>
      </c>
      <c r="L19" s="2">
        <f t="shared" si="1"/>
        <v>34.333333333333336</v>
      </c>
      <c r="O19" s="1"/>
      <c r="P19" s="1"/>
      <c r="Q19" s="1"/>
      <c r="R19" s="1"/>
      <c r="S19" s="2"/>
    </row>
    <row r="20" spans="8:19" ht="25.5" x14ac:dyDescent="0.25">
      <c r="H20" s="4" t="s">
        <v>74</v>
      </c>
      <c r="I20" s="1">
        <v>34</v>
      </c>
      <c r="J20" s="1">
        <v>34</v>
      </c>
      <c r="K20" s="1">
        <v>35</v>
      </c>
      <c r="L20" s="2">
        <f t="shared" si="1"/>
        <v>34.333333333333336</v>
      </c>
      <c r="O20" s="1"/>
      <c r="P20" s="1"/>
      <c r="Q20" s="1"/>
      <c r="R20" s="1"/>
      <c r="S20" s="2"/>
    </row>
    <row r="21" spans="8:19" ht="25.5" x14ac:dyDescent="0.25">
      <c r="H21" s="1" t="s">
        <v>19</v>
      </c>
      <c r="I21" s="1">
        <v>34</v>
      </c>
      <c r="J21" s="1">
        <v>33</v>
      </c>
      <c r="K21" s="1">
        <v>34</v>
      </c>
      <c r="L21" s="2">
        <f t="shared" ref="L21:L61" si="2">AVERAGE(I21:K21)</f>
        <v>33.666666666666664</v>
      </c>
      <c r="O21" s="1"/>
      <c r="P21" s="1"/>
      <c r="Q21" s="1"/>
      <c r="R21" s="1"/>
      <c r="S21" s="2"/>
    </row>
    <row r="22" spans="8:19" ht="25.5" x14ac:dyDescent="0.25">
      <c r="H22" s="1" t="s">
        <v>20</v>
      </c>
      <c r="I22" s="1">
        <v>39</v>
      </c>
      <c r="J22" s="1">
        <v>39</v>
      </c>
      <c r="K22" s="1">
        <v>41</v>
      </c>
      <c r="L22" s="2">
        <f t="shared" si="2"/>
        <v>39.666666666666664</v>
      </c>
      <c r="O22" s="1"/>
      <c r="P22" s="1"/>
      <c r="Q22" s="1"/>
      <c r="R22" s="1"/>
      <c r="S22" s="2"/>
    </row>
    <row r="23" spans="8:19" x14ac:dyDescent="0.25">
      <c r="H23" s="1" t="s">
        <v>21</v>
      </c>
      <c r="I23" s="1">
        <v>39</v>
      </c>
      <c r="J23" s="1">
        <v>38</v>
      </c>
      <c r="K23" s="1">
        <v>38</v>
      </c>
      <c r="L23" s="2">
        <f t="shared" si="2"/>
        <v>38.333333333333336</v>
      </c>
      <c r="O23" s="1"/>
      <c r="P23" s="1"/>
      <c r="Q23" s="1"/>
      <c r="R23" s="1"/>
      <c r="S23" s="2"/>
    </row>
    <row r="24" spans="8:19" x14ac:dyDescent="0.25">
      <c r="H24" s="1" t="s">
        <v>22</v>
      </c>
      <c r="I24" s="1">
        <v>35</v>
      </c>
      <c r="J24" s="1">
        <v>35</v>
      </c>
      <c r="K24" s="1">
        <v>35</v>
      </c>
      <c r="L24" s="2">
        <f t="shared" si="2"/>
        <v>35</v>
      </c>
      <c r="O24" s="1"/>
      <c r="P24" s="1"/>
      <c r="Q24" s="1"/>
      <c r="R24" s="1"/>
      <c r="S24" s="2"/>
    </row>
    <row r="25" spans="8:19" x14ac:dyDescent="0.25">
      <c r="H25" s="1" t="s">
        <v>23</v>
      </c>
      <c r="I25" s="1">
        <v>34</v>
      </c>
      <c r="J25" s="1">
        <v>34</v>
      </c>
      <c r="K25" s="1">
        <v>35</v>
      </c>
      <c r="L25" s="2">
        <f t="shared" si="2"/>
        <v>34.333333333333336</v>
      </c>
      <c r="O25" s="1"/>
      <c r="P25" s="1"/>
      <c r="Q25" s="1"/>
      <c r="R25" s="1"/>
      <c r="S25" s="2"/>
    </row>
    <row r="26" spans="8:19" ht="25.5" x14ac:dyDescent="0.25">
      <c r="H26" s="1" t="s">
        <v>24</v>
      </c>
      <c r="I26" s="1">
        <v>40</v>
      </c>
      <c r="J26" s="1">
        <v>40</v>
      </c>
      <c r="K26" s="1">
        <v>40</v>
      </c>
      <c r="L26" s="2">
        <f t="shared" si="2"/>
        <v>40</v>
      </c>
      <c r="O26" s="1"/>
      <c r="P26" s="1"/>
      <c r="Q26" s="1"/>
      <c r="R26" s="1"/>
      <c r="S26" s="2"/>
    </row>
    <row r="27" spans="8:19" ht="25.5" x14ac:dyDescent="0.25">
      <c r="H27" s="1" t="s">
        <v>25</v>
      </c>
      <c r="I27" s="1">
        <v>34</v>
      </c>
      <c r="J27" s="1">
        <v>33</v>
      </c>
      <c r="K27" s="1">
        <v>35</v>
      </c>
      <c r="L27" s="2">
        <f t="shared" si="2"/>
        <v>34</v>
      </c>
      <c r="O27" s="1"/>
      <c r="P27" s="1"/>
      <c r="Q27" s="1"/>
      <c r="R27" s="1"/>
      <c r="S27" s="2"/>
    </row>
    <row r="28" spans="8:19" ht="25.5" x14ac:dyDescent="0.25">
      <c r="H28" s="1" t="s">
        <v>26</v>
      </c>
      <c r="I28" s="1">
        <v>37</v>
      </c>
      <c r="J28" s="1">
        <v>37</v>
      </c>
      <c r="K28" s="1">
        <v>37</v>
      </c>
      <c r="L28" s="2">
        <f t="shared" si="2"/>
        <v>37</v>
      </c>
      <c r="O28" s="1"/>
      <c r="P28" s="1"/>
      <c r="Q28" s="1"/>
      <c r="R28" s="1"/>
      <c r="S28" s="2"/>
    </row>
    <row r="29" spans="8:19" ht="25.5" x14ac:dyDescent="0.25">
      <c r="H29" s="1" t="s">
        <v>27</v>
      </c>
      <c r="I29" s="1">
        <v>36</v>
      </c>
      <c r="J29" s="1">
        <v>36</v>
      </c>
      <c r="K29" s="1">
        <v>36</v>
      </c>
      <c r="L29" s="2">
        <f t="shared" si="2"/>
        <v>36</v>
      </c>
      <c r="O29" s="1"/>
      <c r="P29" s="1"/>
      <c r="Q29" s="1"/>
      <c r="R29" s="1"/>
      <c r="S29" s="2"/>
    </row>
    <row r="30" spans="8:19" x14ac:dyDescent="0.25">
      <c r="H30" s="1" t="s">
        <v>28</v>
      </c>
      <c r="I30" s="1">
        <v>33</v>
      </c>
      <c r="J30" s="1">
        <v>34</v>
      </c>
      <c r="K30" s="1">
        <v>33</v>
      </c>
      <c r="L30" s="2">
        <f t="shared" si="2"/>
        <v>33.333333333333336</v>
      </c>
      <c r="O30" s="1"/>
      <c r="P30" s="1"/>
      <c r="Q30" s="1"/>
      <c r="R30" s="1"/>
      <c r="S30" s="2"/>
    </row>
    <row r="31" spans="8:19" x14ac:dyDescent="0.25">
      <c r="H31" s="1" t="s">
        <v>29</v>
      </c>
      <c r="I31" s="1">
        <v>35</v>
      </c>
      <c r="J31" s="1">
        <v>33</v>
      </c>
      <c r="K31" s="1">
        <v>36</v>
      </c>
      <c r="L31" s="2">
        <f t="shared" si="2"/>
        <v>34.666666666666664</v>
      </c>
      <c r="O31" s="1"/>
      <c r="P31" s="1"/>
      <c r="Q31" s="1"/>
      <c r="R31" s="1"/>
      <c r="S31" s="2"/>
    </row>
    <row r="32" spans="8:19" x14ac:dyDescent="0.25">
      <c r="H32" s="1" t="s">
        <v>30</v>
      </c>
      <c r="I32" s="1">
        <v>41</v>
      </c>
      <c r="J32" s="1">
        <v>43</v>
      </c>
      <c r="K32" s="1">
        <v>43</v>
      </c>
      <c r="L32" s="2">
        <f t="shared" si="2"/>
        <v>42.333333333333336</v>
      </c>
      <c r="O32" s="1"/>
      <c r="P32" s="1"/>
      <c r="Q32" s="1"/>
      <c r="R32" s="1"/>
      <c r="S32" s="2"/>
    </row>
    <row r="33" spans="8:19" ht="25.5" x14ac:dyDescent="0.25">
      <c r="H33" s="1" t="s">
        <v>31</v>
      </c>
      <c r="I33" s="1">
        <v>33</v>
      </c>
      <c r="J33" s="1">
        <v>35</v>
      </c>
      <c r="K33" s="1">
        <v>35</v>
      </c>
      <c r="L33" s="2">
        <f t="shared" si="2"/>
        <v>34.333333333333336</v>
      </c>
      <c r="O33" s="1"/>
      <c r="P33" s="1"/>
      <c r="Q33" s="1"/>
      <c r="R33" s="1"/>
      <c r="S33" s="2"/>
    </row>
    <row r="34" spans="8:19" ht="25.5" x14ac:dyDescent="0.25">
      <c r="H34" s="1" t="s">
        <v>32</v>
      </c>
      <c r="I34" s="1">
        <v>32</v>
      </c>
      <c r="J34" s="1">
        <v>33</v>
      </c>
      <c r="K34" s="1">
        <v>36</v>
      </c>
      <c r="L34" s="2">
        <f t="shared" si="2"/>
        <v>33.666666666666664</v>
      </c>
      <c r="O34" s="1"/>
      <c r="P34" s="1"/>
      <c r="Q34" s="1"/>
      <c r="R34" s="1"/>
      <c r="S34" s="2"/>
    </row>
    <row r="35" spans="8:19" ht="25.5" x14ac:dyDescent="0.25">
      <c r="H35" s="1" t="s">
        <v>33</v>
      </c>
      <c r="I35" s="1">
        <v>44</v>
      </c>
      <c r="J35" s="1">
        <v>42</v>
      </c>
      <c r="K35" s="1">
        <v>44</v>
      </c>
      <c r="L35" s="2">
        <f t="shared" si="2"/>
        <v>43.333333333333336</v>
      </c>
      <c r="O35" s="1"/>
      <c r="P35" s="1"/>
      <c r="Q35" s="1"/>
      <c r="R35" s="1"/>
      <c r="S35" s="2"/>
    </row>
    <row r="36" spans="8:19" ht="25.5" x14ac:dyDescent="0.25">
      <c r="H36" s="1" t="s">
        <v>34</v>
      </c>
      <c r="I36" s="1">
        <v>32</v>
      </c>
      <c r="J36" s="1">
        <v>33</v>
      </c>
      <c r="K36" s="1">
        <v>35</v>
      </c>
      <c r="L36" s="2">
        <f t="shared" si="2"/>
        <v>33.333333333333336</v>
      </c>
      <c r="O36" s="1"/>
      <c r="P36" s="1"/>
      <c r="Q36" s="1"/>
      <c r="R36" s="1"/>
      <c r="S36" s="2"/>
    </row>
    <row r="37" spans="8:19" x14ac:dyDescent="0.25">
      <c r="H37" s="1" t="s">
        <v>35</v>
      </c>
      <c r="I37" s="1">
        <v>39</v>
      </c>
      <c r="J37" s="1">
        <v>39</v>
      </c>
      <c r="K37" s="1">
        <v>40</v>
      </c>
      <c r="L37" s="2">
        <f t="shared" si="2"/>
        <v>39.333333333333336</v>
      </c>
      <c r="O37" s="1"/>
      <c r="P37" s="1"/>
      <c r="Q37" s="1"/>
      <c r="R37" s="1"/>
      <c r="S37" s="2"/>
    </row>
    <row r="38" spans="8:19" x14ac:dyDescent="0.25">
      <c r="H38" s="1" t="s">
        <v>36</v>
      </c>
      <c r="I38" s="1">
        <v>42</v>
      </c>
      <c r="J38" s="1">
        <v>43</v>
      </c>
      <c r="K38" s="1">
        <v>45</v>
      </c>
      <c r="L38" s="2">
        <f t="shared" si="2"/>
        <v>43.333333333333336</v>
      </c>
      <c r="O38" s="1"/>
      <c r="P38" s="1"/>
      <c r="Q38" s="1"/>
      <c r="R38" s="1"/>
      <c r="S38" s="2"/>
    </row>
    <row r="39" spans="8:19" x14ac:dyDescent="0.25">
      <c r="H39" s="1" t="s">
        <v>37</v>
      </c>
      <c r="I39" s="1">
        <v>37</v>
      </c>
      <c r="J39" s="1">
        <v>38</v>
      </c>
      <c r="K39" s="1">
        <v>38</v>
      </c>
      <c r="L39" s="2">
        <f t="shared" si="2"/>
        <v>37.666666666666664</v>
      </c>
      <c r="O39" s="1"/>
      <c r="P39" s="1"/>
      <c r="Q39" s="1"/>
      <c r="R39" s="1"/>
      <c r="S39" s="2"/>
    </row>
    <row r="40" spans="8:19" ht="25.5" x14ac:dyDescent="0.25">
      <c r="H40" s="1" t="s">
        <v>38</v>
      </c>
      <c r="I40" s="1">
        <v>41</v>
      </c>
      <c r="J40" s="1">
        <v>40</v>
      </c>
      <c r="K40" s="1">
        <v>40</v>
      </c>
      <c r="L40" s="2">
        <f t="shared" si="2"/>
        <v>40.333333333333336</v>
      </c>
      <c r="O40" s="1"/>
      <c r="P40" s="1"/>
      <c r="Q40" s="1"/>
      <c r="R40" s="1"/>
      <c r="S40" s="2"/>
    </row>
    <row r="41" spans="8:19" ht="25.5" x14ac:dyDescent="0.25">
      <c r="H41" s="1" t="s">
        <v>39</v>
      </c>
      <c r="I41" s="1">
        <v>46</v>
      </c>
      <c r="J41" s="1">
        <v>44</v>
      </c>
      <c r="K41" s="1">
        <v>44</v>
      </c>
      <c r="L41" s="2">
        <f t="shared" si="2"/>
        <v>44.666666666666664</v>
      </c>
      <c r="O41" s="1"/>
      <c r="P41" s="1"/>
      <c r="Q41" s="1"/>
      <c r="R41" s="1"/>
      <c r="S41" s="2"/>
    </row>
    <row r="42" spans="8:19" ht="25.5" x14ac:dyDescent="0.25">
      <c r="H42" s="1" t="s">
        <v>40</v>
      </c>
      <c r="I42" s="1">
        <v>34</v>
      </c>
      <c r="J42" s="1">
        <v>34</v>
      </c>
      <c r="K42" s="1">
        <v>33</v>
      </c>
      <c r="L42" s="2">
        <f t="shared" si="2"/>
        <v>33.666666666666664</v>
      </c>
      <c r="O42" s="1"/>
      <c r="P42" s="1"/>
      <c r="Q42" s="1"/>
      <c r="R42" s="1"/>
      <c r="S42" s="2"/>
    </row>
    <row r="43" spans="8:19" ht="25.5" x14ac:dyDescent="0.25">
      <c r="H43" s="1" t="s">
        <v>41</v>
      </c>
      <c r="I43" s="1">
        <v>39</v>
      </c>
      <c r="J43" s="1">
        <v>38</v>
      </c>
      <c r="K43" s="1">
        <v>39</v>
      </c>
      <c r="L43" s="2">
        <f t="shared" si="2"/>
        <v>38.666666666666664</v>
      </c>
      <c r="O43" s="1"/>
      <c r="P43" s="1"/>
      <c r="Q43" s="1"/>
      <c r="R43" s="1"/>
      <c r="S43" s="2"/>
    </row>
    <row r="44" spans="8:19" x14ac:dyDescent="0.25">
      <c r="H44" s="1" t="s">
        <v>42</v>
      </c>
      <c r="I44" s="1">
        <v>31</v>
      </c>
      <c r="J44" s="1">
        <v>33</v>
      </c>
      <c r="K44" s="1">
        <v>31</v>
      </c>
      <c r="L44" s="2">
        <f t="shared" si="2"/>
        <v>31.666666666666668</v>
      </c>
      <c r="O44" s="1"/>
      <c r="P44" s="1"/>
      <c r="Q44" s="1"/>
      <c r="R44" s="1"/>
      <c r="S44" s="2"/>
    </row>
    <row r="45" spans="8:19" x14ac:dyDescent="0.25">
      <c r="H45" s="1" t="s">
        <v>43</v>
      </c>
      <c r="I45" s="1">
        <v>60</v>
      </c>
      <c r="J45" s="1">
        <v>61</v>
      </c>
      <c r="K45" s="1">
        <v>60</v>
      </c>
      <c r="L45" s="2">
        <f t="shared" si="2"/>
        <v>60.333333333333336</v>
      </c>
      <c r="O45" s="1"/>
      <c r="P45" s="1"/>
      <c r="Q45" s="1"/>
      <c r="R45" s="1"/>
      <c r="S45" s="2"/>
    </row>
    <row r="46" spans="8:19" ht="25.5" x14ac:dyDescent="0.25">
      <c r="H46" s="1" t="s">
        <v>44</v>
      </c>
      <c r="I46" s="1">
        <v>58</v>
      </c>
      <c r="J46" s="1">
        <v>57</v>
      </c>
      <c r="K46" s="1">
        <v>58</v>
      </c>
      <c r="L46" s="2">
        <f t="shared" si="2"/>
        <v>57.666666666666664</v>
      </c>
      <c r="O46" s="1"/>
      <c r="P46" s="1"/>
      <c r="Q46" s="1"/>
      <c r="R46" s="1"/>
      <c r="S46" s="2"/>
    </row>
    <row r="47" spans="8:19" ht="25.5" x14ac:dyDescent="0.25">
      <c r="H47" s="1" t="s">
        <v>45</v>
      </c>
      <c r="I47" s="4">
        <v>34</v>
      </c>
      <c r="J47" s="4">
        <v>35</v>
      </c>
      <c r="K47" s="4">
        <v>34</v>
      </c>
      <c r="L47" s="2">
        <f t="shared" si="2"/>
        <v>34.333333333333336</v>
      </c>
      <c r="O47" s="1"/>
      <c r="P47" s="1"/>
      <c r="Q47" s="1"/>
      <c r="R47" s="1"/>
      <c r="S47" s="2"/>
    </row>
    <row r="48" spans="8:19" ht="25.5" x14ac:dyDescent="0.25">
      <c r="H48" s="1" t="s">
        <v>46</v>
      </c>
      <c r="I48" s="1">
        <v>33</v>
      </c>
      <c r="J48" s="1">
        <v>34</v>
      </c>
      <c r="K48" s="1">
        <v>34</v>
      </c>
      <c r="L48" s="2">
        <f t="shared" si="2"/>
        <v>33.666666666666664</v>
      </c>
      <c r="O48" s="1"/>
      <c r="P48" s="1"/>
      <c r="Q48" s="1"/>
      <c r="R48" s="1"/>
      <c r="S48" s="2"/>
    </row>
    <row r="49" spans="8:19" x14ac:dyDescent="0.25">
      <c r="H49" s="1" t="s">
        <v>47</v>
      </c>
      <c r="I49" s="1">
        <v>33</v>
      </c>
      <c r="J49" s="1">
        <v>32</v>
      </c>
      <c r="K49" s="1">
        <v>33</v>
      </c>
      <c r="L49" s="2">
        <f t="shared" si="2"/>
        <v>32.666666666666664</v>
      </c>
      <c r="O49" s="1"/>
      <c r="P49" s="1"/>
      <c r="Q49" s="1"/>
      <c r="R49" s="1"/>
      <c r="S49" s="2"/>
    </row>
    <row r="50" spans="8:19" x14ac:dyDescent="0.25">
      <c r="H50" s="1" t="s">
        <v>48</v>
      </c>
      <c r="I50" s="1">
        <v>78</v>
      </c>
      <c r="J50" s="1">
        <v>79</v>
      </c>
      <c r="K50" s="1">
        <v>80</v>
      </c>
      <c r="L50" s="2">
        <f t="shared" si="2"/>
        <v>79</v>
      </c>
      <c r="O50" s="1"/>
      <c r="P50" s="1"/>
      <c r="Q50" s="1"/>
      <c r="R50" s="1"/>
      <c r="S50" s="2"/>
    </row>
    <row r="51" spans="8:19" ht="25.5" x14ac:dyDescent="0.25">
      <c r="H51" s="1" t="s">
        <v>49</v>
      </c>
      <c r="I51" s="1">
        <v>56</v>
      </c>
      <c r="J51" s="1">
        <v>58</v>
      </c>
      <c r="K51" s="1">
        <v>57</v>
      </c>
      <c r="L51" s="2">
        <f t="shared" si="2"/>
        <v>57</v>
      </c>
      <c r="O51" s="1"/>
      <c r="P51" s="1"/>
      <c r="Q51" s="1"/>
      <c r="R51" s="1"/>
      <c r="S51" s="2"/>
    </row>
    <row r="52" spans="8:19" ht="25.5" x14ac:dyDescent="0.25">
      <c r="H52" s="1" t="s">
        <v>56</v>
      </c>
      <c r="I52" s="1">
        <v>39</v>
      </c>
      <c r="J52" s="1">
        <v>38</v>
      </c>
      <c r="K52" s="1">
        <v>38</v>
      </c>
      <c r="L52" s="2">
        <f t="shared" si="2"/>
        <v>38.333333333333336</v>
      </c>
      <c r="O52" s="1"/>
      <c r="P52" s="1"/>
      <c r="Q52" s="1"/>
      <c r="R52" s="1"/>
      <c r="S52" s="2"/>
    </row>
    <row r="53" spans="8:19" ht="25.5" x14ac:dyDescent="0.25">
      <c r="H53" s="1" t="s">
        <v>57</v>
      </c>
      <c r="I53" s="1">
        <v>32</v>
      </c>
      <c r="J53" s="1">
        <v>30</v>
      </c>
      <c r="K53" s="1">
        <v>31</v>
      </c>
      <c r="L53" s="2">
        <f t="shared" si="2"/>
        <v>31</v>
      </c>
      <c r="O53" s="1"/>
      <c r="P53" s="1"/>
      <c r="Q53" s="1"/>
      <c r="R53" s="1"/>
      <c r="S53" s="2"/>
    </row>
    <row r="54" spans="8:19" x14ac:dyDescent="0.25">
      <c r="H54" s="1" t="s">
        <v>58</v>
      </c>
      <c r="I54" s="1">
        <v>59</v>
      </c>
      <c r="J54" s="1">
        <v>57</v>
      </c>
      <c r="K54" s="1">
        <v>55</v>
      </c>
      <c r="L54" s="2">
        <f t="shared" si="2"/>
        <v>57</v>
      </c>
      <c r="O54" s="1"/>
      <c r="P54" s="1"/>
      <c r="Q54" s="1"/>
      <c r="R54" s="1"/>
      <c r="S54" s="2"/>
    </row>
    <row r="55" spans="8:19" x14ac:dyDescent="0.25">
      <c r="H55" s="1" t="s">
        <v>59</v>
      </c>
      <c r="I55" s="1">
        <v>159</v>
      </c>
      <c r="J55" s="1">
        <v>157</v>
      </c>
      <c r="K55" s="1">
        <v>155</v>
      </c>
      <c r="L55" s="2">
        <f t="shared" si="2"/>
        <v>157</v>
      </c>
      <c r="O55" s="1"/>
      <c r="P55" s="1"/>
      <c r="Q55" s="1"/>
      <c r="R55" s="1"/>
      <c r="S55" s="2"/>
    </row>
    <row r="56" spans="8:19" ht="25.5" x14ac:dyDescent="0.25">
      <c r="H56" s="1" t="s">
        <v>60</v>
      </c>
      <c r="I56" s="1">
        <v>87</v>
      </c>
      <c r="J56" s="1">
        <v>88</v>
      </c>
      <c r="K56" s="1">
        <v>87</v>
      </c>
      <c r="L56" s="2">
        <f t="shared" si="2"/>
        <v>87.333333333333329</v>
      </c>
      <c r="S56" s="2"/>
    </row>
    <row r="57" spans="8:19" ht="25.5" x14ac:dyDescent="0.25">
      <c r="H57" s="1" t="s">
        <v>61</v>
      </c>
      <c r="I57" s="1">
        <v>31</v>
      </c>
      <c r="J57" s="1">
        <v>32</v>
      </c>
      <c r="K57" s="1">
        <v>32</v>
      </c>
      <c r="L57" s="2">
        <f t="shared" si="2"/>
        <v>31.666666666666668</v>
      </c>
    </row>
    <row r="58" spans="8:19" ht="25.5" x14ac:dyDescent="0.25">
      <c r="H58" s="1" t="s">
        <v>62</v>
      </c>
      <c r="I58" s="1">
        <v>32</v>
      </c>
      <c r="J58" s="1">
        <v>32</v>
      </c>
      <c r="K58" s="1">
        <v>33</v>
      </c>
      <c r="L58" s="2">
        <f t="shared" si="2"/>
        <v>32.333333333333336</v>
      </c>
    </row>
    <row r="59" spans="8:19" x14ac:dyDescent="0.25">
      <c r="H59" s="1" t="s">
        <v>63</v>
      </c>
      <c r="I59" s="1">
        <v>94</v>
      </c>
      <c r="J59" s="1">
        <v>95</v>
      </c>
      <c r="K59" s="1">
        <v>93</v>
      </c>
      <c r="L59" s="2">
        <f t="shared" si="2"/>
        <v>94</v>
      </c>
    </row>
    <row r="60" spans="8:19" x14ac:dyDescent="0.25">
      <c r="H60" s="1" t="s">
        <v>64</v>
      </c>
      <c r="I60" s="1">
        <v>62</v>
      </c>
      <c r="J60" s="1">
        <v>62</v>
      </c>
      <c r="K60" s="1">
        <v>61</v>
      </c>
      <c r="L60" s="2">
        <f t="shared" si="2"/>
        <v>61.666666666666664</v>
      </c>
    </row>
    <row r="61" spans="8:19" ht="25.5" x14ac:dyDescent="0.25">
      <c r="H61" s="1" t="s">
        <v>65</v>
      </c>
      <c r="I61" s="1">
        <v>50</v>
      </c>
      <c r="J61" s="1">
        <v>51</v>
      </c>
      <c r="K61" s="1">
        <v>50</v>
      </c>
      <c r="L61" s="2">
        <f t="shared" si="2"/>
        <v>50.333333333333336</v>
      </c>
    </row>
    <row r="62" spans="8:19" x14ac:dyDescent="0.25">
      <c r="K62" t="s">
        <v>68</v>
      </c>
      <c r="L62" s="2">
        <f>SUM(L2:L61)</f>
        <v>2623.3333333333335</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L62"/>
  <sheetViews>
    <sheetView topLeftCell="A58" workbookViewId="0">
      <selection sqref="A1:D1048576"/>
    </sheetView>
  </sheetViews>
  <sheetFormatPr defaultRowHeight="15" x14ac:dyDescent="0.25"/>
  <cols>
    <col min="6" max="6" width="9.140625" style="2"/>
    <col min="12" max="12" width="9.140625" style="2"/>
  </cols>
  <sheetData>
    <row r="1" spans="2:12" x14ac:dyDescent="0.25">
      <c r="B1" t="s">
        <v>66</v>
      </c>
      <c r="H1" t="s">
        <v>67</v>
      </c>
    </row>
    <row r="2" spans="2:12" x14ac:dyDescent="0.25">
      <c r="B2" s="1" t="s">
        <v>0</v>
      </c>
      <c r="C2" s="1">
        <v>47</v>
      </c>
      <c r="D2" s="1">
        <v>48</v>
      </c>
      <c r="E2" s="1">
        <v>47</v>
      </c>
      <c r="F2" s="2">
        <f>AVERAGE(C2:E2)</f>
        <v>47.333333333333336</v>
      </c>
      <c r="H2" s="1" t="s">
        <v>3</v>
      </c>
      <c r="I2" s="1">
        <v>133</v>
      </c>
      <c r="J2" s="1">
        <v>136</v>
      </c>
      <c r="K2" s="1">
        <v>135</v>
      </c>
      <c r="L2" s="2">
        <f>AVERAGE(I2:K2)</f>
        <v>134.66666666666666</v>
      </c>
    </row>
    <row r="3" spans="2:12" x14ac:dyDescent="0.25">
      <c r="B3" s="1" t="s">
        <v>1</v>
      </c>
      <c r="C3" s="1">
        <v>82</v>
      </c>
      <c r="D3" s="1">
        <v>82</v>
      </c>
      <c r="E3" s="1">
        <v>78</v>
      </c>
      <c r="F3" s="2">
        <f t="shared" ref="F3:F11" si="0">AVERAGE(C3:E3)</f>
        <v>80.666666666666671</v>
      </c>
      <c r="H3" s="1" t="s">
        <v>4</v>
      </c>
      <c r="I3" s="1">
        <v>44</v>
      </c>
      <c r="J3" s="1">
        <v>43</v>
      </c>
      <c r="K3" s="1">
        <v>44</v>
      </c>
      <c r="L3" s="2">
        <f t="shared" ref="L3:L61" si="1">AVERAGE(I3:K3)</f>
        <v>43.666666666666664</v>
      </c>
    </row>
    <row r="4" spans="2:12" x14ac:dyDescent="0.25">
      <c r="B4" s="1" t="s">
        <v>2</v>
      </c>
      <c r="C4" s="1">
        <v>36</v>
      </c>
      <c r="D4" s="1">
        <v>35</v>
      </c>
      <c r="E4" s="1">
        <v>35</v>
      </c>
      <c r="F4" s="2">
        <f t="shared" si="0"/>
        <v>35.333333333333336</v>
      </c>
      <c r="H4" s="1" t="s">
        <v>5</v>
      </c>
      <c r="I4" s="1">
        <v>63</v>
      </c>
      <c r="J4" s="1">
        <v>66</v>
      </c>
      <c r="K4" s="1">
        <v>65</v>
      </c>
      <c r="L4" s="2">
        <f t="shared" si="1"/>
        <v>64.666666666666671</v>
      </c>
    </row>
    <row r="5" spans="2:12" x14ac:dyDescent="0.25">
      <c r="B5" s="1" t="s">
        <v>9</v>
      </c>
      <c r="C5" s="1">
        <v>54</v>
      </c>
      <c r="D5" s="1">
        <v>52</v>
      </c>
      <c r="E5" s="1">
        <v>52</v>
      </c>
      <c r="F5" s="2">
        <f t="shared" si="0"/>
        <v>52.666666666666664</v>
      </c>
      <c r="H5" s="1" t="s">
        <v>6</v>
      </c>
      <c r="I5" s="1">
        <v>140</v>
      </c>
      <c r="J5" s="1">
        <v>142</v>
      </c>
      <c r="K5" s="1">
        <v>139</v>
      </c>
      <c r="L5" s="2">
        <f t="shared" si="1"/>
        <v>140.33333333333334</v>
      </c>
    </row>
    <row r="6" spans="2:12" x14ac:dyDescent="0.25">
      <c r="B6" s="1" t="s">
        <v>10</v>
      </c>
      <c r="C6" s="1">
        <v>54</v>
      </c>
      <c r="D6" s="1">
        <v>54</v>
      </c>
      <c r="E6" s="1">
        <v>56</v>
      </c>
      <c r="F6" s="2">
        <f t="shared" si="0"/>
        <v>54.666666666666664</v>
      </c>
      <c r="H6" s="1" t="s">
        <v>7</v>
      </c>
      <c r="I6" s="1">
        <v>177</v>
      </c>
      <c r="J6" s="1">
        <v>182</v>
      </c>
      <c r="K6" s="1">
        <v>59</v>
      </c>
      <c r="L6" s="2">
        <f t="shared" si="1"/>
        <v>139.33333333333334</v>
      </c>
    </row>
    <row r="7" spans="2:12" x14ac:dyDescent="0.25">
      <c r="B7" s="1" t="s">
        <v>50</v>
      </c>
      <c r="C7" s="1" t="s">
        <v>51</v>
      </c>
      <c r="D7" s="1" t="s">
        <v>51</v>
      </c>
      <c r="E7" s="1" t="s">
        <v>51</v>
      </c>
      <c r="F7" s="2">
        <v>100000</v>
      </c>
      <c r="H7" s="1" t="s">
        <v>8</v>
      </c>
      <c r="I7" s="1">
        <v>50</v>
      </c>
      <c r="J7" s="1">
        <v>50</v>
      </c>
      <c r="K7" s="1">
        <v>49</v>
      </c>
      <c r="L7" s="2">
        <f t="shared" si="1"/>
        <v>49.666666666666664</v>
      </c>
    </row>
    <row r="8" spans="2:12" x14ac:dyDescent="0.25">
      <c r="B8" s="1" t="s">
        <v>52</v>
      </c>
      <c r="C8" s="1">
        <v>48</v>
      </c>
      <c r="D8" s="1">
        <v>48</v>
      </c>
      <c r="E8" s="1">
        <v>46</v>
      </c>
      <c r="F8" s="2">
        <f t="shared" si="0"/>
        <v>47.333333333333336</v>
      </c>
      <c r="H8" s="1" t="s">
        <v>11</v>
      </c>
      <c r="I8" s="1">
        <v>50</v>
      </c>
      <c r="J8" s="1">
        <v>51</v>
      </c>
      <c r="K8" s="1">
        <v>51</v>
      </c>
      <c r="L8" s="2">
        <f t="shared" si="1"/>
        <v>50.666666666666664</v>
      </c>
    </row>
    <row r="9" spans="2:12" x14ac:dyDescent="0.25">
      <c r="B9" s="1" t="s">
        <v>53</v>
      </c>
      <c r="C9" s="1">
        <v>7995</v>
      </c>
      <c r="D9" s="1">
        <v>8147</v>
      </c>
      <c r="E9" s="1">
        <v>8073</v>
      </c>
      <c r="F9" s="2">
        <f t="shared" si="0"/>
        <v>8071.666666666667</v>
      </c>
      <c r="H9" s="1" t="s">
        <v>12</v>
      </c>
      <c r="I9" s="1">
        <v>64</v>
      </c>
      <c r="J9" s="1">
        <v>64</v>
      </c>
      <c r="K9" s="1">
        <v>65</v>
      </c>
      <c r="L9" s="2">
        <f t="shared" si="1"/>
        <v>64.333333333333329</v>
      </c>
    </row>
    <row r="10" spans="2:12" x14ac:dyDescent="0.25">
      <c r="B10" s="1" t="s">
        <v>54</v>
      </c>
      <c r="C10" s="1">
        <v>11419</v>
      </c>
      <c r="D10" s="1">
        <v>11642</v>
      </c>
      <c r="E10" s="1">
        <v>11934</v>
      </c>
      <c r="F10" s="2">
        <f t="shared" si="0"/>
        <v>11665</v>
      </c>
      <c r="H10" s="1" t="s">
        <v>13</v>
      </c>
      <c r="I10" s="1">
        <v>90</v>
      </c>
      <c r="J10" s="1">
        <v>89</v>
      </c>
      <c r="K10" s="1">
        <v>89</v>
      </c>
      <c r="L10" s="2">
        <f t="shared" si="1"/>
        <v>89.333333333333329</v>
      </c>
    </row>
    <row r="11" spans="2:12" x14ac:dyDescent="0.25">
      <c r="B11" s="1" t="s">
        <v>55</v>
      </c>
      <c r="C11" s="1">
        <v>56</v>
      </c>
      <c r="D11" s="1">
        <v>57</v>
      </c>
      <c r="E11" s="1">
        <v>57</v>
      </c>
      <c r="F11" s="2">
        <f t="shared" si="0"/>
        <v>56.666666666666664</v>
      </c>
      <c r="H11" s="1" t="s">
        <v>14</v>
      </c>
      <c r="I11" s="1">
        <v>40</v>
      </c>
      <c r="J11" s="1">
        <v>41</v>
      </c>
      <c r="K11" s="1">
        <v>39</v>
      </c>
      <c r="L11" s="2">
        <f t="shared" si="1"/>
        <v>40</v>
      </c>
    </row>
    <row r="12" spans="2:12" x14ac:dyDescent="0.25">
      <c r="E12" t="s">
        <v>69</v>
      </c>
      <c r="F12" s="2">
        <f>SUM(F2:F11)</f>
        <v>120111.33333333334</v>
      </c>
      <c r="H12" s="1" t="s">
        <v>15</v>
      </c>
      <c r="I12" s="1">
        <v>46</v>
      </c>
      <c r="J12" s="1">
        <v>46</v>
      </c>
      <c r="K12" s="1">
        <v>47</v>
      </c>
      <c r="L12" s="2">
        <f t="shared" si="1"/>
        <v>46.333333333333336</v>
      </c>
    </row>
    <row r="13" spans="2:12" x14ac:dyDescent="0.25">
      <c r="H13" s="1" t="s">
        <v>16</v>
      </c>
      <c r="I13" s="1">
        <v>91</v>
      </c>
      <c r="J13" s="1">
        <v>90</v>
      </c>
      <c r="K13" s="1">
        <v>86</v>
      </c>
      <c r="L13" s="2">
        <f t="shared" si="1"/>
        <v>89</v>
      </c>
    </row>
    <row r="14" spans="2:12" ht="25.5" x14ac:dyDescent="0.25">
      <c r="H14" s="1" t="s">
        <v>17</v>
      </c>
      <c r="I14" s="1">
        <v>42</v>
      </c>
      <c r="J14" s="1">
        <v>43</v>
      </c>
      <c r="K14" s="1">
        <v>42</v>
      </c>
      <c r="L14" s="2">
        <f t="shared" si="1"/>
        <v>42.333333333333336</v>
      </c>
    </row>
    <row r="15" spans="2:12" ht="25.5" x14ac:dyDescent="0.25">
      <c r="H15" s="1" t="s">
        <v>18</v>
      </c>
      <c r="I15" s="1">
        <v>43</v>
      </c>
      <c r="J15" s="1">
        <v>43</v>
      </c>
      <c r="K15" s="1">
        <v>45</v>
      </c>
      <c r="L15" s="2">
        <f t="shared" si="1"/>
        <v>43.666666666666664</v>
      </c>
    </row>
    <row r="16" spans="2:12" x14ac:dyDescent="0.25">
      <c r="H16" s="4" t="s">
        <v>70</v>
      </c>
      <c r="I16" s="1">
        <v>40</v>
      </c>
      <c r="J16" s="1">
        <v>40</v>
      </c>
      <c r="K16" s="1">
        <v>41</v>
      </c>
      <c r="L16" s="2">
        <f t="shared" si="1"/>
        <v>40.333333333333336</v>
      </c>
    </row>
    <row r="17" spans="8:12" x14ac:dyDescent="0.25">
      <c r="H17" s="4" t="s">
        <v>71</v>
      </c>
      <c r="I17" s="1">
        <v>56</v>
      </c>
      <c r="J17" s="1">
        <v>55</v>
      </c>
      <c r="K17" s="1">
        <v>54</v>
      </c>
      <c r="L17" s="2">
        <f t="shared" si="1"/>
        <v>55</v>
      </c>
    </row>
    <row r="18" spans="8:12" x14ac:dyDescent="0.25">
      <c r="H18" s="4" t="s">
        <v>72</v>
      </c>
      <c r="I18" s="1">
        <v>46</v>
      </c>
      <c r="J18" s="1">
        <v>48</v>
      </c>
      <c r="K18" s="1">
        <v>47</v>
      </c>
      <c r="L18" s="2">
        <f t="shared" si="1"/>
        <v>47</v>
      </c>
    </row>
    <row r="19" spans="8:12" ht="25.5" x14ac:dyDescent="0.25">
      <c r="H19" s="4" t="s">
        <v>73</v>
      </c>
      <c r="I19" s="1">
        <v>49</v>
      </c>
      <c r="J19" s="1">
        <v>50</v>
      </c>
      <c r="K19" s="1">
        <v>49</v>
      </c>
      <c r="L19" s="2">
        <f t="shared" si="1"/>
        <v>49.333333333333336</v>
      </c>
    </row>
    <row r="20" spans="8:12" ht="25.5" x14ac:dyDescent="0.25">
      <c r="H20" s="4" t="s">
        <v>74</v>
      </c>
      <c r="I20" s="1">
        <v>44</v>
      </c>
      <c r="J20" s="1">
        <v>43</v>
      </c>
      <c r="K20" s="1">
        <v>43</v>
      </c>
      <c r="L20" s="2">
        <f t="shared" si="1"/>
        <v>43.333333333333336</v>
      </c>
    </row>
    <row r="21" spans="8:12" ht="25.5" x14ac:dyDescent="0.25">
      <c r="H21" s="1" t="s">
        <v>19</v>
      </c>
      <c r="I21" s="1">
        <v>59</v>
      </c>
      <c r="J21" s="1">
        <v>60</v>
      </c>
      <c r="K21" s="1">
        <v>60</v>
      </c>
      <c r="L21" s="2">
        <f t="shared" si="1"/>
        <v>59.666666666666664</v>
      </c>
    </row>
    <row r="22" spans="8:12" ht="25.5" x14ac:dyDescent="0.25">
      <c r="H22" s="1" t="s">
        <v>20</v>
      </c>
      <c r="I22" s="1">
        <v>54</v>
      </c>
      <c r="J22" s="1">
        <v>54</v>
      </c>
      <c r="K22" s="1">
        <v>52</v>
      </c>
      <c r="L22" s="2">
        <f t="shared" si="1"/>
        <v>53.333333333333336</v>
      </c>
    </row>
    <row r="23" spans="8:12" x14ac:dyDescent="0.25">
      <c r="H23" s="1" t="s">
        <v>21</v>
      </c>
      <c r="I23" s="1">
        <v>88</v>
      </c>
      <c r="J23" s="1">
        <v>85</v>
      </c>
      <c r="K23" s="1">
        <v>86</v>
      </c>
      <c r="L23" s="2">
        <f t="shared" si="1"/>
        <v>86.333333333333329</v>
      </c>
    </row>
    <row r="24" spans="8:12" x14ac:dyDescent="0.25">
      <c r="H24" s="1" t="s">
        <v>22</v>
      </c>
      <c r="I24" s="1">
        <v>50</v>
      </c>
      <c r="J24" s="1">
        <v>51</v>
      </c>
      <c r="K24" s="1">
        <v>51</v>
      </c>
      <c r="L24" s="2">
        <f t="shared" si="1"/>
        <v>50.666666666666664</v>
      </c>
    </row>
    <row r="25" spans="8:12" x14ac:dyDescent="0.25">
      <c r="H25" s="1" t="s">
        <v>23</v>
      </c>
      <c r="I25" s="1">
        <v>42</v>
      </c>
      <c r="J25" s="1">
        <v>41</v>
      </c>
      <c r="K25" s="1">
        <v>42</v>
      </c>
      <c r="L25" s="2">
        <f t="shared" si="1"/>
        <v>41.666666666666664</v>
      </c>
    </row>
    <row r="26" spans="8:12" ht="25.5" x14ac:dyDescent="0.25">
      <c r="H26" s="1" t="s">
        <v>24</v>
      </c>
      <c r="I26" s="1">
        <v>53</v>
      </c>
      <c r="J26" s="1">
        <v>52</v>
      </c>
      <c r="K26" s="1">
        <v>52</v>
      </c>
      <c r="L26" s="2">
        <f t="shared" si="1"/>
        <v>52.333333333333336</v>
      </c>
    </row>
    <row r="27" spans="8:12" ht="25.5" x14ac:dyDescent="0.25">
      <c r="H27" s="1" t="s">
        <v>25</v>
      </c>
      <c r="I27" s="1">
        <v>44</v>
      </c>
      <c r="J27" s="1">
        <v>45</v>
      </c>
      <c r="K27" s="1">
        <v>43</v>
      </c>
      <c r="L27" s="2">
        <f t="shared" si="1"/>
        <v>44</v>
      </c>
    </row>
    <row r="28" spans="8:12" ht="25.5" x14ac:dyDescent="0.25">
      <c r="H28" s="1" t="s">
        <v>26</v>
      </c>
      <c r="I28" s="1">
        <v>35</v>
      </c>
      <c r="J28" s="1">
        <v>33</v>
      </c>
      <c r="K28" s="1">
        <v>34</v>
      </c>
      <c r="L28" s="2">
        <f t="shared" si="1"/>
        <v>34</v>
      </c>
    </row>
    <row r="29" spans="8:12" ht="25.5" x14ac:dyDescent="0.25">
      <c r="H29" s="1" t="s">
        <v>27</v>
      </c>
      <c r="I29" s="1">
        <v>33</v>
      </c>
      <c r="J29" s="1">
        <v>33</v>
      </c>
      <c r="K29" s="1">
        <v>32</v>
      </c>
      <c r="L29" s="2">
        <f t="shared" si="1"/>
        <v>32.666666666666664</v>
      </c>
    </row>
    <row r="30" spans="8:12" x14ac:dyDescent="0.25">
      <c r="H30" s="1" t="s">
        <v>28</v>
      </c>
      <c r="I30" s="1">
        <v>45</v>
      </c>
      <c r="J30" s="1">
        <v>45</v>
      </c>
      <c r="K30" s="1">
        <v>45</v>
      </c>
      <c r="L30" s="2">
        <f t="shared" si="1"/>
        <v>45</v>
      </c>
    </row>
    <row r="31" spans="8:12" x14ac:dyDescent="0.25">
      <c r="H31" s="1" t="s">
        <v>29</v>
      </c>
      <c r="I31" s="1">
        <v>33</v>
      </c>
      <c r="J31" s="1">
        <v>33</v>
      </c>
      <c r="K31" s="1">
        <v>34</v>
      </c>
      <c r="L31" s="2">
        <f t="shared" si="1"/>
        <v>33.333333333333336</v>
      </c>
    </row>
    <row r="32" spans="8:12" x14ac:dyDescent="0.25">
      <c r="H32" s="1" t="s">
        <v>30</v>
      </c>
      <c r="I32" s="1">
        <v>26</v>
      </c>
      <c r="J32" s="1">
        <v>25</v>
      </c>
      <c r="K32" s="1">
        <v>25</v>
      </c>
      <c r="L32" s="2">
        <f t="shared" si="1"/>
        <v>25.333333333333332</v>
      </c>
    </row>
    <row r="33" spans="8:12" ht="25.5" x14ac:dyDescent="0.25">
      <c r="H33" s="1" t="s">
        <v>31</v>
      </c>
      <c r="I33" s="1">
        <v>32</v>
      </c>
      <c r="J33" s="1">
        <v>33</v>
      </c>
      <c r="K33" s="1">
        <v>33</v>
      </c>
      <c r="L33" s="2">
        <f t="shared" si="1"/>
        <v>32.666666666666664</v>
      </c>
    </row>
    <row r="34" spans="8:12" ht="25.5" x14ac:dyDescent="0.25">
      <c r="H34" s="1" t="s">
        <v>32</v>
      </c>
      <c r="I34" s="1">
        <v>31</v>
      </c>
      <c r="J34" s="1">
        <v>31</v>
      </c>
      <c r="K34" s="1">
        <v>32</v>
      </c>
      <c r="L34" s="2">
        <f t="shared" si="1"/>
        <v>31.333333333333332</v>
      </c>
    </row>
    <row r="35" spans="8:12" ht="25.5" x14ac:dyDescent="0.25">
      <c r="H35" s="1" t="s">
        <v>33</v>
      </c>
      <c r="I35" s="1">
        <v>47</v>
      </c>
      <c r="J35" s="1">
        <v>47</v>
      </c>
      <c r="K35" s="1">
        <v>47</v>
      </c>
      <c r="L35" s="2">
        <f t="shared" si="1"/>
        <v>47</v>
      </c>
    </row>
    <row r="36" spans="8:12" ht="25.5" x14ac:dyDescent="0.25">
      <c r="H36" s="1" t="s">
        <v>34</v>
      </c>
      <c r="I36" s="1">
        <v>34</v>
      </c>
      <c r="J36" s="1">
        <v>36</v>
      </c>
      <c r="K36" s="1">
        <v>35</v>
      </c>
      <c r="L36" s="2">
        <f t="shared" si="1"/>
        <v>35</v>
      </c>
    </row>
    <row r="37" spans="8:12" x14ac:dyDescent="0.25">
      <c r="H37" s="1" t="s">
        <v>35</v>
      </c>
      <c r="I37" s="1">
        <v>50</v>
      </c>
      <c r="J37" s="1">
        <v>51</v>
      </c>
      <c r="K37" s="1">
        <v>50</v>
      </c>
      <c r="L37" s="2">
        <f t="shared" si="1"/>
        <v>50.333333333333336</v>
      </c>
    </row>
    <row r="38" spans="8:12" x14ac:dyDescent="0.25">
      <c r="H38" s="1" t="s">
        <v>36</v>
      </c>
      <c r="I38" s="1">
        <v>30</v>
      </c>
      <c r="J38" s="1">
        <v>29</v>
      </c>
      <c r="K38" s="1">
        <v>29</v>
      </c>
      <c r="L38" s="2">
        <f t="shared" si="1"/>
        <v>29.333333333333332</v>
      </c>
    </row>
    <row r="39" spans="8:12" x14ac:dyDescent="0.25">
      <c r="H39" s="1" t="s">
        <v>37</v>
      </c>
      <c r="I39" s="1">
        <v>45</v>
      </c>
      <c r="J39" s="1">
        <v>43</v>
      </c>
      <c r="K39" s="1">
        <v>44</v>
      </c>
      <c r="L39" s="2">
        <f t="shared" si="1"/>
        <v>44</v>
      </c>
    </row>
    <row r="40" spans="8:12" ht="25.5" x14ac:dyDescent="0.25">
      <c r="H40" s="1" t="s">
        <v>38</v>
      </c>
      <c r="I40" s="1">
        <v>30</v>
      </c>
      <c r="J40" s="1">
        <v>31</v>
      </c>
      <c r="K40" s="1">
        <v>30</v>
      </c>
      <c r="L40" s="2">
        <f t="shared" si="1"/>
        <v>30.333333333333332</v>
      </c>
    </row>
    <row r="41" spans="8:12" ht="25.5" x14ac:dyDescent="0.25">
      <c r="H41" s="1" t="s">
        <v>39</v>
      </c>
      <c r="I41" s="1">
        <v>28</v>
      </c>
      <c r="J41" s="1">
        <v>29</v>
      </c>
      <c r="K41" s="1">
        <v>30</v>
      </c>
      <c r="L41" s="2">
        <f t="shared" si="1"/>
        <v>29</v>
      </c>
    </row>
    <row r="42" spans="8:12" ht="25.5" x14ac:dyDescent="0.25">
      <c r="H42" s="1" t="s">
        <v>40</v>
      </c>
      <c r="I42" s="1">
        <v>43</v>
      </c>
      <c r="J42" s="1">
        <v>44</v>
      </c>
      <c r="K42" s="1">
        <v>43</v>
      </c>
      <c r="L42" s="2">
        <f t="shared" si="1"/>
        <v>43.333333333333336</v>
      </c>
    </row>
    <row r="43" spans="8:12" ht="25.5" x14ac:dyDescent="0.25">
      <c r="H43" s="1" t="s">
        <v>41</v>
      </c>
      <c r="I43" s="1">
        <v>54</v>
      </c>
      <c r="J43" s="1">
        <v>54</v>
      </c>
      <c r="K43" s="1">
        <v>53</v>
      </c>
      <c r="L43" s="2">
        <f t="shared" si="1"/>
        <v>53.666666666666664</v>
      </c>
    </row>
    <row r="44" spans="8:12" x14ac:dyDescent="0.25">
      <c r="H44" s="1" t="s">
        <v>42</v>
      </c>
      <c r="I44" s="1">
        <v>94</v>
      </c>
      <c r="J44" s="1">
        <v>97</v>
      </c>
      <c r="K44" s="1">
        <v>96</v>
      </c>
      <c r="L44" s="2">
        <f t="shared" si="1"/>
        <v>95.666666666666671</v>
      </c>
    </row>
    <row r="45" spans="8:12" x14ac:dyDescent="0.25">
      <c r="H45" s="1" t="s">
        <v>43</v>
      </c>
      <c r="I45" s="1">
        <v>56</v>
      </c>
      <c r="J45" s="1">
        <v>58</v>
      </c>
      <c r="K45" s="1">
        <v>59</v>
      </c>
      <c r="L45" s="2">
        <f t="shared" si="1"/>
        <v>57.666666666666664</v>
      </c>
    </row>
    <row r="46" spans="8:12" ht="25.5" x14ac:dyDescent="0.25">
      <c r="H46" s="1" t="s">
        <v>44</v>
      </c>
      <c r="I46" s="1">
        <v>50</v>
      </c>
      <c r="J46" s="1">
        <v>51</v>
      </c>
      <c r="K46" s="1">
        <v>52</v>
      </c>
      <c r="L46" s="2">
        <f t="shared" si="1"/>
        <v>51</v>
      </c>
    </row>
    <row r="47" spans="8:12" ht="25.5" x14ac:dyDescent="0.25">
      <c r="H47" s="1" t="s">
        <v>45</v>
      </c>
      <c r="I47" s="1">
        <v>37</v>
      </c>
      <c r="J47" s="1">
        <v>36</v>
      </c>
      <c r="K47" s="1">
        <v>37</v>
      </c>
      <c r="L47" s="2">
        <f t="shared" si="1"/>
        <v>36.666666666666664</v>
      </c>
    </row>
    <row r="48" spans="8:12" ht="25.5" x14ac:dyDescent="0.25">
      <c r="H48" s="1" t="s">
        <v>46</v>
      </c>
      <c r="I48" s="1">
        <v>36</v>
      </c>
      <c r="J48" s="1">
        <v>38</v>
      </c>
      <c r="K48" s="1">
        <v>38</v>
      </c>
      <c r="L48" s="2">
        <f t="shared" si="1"/>
        <v>37.333333333333336</v>
      </c>
    </row>
    <row r="49" spans="8:12" x14ac:dyDescent="0.25">
      <c r="H49" s="1" t="s">
        <v>47</v>
      </c>
      <c r="I49" s="1">
        <v>35</v>
      </c>
      <c r="J49" s="1">
        <v>37</v>
      </c>
      <c r="K49" s="1">
        <v>36</v>
      </c>
      <c r="L49" s="2">
        <f t="shared" si="1"/>
        <v>36</v>
      </c>
    </row>
    <row r="50" spans="8:12" x14ac:dyDescent="0.25">
      <c r="H50" s="1" t="s">
        <v>48</v>
      </c>
      <c r="I50" s="1">
        <v>52</v>
      </c>
      <c r="J50" s="1">
        <v>52</v>
      </c>
      <c r="K50" s="1">
        <v>53</v>
      </c>
      <c r="L50" s="2">
        <f t="shared" si="1"/>
        <v>52.333333333333336</v>
      </c>
    </row>
    <row r="51" spans="8:12" ht="25.5" x14ac:dyDescent="0.25">
      <c r="H51" s="1" t="s">
        <v>49</v>
      </c>
      <c r="I51" s="1">
        <v>34</v>
      </c>
      <c r="J51" s="1">
        <v>34</v>
      </c>
      <c r="K51" s="1">
        <v>34</v>
      </c>
      <c r="L51" s="2">
        <f t="shared" si="1"/>
        <v>34</v>
      </c>
    </row>
    <row r="52" spans="8:12" ht="25.5" x14ac:dyDescent="0.25">
      <c r="H52" s="1" t="s">
        <v>56</v>
      </c>
      <c r="I52" s="1">
        <v>40</v>
      </c>
      <c r="J52" s="1">
        <v>43</v>
      </c>
      <c r="K52" s="1">
        <v>42</v>
      </c>
      <c r="L52" s="2">
        <f t="shared" si="1"/>
        <v>41.666666666666664</v>
      </c>
    </row>
    <row r="53" spans="8:12" ht="25.5" x14ac:dyDescent="0.25">
      <c r="H53" s="1" t="s">
        <v>57</v>
      </c>
      <c r="I53" s="1">
        <v>63</v>
      </c>
      <c r="J53" s="1">
        <v>63</v>
      </c>
      <c r="K53" s="1">
        <v>65</v>
      </c>
      <c r="L53" s="2">
        <f t="shared" si="1"/>
        <v>63.666666666666664</v>
      </c>
    </row>
    <row r="54" spans="8:12" x14ac:dyDescent="0.25">
      <c r="H54" s="1" t="s">
        <v>58</v>
      </c>
      <c r="I54" s="1">
        <v>36</v>
      </c>
      <c r="J54" s="1">
        <v>37</v>
      </c>
      <c r="K54" s="1">
        <v>37</v>
      </c>
      <c r="L54" s="2">
        <f t="shared" si="1"/>
        <v>36.666666666666664</v>
      </c>
    </row>
    <row r="55" spans="8:12" x14ac:dyDescent="0.25">
      <c r="H55" s="1" t="s">
        <v>59</v>
      </c>
      <c r="I55" s="1">
        <v>43</v>
      </c>
      <c r="J55" s="1">
        <v>35</v>
      </c>
      <c r="K55" s="1">
        <v>34</v>
      </c>
      <c r="L55" s="2">
        <f t="shared" si="1"/>
        <v>37.333333333333336</v>
      </c>
    </row>
    <row r="56" spans="8:12" ht="25.5" x14ac:dyDescent="0.25">
      <c r="H56" s="1" t="s">
        <v>60</v>
      </c>
      <c r="I56" s="1">
        <v>50</v>
      </c>
      <c r="J56" s="1">
        <v>52</v>
      </c>
      <c r="K56" s="1">
        <v>51</v>
      </c>
      <c r="L56" s="2">
        <f t="shared" si="1"/>
        <v>51</v>
      </c>
    </row>
    <row r="57" spans="8:12" ht="25.5" x14ac:dyDescent="0.25">
      <c r="H57" s="1" t="s">
        <v>61</v>
      </c>
      <c r="I57" s="1">
        <v>42</v>
      </c>
      <c r="J57" s="1">
        <v>43</v>
      </c>
      <c r="K57" s="1">
        <v>45</v>
      </c>
      <c r="L57" s="2">
        <f t="shared" si="1"/>
        <v>43.333333333333336</v>
      </c>
    </row>
    <row r="58" spans="8:12" ht="25.5" x14ac:dyDescent="0.25">
      <c r="H58" s="1" t="s">
        <v>62</v>
      </c>
      <c r="I58" s="1">
        <v>40</v>
      </c>
      <c r="J58" s="1">
        <v>41</v>
      </c>
      <c r="K58" s="1">
        <v>41</v>
      </c>
      <c r="L58" s="2">
        <f t="shared" si="1"/>
        <v>40.666666666666664</v>
      </c>
    </row>
    <row r="59" spans="8:12" x14ac:dyDescent="0.25">
      <c r="H59" s="1" t="s">
        <v>63</v>
      </c>
      <c r="I59" s="1">
        <v>41</v>
      </c>
      <c r="J59" s="1">
        <v>42</v>
      </c>
      <c r="K59" s="1">
        <v>43</v>
      </c>
      <c r="L59" s="2">
        <f t="shared" si="1"/>
        <v>42</v>
      </c>
    </row>
    <row r="60" spans="8:12" x14ac:dyDescent="0.25">
      <c r="H60" s="1" t="s">
        <v>64</v>
      </c>
      <c r="I60" s="1">
        <v>74</v>
      </c>
      <c r="J60" s="1">
        <v>76</v>
      </c>
      <c r="K60" s="1">
        <v>74</v>
      </c>
      <c r="L60" s="2">
        <f t="shared" si="1"/>
        <v>74.666666666666671</v>
      </c>
    </row>
    <row r="61" spans="8:12" ht="25.5" x14ac:dyDescent="0.25">
      <c r="H61" s="3" t="s">
        <v>65</v>
      </c>
      <c r="I61" s="1">
        <v>60</v>
      </c>
      <c r="J61" s="1">
        <v>60</v>
      </c>
      <c r="K61" s="1">
        <v>62</v>
      </c>
      <c r="L61" s="2">
        <f t="shared" si="1"/>
        <v>60.666666666666664</v>
      </c>
    </row>
    <row r="62" spans="8:12" x14ac:dyDescent="0.25">
      <c r="K62" t="s">
        <v>68</v>
      </c>
      <c r="L62" s="2">
        <f>SUM(L3:L61)</f>
        <v>3014.9999999999991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D959B2D8FA5C4980890EF71530081A" ma:contentTypeVersion="12" ma:contentTypeDescription="Create a new document." ma:contentTypeScope="" ma:versionID="9d8e9515f4655568f2801f239b319ab5">
  <xsd:schema xmlns:xsd="http://www.w3.org/2001/XMLSchema" xmlns:xs="http://www.w3.org/2001/XMLSchema" xmlns:p="http://schemas.microsoft.com/office/2006/metadata/properties" xmlns:ns3="1ff86b73-d2ed-45d1-9e31-5b4a0d263f49" xmlns:ns4="917767b3-d7cc-4621-8ad9-27e46fe3c43e" targetNamespace="http://schemas.microsoft.com/office/2006/metadata/properties" ma:root="true" ma:fieldsID="af513408f4fd2c15f14cc5b0cb204a53" ns3:_="" ns4:_="">
    <xsd:import namespace="1ff86b73-d2ed-45d1-9e31-5b4a0d263f49"/>
    <xsd:import namespace="917767b3-d7cc-4621-8ad9-27e46fe3c43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f86b73-d2ed-45d1-9e31-5b4a0d263f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17767b3-d7cc-4621-8ad9-27e46fe3c43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E220B8-9BA5-4A9E-A3AC-1E1F1F05A3EF}">
  <ds:schemaRefs>
    <ds:schemaRef ds:uri="http://schemas.microsoft.com/sharepoint/v3/contenttype/forms"/>
  </ds:schemaRefs>
</ds:datastoreItem>
</file>

<file path=customXml/itemProps2.xml><?xml version="1.0" encoding="utf-8"?>
<ds:datastoreItem xmlns:ds="http://schemas.openxmlformats.org/officeDocument/2006/customXml" ds:itemID="{748A8F86-8E28-417B-B49D-6EBA02269E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f86b73-d2ed-45d1-9e31-5b4a0d263f49"/>
    <ds:schemaRef ds:uri="917767b3-d7cc-4621-8ad9-27e46fe3c4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93E05C-FDED-43BD-8D9C-73A9E5420B74}">
  <ds:schemaRefs>
    <ds:schemaRef ds:uri="917767b3-d7cc-4621-8ad9-27e46fe3c43e"/>
    <ds:schemaRef ds:uri="http://purl.org/dc/elements/1.1/"/>
    <ds:schemaRef ds:uri="http://schemas.microsoft.com/office/infopath/2007/PartnerControls"/>
    <ds:schemaRef ds:uri="http://schemas.microsoft.com/office/2006/metadata/properties"/>
    <ds:schemaRef ds:uri="http://purl.org/dc/terms/"/>
    <ds:schemaRef ds:uri="http://schemas.microsoft.com/office/2006/documentManagement/types"/>
    <ds:schemaRef ds:uri="http://schemas.openxmlformats.org/package/2006/metadata/core-properties"/>
    <ds:schemaRef ds:uri="1ff86b73-d2ed-45d1-9e31-5b4a0d263f4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Notes</vt:lpstr>
      <vt:lpstr>Control- 1</vt:lpstr>
      <vt:lpstr>Control- 2</vt:lpstr>
      <vt:lpstr>Control- 3</vt:lpstr>
      <vt:lpstr>Control- 4</vt:lpstr>
      <vt:lpstr>Control- 5</vt:lpstr>
      <vt:lpstr>60K - 1</vt:lpstr>
      <vt:lpstr>60K- 2</vt:lpstr>
      <vt:lpstr>60K - 3</vt:lpstr>
      <vt:lpstr>120K - 1</vt:lpstr>
      <vt:lpstr>120K - 2</vt:lpstr>
      <vt:lpstr>120K - 3</vt:lpstr>
      <vt:lpstr>200K - 1</vt:lpstr>
      <vt:lpstr>200K - 2</vt:lpstr>
      <vt:lpstr>200K - 3</vt:lpstr>
      <vt:lpstr>Air rotor-1</vt:lpstr>
      <vt:lpstr>Air rotor- 2</vt:lpstr>
      <vt:lpstr>Air rotor- 3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Reviewer</dc:creator>
  <cp:lastModifiedBy>James Allison</cp:lastModifiedBy>
  <dcterms:created xsi:type="dcterms:W3CDTF">2021-01-07T15:03:58Z</dcterms:created>
  <dcterms:modified xsi:type="dcterms:W3CDTF">2021-05-08T19:03:16Z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0x010100D9D959B2D8FA5C4980890EF71530081A</vt:lpwstr>
  </property>
</Properties>
</file>