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3057022\Desktop\"/>
    </mc:Choice>
  </mc:AlternateContent>
  <bookViews>
    <workbookView xWindow="0" yWindow="0" windowWidth="19200" windowHeight="11595"/>
  </bookViews>
  <sheets>
    <sheet name="Sheet1" sheetId="1" r:id="rId1"/>
    <sheet name="20K_F20_10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" i="1"/>
  <c r="D3" i="2" l="1"/>
  <c r="E3" i="2"/>
  <c r="M3" i="2"/>
  <c r="N3" i="2"/>
  <c r="O3" i="2" s="1"/>
  <c r="D4" i="2"/>
  <c r="E4" i="2"/>
  <c r="F4" i="2"/>
  <c r="M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G33" i="2" s="1"/>
  <c r="K33" i="2" s="1"/>
  <c r="M33" i="2"/>
  <c r="N33" i="2"/>
  <c r="D34" i="2"/>
  <c r="H34" i="2" s="1"/>
  <c r="L34" i="2" s="1"/>
  <c r="E34" i="2"/>
  <c r="G34" i="2"/>
  <c r="M34" i="2"/>
  <c r="N34" i="2"/>
  <c r="O34" i="2" s="1"/>
  <c r="D35" i="2"/>
  <c r="E35" i="2"/>
  <c r="G35" i="2" s="1"/>
  <c r="K35" i="2" s="1"/>
  <c r="M35" i="2"/>
  <c r="N35" i="2"/>
  <c r="D36" i="2"/>
  <c r="H36" i="2" s="1"/>
  <c r="L36" i="2" s="1"/>
  <c r="E36" i="2"/>
  <c r="G36" i="2"/>
  <c r="M36" i="2"/>
  <c r="N36" i="2"/>
  <c r="D37" i="2"/>
  <c r="H37" i="2" s="1"/>
  <c r="L37" i="2" s="1"/>
  <c r="E37" i="2"/>
  <c r="G37" i="2"/>
  <c r="M37" i="2"/>
  <c r="N37" i="2"/>
  <c r="O37" i="2" s="1"/>
  <c r="D38" i="2"/>
  <c r="E38" i="2"/>
  <c r="G38" i="2" s="1"/>
  <c r="M38" i="2"/>
  <c r="N38" i="2"/>
  <c r="D39" i="2"/>
  <c r="H39" i="2" s="1"/>
  <c r="L39" i="2" s="1"/>
  <c r="E39" i="2"/>
  <c r="G39" i="2"/>
  <c r="M39" i="2"/>
  <c r="N39" i="2"/>
  <c r="O39" i="2" s="1"/>
  <c r="D40" i="2"/>
  <c r="E40" i="2"/>
  <c r="G40" i="2" s="1"/>
  <c r="M40" i="2"/>
  <c r="N40" i="2"/>
  <c r="O40" i="2" s="1"/>
  <c r="D41" i="2"/>
  <c r="E41" i="2"/>
  <c r="G41" i="2" s="1"/>
  <c r="M41" i="2"/>
  <c r="N41" i="2"/>
  <c r="D42" i="2"/>
  <c r="H42" i="2" s="1"/>
  <c r="L42" i="2" s="1"/>
  <c r="E42" i="2"/>
  <c r="G42" i="2"/>
  <c r="M42" i="2"/>
  <c r="N42" i="2"/>
  <c r="O42" i="2" s="1"/>
  <c r="D43" i="2"/>
  <c r="E43" i="2"/>
  <c r="G43" i="2" s="1"/>
  <c r="M43" i="2"/>
  <c r="N43" i="2"/>
  <c r="D44" i="2"/>
  <c r="H44" i="2" s="1"/>
  <c r="L44" i="2" s="1"/>
  <c r="E44" i="2"/>
  <c r="G44" i="2"/>
  <c r="M44" i="2"/>
  <c r="N44" i="2"/>
  <c r="D45" i="2"/>
  <c r="H45" i="2" s="1"/>
  <c r="E45" i="2"/>
  <c r="G45" i="2"/>
  <c r="L45" i="2"/>
  <c r="M45" i="2"/>
  <c r="N45" i="2"/>
  <c r="O45" i="2" s="1"/>
  <c r="D46" i="2"/>
  <c r="E46" i="2"/>
  <c r="G46" i="2" s="1"/>
  <c r="M46" i="2"/>
  <c r="N46" i="2"/>
  <c r="D47" i="2"/>
  <c r="H47" i="2" s="1"/>
  <c r="E47" i="2"/>
  <c r="G47" i="2"/>
  <c r="L47" i="2"/>
  <c r="M47" i="2"/>
  <c r="N47" i="2"/>
  <c r="O47" i="2" s="1"/>
  <c r="D48" i="2"/>
  <c r="E48" i="2"/>
  <c r="G48" i="2" s="1"/>
  <c r="M48" i="2"/>
  <c r="N48" i="2"/>
  <c r="O48" i="2" s="1"/>
  <c r="D49" i="2"/>
  <c r="E49" i="2"/>
  <c r="G49" i="2" s="1"/>
  <c r="K49" i="2" s="1"/>
  <c r="M49" i="2"/>
  <c r="N49" i="2"/>
  <c r="D50" i="2"/>
  <c r="H50" i="2" s="1"/>
  <c r="L50" i="2" s="1"/>
  <c r="E50" i="2"/>
  <c r="G50" i="2"/>
  <c r="M50" i="2"/>
  <c r="N50" i="2"/>
  <c r="O50" i="2" s="1"/>
  <c r="D51" i="2"/>
  <c r="E51" i="2"/>
  <c r="G51" i="2" s="1"/>
  <c r="K51" i="2" s="1"/>
  <c r="M51" i="2"/>
  <c r="N51" i="2"/>
  <c r="D52" i="2"/>
  <c r="H52" i="2" s="1"/>
  <c r="L52" i="2" s="1"/>
  <c r="E52" i="2"/>
  <c r="G52" i="2"/>
  <c r="M52" i="2"/>
  <c r="N52" i="2"/>
  <c r="D53" i="2"/>
  <c r="H53" i="2" s="1"/>
  <c r="L53" i="2" s="1"/>
  <c r="E53" i="2"/>
  <c r="G53" i="2"/>
  <c r="M53" i="2"/>
  <c r="N53" i="2"/>
  <c r="O53" i="2" s="1"/>
  <c r="D54" i="2"/>
  <c r="E54" i="2"/>
  <c r="G54" i="2" s="1"/>
  <c r="M54" i="2"/>
  <c r="N54" i="2"/>
  <c r="D55" i="2"/>
  <c r="H55" i="2" s="1"/>
  <c r="L55" i="2" s="1"/>
  <c r="E55" i="2"/>
  <c r="G55" i="2"/>
  <c r="M55" i="2"/>
  <c r="N55" i="2"/>
  <c r="O55" i="2" s="1"/>
  <c r="D56" i="2"/>
  <c r="E56" i="2"/>
  <c r="G56" i="2" s="1"/>
  <c r="M56" i="2"/>
  <c r="N56" i="2"/>
  <c r="O56" i="2" s="1"/>
  <c r="D57" i="2"/>
  <c r="E57" i="2"/>
  <c r="G57" i="2" s="1"/>
  <c r="M57" i="2"/>
  <c r="N57" i="2"/>
  <c r="D58" i="2"/>
  <c r="H58" i="2" s="1"/>
  <c r="L58" i="2" s="1"/>
  <c r="E58" i="2"/>
  <c r="G58" i="2"/>
  <c r="M58" i="2"/>
  <c r="N58" i="2"/>
  <c r="O58" i="2" s="1"/>
  <c r="D59" i="2"/>
  <c r="E59" i="2"/>
  <c r="G59" i="2" s="1"/>
  <c r="M59" i="2"/>
  <c r="N59" i="2"/>
  <c r="D60" i="2"/>
  <c r="H60" i="2" s="1"/>
  <c r="L60" i="2" s="1"/>
  <c r="E60" i="2"/>
  <c r="G60" i="2"/>
  <c r="M60" i="2"/>
  <c r="N60" i="2"/>
  <c r="D61" i="2"/>
  <c r="H61" i="2" s="1"/>
  <c r="E61" i="2"/>
  <c r="G61" i="2"/>
  <c r="L61" i="2"/>
  <c r="M61" i="2"/>
  <c r="N61" i="2"/>
  <c r="O61" i="2" s="1"/>
  <c r="D62" i="2"/>
  <c r="E62" i="2"/>
  <c r="G62" i="2" s="1"/>
  <c r="M62" i="2"/>
  <c r="N62" i="2"/>
  <c r="D63" i="2"/>
  <c r="H63" i="2" s="1"/>
  <c r="E63" i="2"/>
  <c r="G63" i="2"/>
  <c r="L63" i="2"/>
  <c r="M63" i="2"/>
  <c r="N63" i="2"/>
  <c r="O63" i="2" s="1"/>
  <c r="D64" i="2"/>
  <c r="E64" i="2"/>
  <c r="F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H93" i="2" s="1"/>
  <c r="L93" i="2" s="1"/>
  <c r="E93" i="2"/>
  <c r="G93" i="2"/>
  <c r="M93" i="2"/>
  <c r="N93" i="2"/>
  <c r="O93" i="2" s="1"/>
  <c r="D94" i="2"/>
  <c r="E94" i="2"/>
  <c r="G94" i="2" s="1"/>
  <c r="M94" i="2"/>
  <c r="N94" i="2"/>
  <c r="D95" i="2"/>
  <c r="H95" i="2" s="1"/>
  <c r="L95" i="2" s="1"/>
  <c r="E95" i="2"/>
  <c r="G95" i="2"/>
  <c r="M95" i="2"/>
  <c r="N95" i="2"/>
  <c r="O95" i="2" s="1"/>
  <c r="D96" i="2"/>
  <c r="E96" i="2"/>
  <c r="G96" i="2" s="1"/>
  <c r="K96" i="2"/>
  <c r="M96" i="2"/>
  <c r="N96" i="2"/>
  <c r="O96" i="2" s="1"/>
  <c r="D97" i="2"/>
  <c r="E97" i="2"/>
  <c r="H97" i="2"/>
  <c r="L97" i="2" s="1"/>
  <c r="M97" i="2"/>
  <c r="N97" i="2"/>
  <c r="O97" i="2"/>
  <c r="D98" i="2"/>
  <c r="E98" i="2"/>
  <c r="M98" i="2"/>
  <c r="N98" i="2"/>
  <c r="O98" i="2" s="1"/>
  <c r="D99" i="2"/>
  <c r="E99" i="2"/>
  <c r="H99" i="2"/>
  <c r="L99" i="2" s="1"/>
  <c r="M99" i="2"/>
  <c r="N99" i="2"/>
  <c r="O99" i="2"/>
  <c r="D100" i="2"/>
  <c r="E100" i="2"/>
  <c r="M100" i="2"/>
  <c r="N100" i="2"/>
  <c r="O100" i="2" s="1"/>
  <c r="D101" i="2"/>
  <c r="E101" i="2"/>
  <c r="M101" i="2"/>
  <c r="N101" i="2"/>
  <c r="O101" i="2" s="1"/>
  <c r="D102" i="2"/>
  <c r="E102" i="2"/>
  <c r="M102" i="2"/>
  <c r="N102" i="2"/>
  <c r="O102" i="2"/>
  <c r="D103" i="2"/>
  <c r="E103" i="2"/>
  <c r="M103" i="2"/>
  <c r="N103" i="2"/>
  <c r="O103" i="2" s="1"/>
  <c r="D104" i="2"/>
  <c r="E104" i="2"/>
  <c r="M104" i="2"/>
  <c r="N104" i="2"/>
  <c r="O104" i="2"/>
  <c r="D105" i="2"/>
  <c r="E105" i="2"/>
  <c r="M105" i="2"/>
  <c r="N105" i="2"/>
  <c r="O105" i="2" s="1"/>
  <c r="D106" i="2"/>
  <c r="E106" i="2"/>
  <c r="M106" i="2"/>
  <c r="N106" i="2"/>
  <c r="O106" i="2"/>
  <c r="D107" i="2"/>
  <c r="E107" i="2"/>
  <c r="M107" i="2"/>
  <c r="N107" i="2"/>
  <c r="O107" i="2" s="1"/>
  <c r="D108" i="2"/>
  <c r="E108" i="2"/>
  <c r="M108" i="2"/>
  <c r="N108" i="2"/>
  <c r="O108" i="2"/>
  <c r="D109" i="2"/>
  <c r="E109" i="2"/>
  <c r="M109" i="2"/>
  <c r="N109" i="2"/>
  <c r="O109" i="2" s="1"/>
  <c r="D110" i="2"/>
  <c r="E110" i="2"/>
  <c r="M110" i="2"/>
  <c r="N110" i="2"/>
  <c r="O110" i="2"/>
  <c r="D111" i="2"/>
  <c r="E111" i="2"/>
  <c r="M111" i="2"/>
  <c r="N111" i="2"/>
  <c r="O111" i="2" s="1"/>
  <c r="D112" i="2"/>
  <c r="E112" i="2"/>
  <c r="M112" i="2"/>
  <c r="N112" i="2"/>
  <c r="O112" i="2"/>
  <c r="D113" i="2"/>
  <c r="E113" i="2"/>
  <c r="M113" i="2"/>
  <c r="N113" i="2"/>
  <c r="O113" i="2" s="1"/>
  <c r="D114" i="2"/>
  <c r="E114" i="2"/>
  <c r="M114" i="2"/>
  <c r="N114" i="2"/>
  <c r="O114" i="2"/>
  <c r="D115" i="2"/>
  <c r="E115" i="2"/>
  <c r="M115" i="2"/>
  <c r="N115" i="2"/>
  <c r="O115" i="2" s="1"/>
  <c r="D116" i="2"/>
  <c r="E116" i="2"/>
  <c r="M116" i="2"/>
  <c r="N116" i="2"/>
  <c r="O116" i="2"/>
  <c r="D117" i="2"/>
  <c r="E117" i="2"/>
  <c r="M117" i="2"/>
  <c r="N117" i="2"/>
  <c r="O117" i="2" s="1"/>
  <c r="D118" i="2"/>
  <c r="E118" i="2"/>
  <c r="M118" i="2"/>
  <c r="N118" i="2"/>
  <c r="O118" i="2"/>
  <c r="D119" i="2"/>
  <c r="E119" i="2"/>
  <c r="M119" i="2"/>
  <c r="N119" i="2"/>
  <c r="O119" i="2" s="1"/>
  <c r="D120" i="2"/>
  <c r="E120" i="2"/>
  <c r="M120" i="2"/>
  <c r="N120" i="2"/>
  <c r="O120" i="2"/>
  <c r="D121" i="2"/>
  <c r="E121" i="2"/>
  <c r="M121" i="2"/>
  <c r="N121" i="2"/>
  <c r="O121" i="2" s="1"/>
  <c r="D122" i="2"/>
  <c r="E122" i="2"/>
  <c r="M122" i="2"/>
  <c r="N122" i="2"/>
  <c r="O122" i="2"/>
  <c r="D123" i="2"/>
  <c r="E123" i="2"/>
  <c r="M123" i="2"/>
  <c r="N123" i="2"/>
  <c r="O123" i="2" s="1"/>
  <c r="D124" i="2"/>
  <c r="E124" i="2"/>
  <c r="F124" i="2"/>
  <c r="F125" i="2" s="1"/>
  <c r="M125" i="2" s="1"/>
  <c r="D125" i="2"/>
  <c r="E125" i="2"/>
  <c r="D126" i="2"/>
  <c r="E126" i="2"/>
  <c r="D127" i="2"/>
  <c r="E127" i="2"/>
  <c r="D128" i="2"/>
  <c r="E128" i="2"/>
  <c r="D129" i="2"/>
  <c r="E129" i="2"/>
  <c r="D130" i="2"/>
  <c r="E130" i="2"/>
  <c r="D131" i="2"/>
  <c r="E131" i="2"/>
  <c r="D132" i="2"/>
  <c r="E132" i="2"/>
  <c r="D133" i="2"/>
  <c r="E133" i="2"/>
  <c r="D134" i="2"/>
  <c r="E134" i="2"/>
  <c r="D135" i="2"/>
  <c r="E135" i="2"/>
  <c r="D136" i="2"/>
  <c r="E136" i="2"/>
  <c r="D137" i="2"/>
  <c r="E137" i="2"/>
  <c r="D138" i="2"/>
  <c r="E138" i="2"/>
  <c r="D139" i="2"/>
  <c r="E139" i="2"/>
  <c r="D140" i="2"/>
  <c r="E140" i="2"/>
  <c r="D141" i="2"/>
  <c r="E141" i="2"/>
  <c r="D142" i="2"/>
  <c r="E142" i="2"/>
  <c r="D143" i="2"/>
  <c r="E143" i="2"/>
  <c r="D144" i="2"/>
  <c r="E144" i="2"/>
  <c r="D145" i="2"/>
  <c r="E145" i="2"/>
  <c r="D146" i="2"/>
  <c r="E146" i="2"/>
  <c r="D147" i="2"/>
  <c r="E147" i="2"/>
  <c r="D148" i="2"/>
  <c r="E148" i="2"/>
  <c r="D149" i="2"/>
  <c r="E149" i="2"/>
  <c r="D150" i="2"/>
  <c r="E150" i="2"/>
  <c r="D151" i="2"/>
  <c r="E151" i="2"/>
  <c r="D152" i="2"/>
  <c r="E152" i="2"/>
  <c r="D153" i="2"/>
  <c r="E153" i="2"/>
  <c r="G153" i="2" s="1"/>
  <c r="K153" i="2" s="1"/>
  <c r="M153" i="2"/>
  <c r="N153" i="2"/>
  <c r="D154" i="2"/>
  <c r="H154" i="2" s="1"/>
  <c r="L154" i="2" s="1"/>
  <c r="E154" i="2"/>
  <c r="G154" i="2"/>
  <c r="M154" i="2"/>
  <c r="N154" i="2"/>
  <c r="D155" i="2"/>
  <c r="H155" i="2" s="1"/>
  <c r="L155" i="2" s="1"/>
  <c r="E155" i="2"/>
  <c r="G155" i="2"/>
  <c r="M155" i="2"/>
  <c r="N155" i="2"/>
  <c r="O155" i="2" s="1"/>
  <c r="D156" i="2"/>
  <c r="E156" i="2"/>
  <c r="G156" i="2" s="1"/>
  <c r="M156" i="2"/>
  <c r="N156" i="2"/>
  <c r="D157" i="2"/>
  <c r="H157" i="2" s="1"/>
  <c r="L157" i="2" s="1"/>
  <c r="E157" i="2"/>
  <c r="G157" i="2"/>
  <c r="M157" i="2"/>
  <c r="N157" i="2"/>
  <c r="O157" i="2" s="1"/>
  <c r="D158" i="2"/>
  <c r="E158" i="2"/>
  <c r="G158" i="2" s="1"/>
  <c r="M158" i="2"/>
  <c r="N158" i="2"/>
  <c r="O158" i="2" s="1"/>
  <c r="D159" i="2"/>
  <c r="E159" i="2"/>
  <c r="G159" i="2" s="1"/>
  <c r="M159" i="2"/>
  <c r="N159" i="2"/>
  <c r="D160" i="2"/>
  <c r="H160" i="2" s="1"/>
  <c r="L160" i="2" s="1"/>
  <c r="E160" i="2"/>
  <c r="G160" i="2"/>
  <c r="M160" i="2"/>
  <c r="N160" i="2"/>
  <c r="O160" i="2" s="1"/>
  <c r="D161" i="2"/>
  <c r="E161" i="2"/>
  <c r="G161" i="2" s="1"/>
  <c r="M161" i="2"/>
  <c r="N161" i="2"/>
  <c r="D162" i="2"/>
  <c r="H162" i="2" s="1"/>
  <c r="L162" i="2" s="1"/>
  <c r="E162" i="2"/>
  <c r="G162" i="2"/>
  <c r="M162" i="2"/>
  <c r="N162" i="2"/>
  <c r="D163" i="2"/>
  <c r="H163" i="2" s="1"/>
  <c r="E163" i="2"/>
  <c r="G163" i="2"/>
  <c r="L163" i="2"/>
  <c r="M163" i="2"/>
  <c r="N163" i="2"/>
  <c r="O163" i="2" s="1"/>
  <c r="D164" i="2"/>
  <c r="E164" i="2"/>
  <c r="G164" i="2" s="1"/>
  <c r="M164" i="2"/>
  <c r="N164" i="2"/>
  <c r="D165" i="2"/>
  <c r="H165" i="2" s="1"/>
  <c r="E165" i="2"/>
  <c r="G165" i="2"/>
  <c r="L165" i="2"/>
  <c r="M165" i="2"/>
  <c r="N165" i="2"/>
  <c r="O165" i="2" s="1"/>
  <c r="D166" i="2"/>
  <c r="E166" i="2"/>
  <c r="G166" i="2" s="1"/>
  <c r="M166" i="2"/>
  <c r="N166" i="2"/>
  <c r="O166" i="2" s="1"/>
  <c r="D167" i="2"/>
  <c r="E167" i="2"/>
  <c r="G167" i="2" s="1"/>
  <c r="K167" i="2" s="1"/>
  <c r="M167" i="2"/>
  <c r="N167" i="2"/>
  <c r="O167" i="2"/>
  <c r="D168" i="2"/>
  <c r="E168" i="2"/>
  <c r="G168" i="2" s="1"/>
  <c r="K168" i="2" s="1"/>
  <c r="M168" i="2"/>
  <c r="N168" i="2"/>
  <c r="O168" i="2"/>
  <c r="D169" i="2"/>
  <c r="E169" i="2"/>
  <c r="M169" i="2"/>
  <c r="N169" i="2"/>
  <c r="O169" i="2" s="1"/>
  <c r="D170" i="2"/>
  <c r="E170" i="2"/>
  <c r="M170" i="2"/>
  <c r="N170" i="2"/>
  <c r="O170" i="2" s="1"/>
  <c r="D171" i="2"/>
  <c r="E171" i="2"/>
  <c r="H171" i="2"/>
  <c r="L171" i="2" s="1"/>
  <c r="M171" i="2"/>
  <c r="N171" i="2"/>
  <c r="O171" i="2"/>
  <c r="D172" i="2"/>
  <c r="E172" i="2"/>
  <c r="G172" i="2" s="1"/>
  <c r="K172" i="2" s="1"/>
  <c r="M172" i="2"/>
  <c r="N172" i="2"/>
  <c r="O172" i="2"/>
  <c r="D173" i="2"/>
  <c r="E173" i="2"/>
  <c r="M173" i="2"/>
  <c r="N173" i="2"/>
  <c r="O173" i="2" s="1"/>
  <c r="D174" i="2"/>
  <c r="E174" i="2"/>
  <c r="M174" i="2"/>
  <c r="N174" i="2"/>
  <c r="O174" i="2" s="1"/>
  <c r="D175" i="2"/>
  <c r="E175" i="2"/>
  <c r="H175" i="2"/>
  <c r="L175" i="2" s="1"/>
  <c r="M175" i="2"/>
  <c r="N175" i="2"/>
  <c r="O175" i="2"/>
  <c r="D176" i="2"/>
  <c r="E176" i="2"/>
  <c r="G176" i="2" s="1"/>
  <c r="K176" i="2" s="1"/>
  <c r="M176" i="2"/>
  <c r="N176" i="2"/>
  <c r="O176" i="2"/>
  <c r="D177" i="2"/>
  <c r="E177" i="2"/>
  <c r="M177" i="2"/>
  <c r="N177" i="2"/>
  <c r="O177" i="2" s="1"/>
  <c r="D178" i="2"/>
  <c r="E178" i="2"/>
  <c r="M178" i="2"/>
  <c r="N178" i="2"/>
  <c r="O178" i="2" s="1"/>
  <c r="D179" i="2"/>
  <c r="E179" i="2"/>
  <c r="H179" i="2"/>
  <c r="L179" i="2" s="1"/>
  <c r="M179" i="2"/>
  <c r="N179" i="2"/>
  <c r="O179" i="2"/>
  <c r="D180" i="2"/>
  <c r="E180" i="2"/>
  <c r="G180" i="2" s="1"/>
  <c r="K180" i="2" s="1"/>
  <c r="M180" i="2"/>
  <c r="N180" i="2"/>
  <c r="O180" i="2"/>
  <c r="D181" i="2"/>
  <c r="E181" i="2"/>
  <c r="M181" i="2"/>
  <c r="N181" i="2"/>
  <c r="O181" i="2" s="1"/>
  <c r="D182" i="2"/>
  <c r="E182" i="2"/>
  <c r="M182" i="2"/>
  <c r="N182" i="2"/>
  <c r="O182" i="2" s="1"/>
  <c r="D183" i="2"/>
  <c r="E183" i="2"/>
  <c r="H183" i="2"/>
  <c r="L183" i="2" s="1"/>
  <c r="M183" i="2"/>
  <c r="N183" i="2"/>
  <c r="O183" i="2"/>
  <c r="D184" i="2"/>
  <c r="E184" i="2"/>
  <c r="H184" i="2" s="1"/>
  <c r="L184" i="2" s="1"/>
  <c r="F184" i="2"/>
  <c r="G184" i="2"/>
  <c r="K184" i="2" s="1"/>
  <c r="M184" i="2"/>
  <c r="N184" i="2"/>
  <c r="D185" i="2"/>
  <c r="E185" i="2"/>
  <c r="F185" i="2"/>
  <c r="M185" i="2" s="1"/>
  <c r="D186" i="2"/>
  <c r="E186" i="2"/>
  <c r="D187" i="2"/>
  <c r="E187" i="2"/>
  <c r="D188" i="2"/>
  <c r="E188" i="2"/>
  <c r="D189" i="2"/>
  <c r="E189" i="2"/>
  <c r="D190" i="2"/>
  <c r="E190" i="2"/>
  <c r="D191" i="2"/>
  <c r="E191" i="2"/>
  <c r="D192" i="2"/>
  <c r="E192" i="2"/>
  <c r="D193" i="2"/>
  <c r="E193" i="2"/>
  <c r="D194" i="2"/>
  <c r="E194" i="2"/>
  <c r="D195" i="2"/>
  <c r="E195" i="2"/>
  <c r="D196" i="2"/>
  <c r="E196" i="2"/>
  <c r="D197" i="2"/>
  <c r="E197" i="2"/>
  <c r="D198" i="2"/>
  <c r="E198" i="2"/>
  <c r="D199" i="2"/>
  <c r="E199" i="2"/>
  <c r="D200" i="2"/>
  <c r="E200" i="2"/>
  <c r="D201" i="2"/>
  <c r="E201" i="2"/>
  <c r="D202" i="2"/>
  <c r="E202" i="2"/>
  <c r="D203" i="2"/>
  <c r="E203" i="2"/>
  <c r="D204" i="2"/>
  <c r="E204" i="2"/>
  <c r="D205" i="2"/>
  <c r="E205" i="2"/>
  <c r="D206" i="2"/>
  <c r="E206" i="2"/>
  <c r="D207" i="2"/>
  <c r="E207" i="2"/>
  <c r="D208" i="2"/>
  <c r="E208" i="2"/>
  <c r="D209" i="2"/>
  <c r="E209" i="2"/>
  <c r="D210" i="2"/>
  <c r="E210" i="2"/>
  <c r="D211" i="2"/>
  <c r="E211" i="2"/>
  <c r="D212" i="2"/>
  <c r="E212" i="2"/>
  <c r="D213" i="2"/>
  <c r="E213" i="2"/>
  <c r="G213" i="2" s="1"/>
  <c r="K213" i="2" s="1"/>
  <c r="M213" i="2"/>
  <c r="N213" i="2"/>
  <c r="D214" i="2"/>
  <c r="H214" i="2" s="1"/>
  <c r="L214" i="2" s="1"/>
  <c r="E214" i="2"/>
  <c r="G214" i="2"/>
  <c r="K214" i="2" s="1"/>
  <c r="M214" i="2"/>
  <c r="N214" i="2"/>
  <c r="D215" i="2"/>
  <c r="H215" i="2" s="1"/>
  <c r="L215" i="2" s="1"/>
  <c r="E215" i="2"/>
  <c r="G215" i="2"/>
  <c r="M215" i="2"/>
  <c r="N215" i="2"/>
  <c r="O215" i="2" s="1"/>
  <c r="D216" i="2"/>
  <c r="E216" i="2"/>
  <c r="G216" i="2" s="1"/>
  <c r="K216" i="2" s="1"/>
  <c r="M216" i="2"/>
  <c r="N216" i="2"/>
  <c r="O216" i="2" s="1"/>
  <c r="D217" i="2"/>
  <c r="E217" i="2"/>
  <c r="G217" i="2" s="1"/>
  <c r="K217" i="2" s="1"/>
  <c r="M217" i="2"/>
  <c r="N217" i="2"/>
  <c r="D218" i="2"/>
  <c r="H218" i="2" s="1"/>
  <c r="L218" i="2" s="1"/>
  <c r="E218" i="2"/>
  <c r="G218" i="2"/>
  <c r="K218" i="2" s="1"/>
  <c r="M218" i="2"/>
  <c r="N218" i="2"/>
  <c r="D219" i="2"/>
  <c r="H219" i="2" s="1"/>
  <c r="E219" i="2"/>
  <c r="G219" i="2"/>
  <c r="L219" i="2"/>
  <c r="M219" i="2"/>
  <c r="N219" i="2"/>
  <c r="O219" i="2" s="1"/>
  <c r="D220" i="2"/>
  <c r="E220" i="2"/>
  <c r="G220" i="2" s="1"/>
  <c r="K220" i="2" s="1"/>
  <c r="M220" i="2"/>
  <c r="N220" i="2"/>
  <c r="O220" i="2" s="1"/>
  <c r="D221" i="2"/>
  <c r="E221" i="2"/>
  <c r="H221" i="2"/>
  <c r="L221" i="2" s="1"/>
  <c r="M221" i="2"/>
  <c r="N221" i="2"/>
  <c r="O221" i="2" s="1"/>
  <c r="D222" i="2"/>
  <c r="E222" i="2"/>
  <c r="H222" i="2"/>
  <c r="L222" i="2" s="1"/>
  <c r="M222" i="2"/>
  <c r="N222" i="2"/>
  <c r="O222" i="2" s="1"/>
  <c r="D223" i="2"/>
  <c r="E223" i="2"/>
  <c r="H223" i="2"/>
  <c r="L223" i="2" s="1"/>
  <c r="M223" i="2"/>
  <c r="N223" i="2"/>
  <c r="O223" i="2" s="1"/>
  <c r="D224" i="2"/>
  <c r="E224" i="2"/>
  <c r="H224" i="2"/>
  <c r="L224" i="2" s="1"/>
  <c r="M224" i="2"/>
  <c r="N224" i="2"/>
  <c r="O224" i="2" s="1"/>
  <c r="D225" i="2"/>
  <c r="E225" i="2"/>
  <c r="H225" i="2"/>
  <c r="L225" i="2" s="1"/>
  <c r="M225" i="2"/>
  <c r="N225" i="2"/>
  <c r="O225" i="2" s="1"/>
  <c r="D226" i="2"/>
  <c r="E226" i="2"/>
  <c r="H226" i="2"/>
  <c r="L226" i="2" s="1"/>
  <c r="M226" i="2"/>
  <c r="N226" i="2"/>
  <c r="O226" i="2" s="1"/>
  <c r="D227" i="2"/>
  <c r="E227" i="2"/>
  <c r="H227" i="2"/>
  <c r="L227" i="2" s="1"/>
  <c r="M227" i="2"/>
  <c r="N227" i="2"/>
  <c r="O227" i="2" s="1"/>
  <c r="D228" i="2"/>
  <c r="E228" i="2"/>
  <c r="H228" i="2"/>
  <c r="L228" i="2" s="1"/>
  <c r="M228" i="2"/>
  <c r="N228" i="2"/>
  <c r="O228" i="2" s="1"/>
  <c r="D229" i="2"/>
  <c r="E229" i="2"/>
  <c r="H229" i="2"/>
  <c r="L229" i="2" s="1"/>
  <c r="M229" i="2"/>
  <c r="N229" i="2"/>
  <c r="O229" i="2" s="1"/>
  <c r="D230" i="2"/>
  <c r="E230" i="2"/>
  <c r="H230" i="2"/>
  <c r="L230" i="2" s="1"/>
  <c r="M230" i="2"/>
  <c r="N230" i="2"/>
  <c r="O230" i="2" s="1"/>
  <c r="D231" i="2"/>
  <c r="E231" i="2"/>
  <c r="H231" i="2"/>
  <c r="L231" i="2" s="1"/>
  <c r="M231" i="2"/>
  <c r="N231" i="2"/>
  <c r="O231" i="2" s="1"/>
  <c r="D232" i="2"/>
  <c r="E232" i="2"/>
  <c r="H232" i="2"/>
  <c r="L232" i="2" s="1"/>
  <c r="M232" i="2"/>
  <c r="N232" i="2"/>
  <c r="O232" i="2" s="1"/>
  <c r="D233" i="2"/>
  <c r="E233" i="2"/>
  <c r="H233" i="2"/>
  <c r="L233" i="2" s="1"/>
  <c r="M233" i="2"/>
  <c r="N233" i="2"/>
  <c r="O233" i="2" s="1"/>
  <c r="D234" i="2"/>
  <c r="E234" i="2"/>
  <c r="H234" i="2"/>
  <c r="L234" i="2" s="1"/>
  <c r="M234" i="2"/>
  <c r="N234" i="2"/>
  <c r="O234" i="2" s="1"/>
  <c r="D235" i="2"/>
  <c r="E235" i="2"/>
  <c r="H235" i="2"/>
  <c r="L235" i="2" s="1"/>
  <c r="M235" i="2"/>
  <c r="N235" i="2"/>
  <c r="O235" i="2" s="1"/>
  <c r="D236" i="2"/>
  <c r="E236" i="2"/>
  <c r="H236" i="2"/>
  <c r="L236" i="2" s="1"/>
  <c r="M236" i="2"/>
  <c r="N236" i="2"/>
  <c r="O236" i="2" s="1"/>
  <c r="D237" i="2"/>
  <c r="E237" i="2"/>
  <c r="H237" i="2"/>
  <c r="L237" i="2" s="1"/>
  <c r="M237" i="2"/>
  <c r="N237" i="2"/>
  <c r="O237" i="2" s="1"/>
  <c r="D238" i="2"/>
  <c r="E238" i="2"/>
  <c r="H238" i="2"/>
  <c r="L238" i="2" s="1"/>
  <c r="M238" i="2"/>
  <c r="N238" i="2"/>
  <c r="O238" i="2" s="1"/>
  <c r="D239" i="2"/>
  <c r="E239" i="2"/>
  <c r="H239" i="2"/>
  <c r="L239" i="2" s="1"/>
  <c r="M239" i="2"/>
  <c r="N239" i="2"/>
  <c r="O239" i="2" s="1"/>
  <c r="D240" i="2"/>
  <c r="E240" i="2"/>
  <c r="H240" i="2"/>
  <c r="L240" i="2" s="1"/>
  <c r="M240" i="2"/>
  <c r="N240" i="2"/>
  <c r="O240" i="2" s="1"/>
  <c r="D241" i="2"/>
  <c r="H241" i="2" s="1"/>
  <c r="L241" i="2" s="1"/>
  <c r="E241" i="2"/>
  <c r="M241" i="2"/>
  <c r="N241" i="2"/>
  <c r="O241" i="2" s="1"/>
  <c r="D242" i="2"/>
  <c r="E242" i="2"/>
  <c r="H242" i="2"/>
  <c r="L242" i="2" s="1"/>
  <c r="M242" i="2"/>
  <c r="N242" i="2"/>
  <c r="O242" i="2" s="1"/>
  <c r="D243" i="2"/>
  <c r="E243" i="2"/>
  <c r="H243" i="2"/>
  <c r="L243" i="2" s="1"/>
  <c r="M243" i="2"/>
  <c r="N243" i="2"/>
  <c r="O243" i="2" s="1"/>
  <c r="D244" i="2"/>
  <c r="E244" i="2"/>
  <c r="F244" i="2"/>
  <c r="M244" i="2"/>
  <c r="D245" i="2"/>
  <c r="E245" i="2"/>
  <c r="F245" i="2"/>
  <c r="G245" i="2" s="1"/>
  <c r="M245" i="2"/>
  <c r="D246" i="2"/>
  <c r="E246" i="2"/>
  <c r="D247" i="2"/>
  <c r="E247" i="2"/>
  <c r="D248" i="2"/>
  <c r="E248" i="2"/>
  <c r="D249" i="2"/>
  <c r="E249" i="2"/>
  <c r="D250" i="2"/>
  <c r="E250" i="2"/>
  <c r="D251" i="2"/>
  <c r="E251" i="2"/>
  <c r="D252" i="2"/>
  <c r="E252" i="2"/>
  <c r="D253" i="2"/>
  <c r="E253" i="2"/>
  <c r="D254" i="2"/>
  <c r="E254" i="2"/>
  <c r="D255" i="2"/>
  <c r="E255" i="2"/>
  <c r="D256" i="2"/>
  <c r="E256" i="2"/>
  <c r="D257" i="2"/>
  <c r="E257" i="2"/>
  <c r="D258" i="2"/>
  <c r="E258" i="2"/>
  <c r="D259" i="2"/>
  <c r="E259" i="2"/>
  <c r="D260" i="2"/>
  <c r="E260" i="2"/>
  <c r="D261" i="2"/>
  <c r="E261" i="2"/>
  <c r="D262" i="2"/>
  <c r="E262" i="2"/>
  <c r="D263" i="2"/>
  <c r="E263" i="2"/>
  <c r="D264" i="2"/>
  <c r="E264" i="2"/>
  <c r="D265" i="2"/>
  <c r="E265" i="2"/>
  <c r="D266" i="2"/>
  <c r="E266" i="2"/>
  <c r="D267" i="2"/>
  <c r="E267" i="2"/>
  <c r="D268" i="2"/>
  <c r="E268" i="2"/>
  <c r="D269" i="2"/>
  <c r="E269" i="2"/>
  <c r="D270" i="2"/>
  <c r="E270" i="2"/>
  <c r="D271" i="2"/>
  <c r="E271" i="2"/>
  <c r="D272" i="2"/>
  <c r="E272" i="2"/>
  <c r="D273" i="2"/>
  <c r="E273" i="2"/>
  <c r="G273" i="2" s="1"/>
  <c r="K273" i="2" s="1"/>
  <c r="M273" i="2"/>
  <c r="N273" i="2"/>
  <c r="O273" i="2" s="1"/>
  <c r="D274" i="2"/>
  <c r="E274" i="2"/>
  <c r="G274" i="2" s="1"/>
  <c r="K274" i="2" s="1"/>
  <c r="M274" i="2"/>
  <c r="N274" i="2"/>
  <c r="D275" i="2"/>
  <c r="H275" i="2" s="1"/>
  <c r="L275" i="2" s="1"/>
  <c r="E275" i="2"/>
  <c r="G275" i="2"/>
  <c r="K275" i="2" s="1"/>
  <c r="M275" i="2"/>
  <c r="N275" i="2"/>
  <c r="D276" i="2"/>
  <c r="H276" i="2" s="1"/>
  <c r="L276" i="2" s="1"/>
  <c r="E276" i="2"/>
  <c r="G276" i="2"/>
  <c r="M276" i="2"/>
  <c r="N276" i="2"/>
  <c r="O276" i="2" s="1"/>
  <c r="D277" i="2"/>
  <c r="E277" i="2"/>
  <c r="G277" i="2" s="1"/>
  <c r="K277" i="2" s="1"/>
  <c r="M277" i="2"/>
  <c r="N277" i="2"/>
  <c r="O277" i="2" s="1"/>
  <c r="D278" i="2"/>
  <c r="E278" i="2"/>
  <c r="G278" i="2" s="1"/>
  <c r="K278" i="2" s="1"/>
  <c r="M278" i="2"/>
  <c r="N278" i="2"/>
  <c r="D279" i="2"/>
  <c r="H279" i="2" s="1"/>
  <c r="L279" i="2" s="1"/>
  <c r="E279" i="2"/>
  <c r="G279" i="2"/>
  <c r="K279" i="2" s="1"/>
  <c r="M279" i="2"/>
  <c r="N279" i="2"/>
  <c r="D280" i="2"/>
  <c r="H280" i="2" s="1"/>
  <c r="E280" i="2"/>
  <c r="G280" i="2"/>
  <c r="L280" i="2"/>
  <c r="M280" i="2"/>
  <c r="N280" i="2"/>
  <c r="O280" i="2" s="1"/>
  <c r="D281" i="2"/>
  <c r="E281" i="2"/>
  <c r="G281" i="2" s="1"/>
  <c r="K281" i="2" s="1"/>
  <c r="M281" i="2"/>
  <c r="N281" i="2"/>
  <c r="O281" i="2" s="1"/>
  <c r="D282" i="2"/>
  <c r="E282" i="2"/>
  <c r="G282" i="2" s="1"/>
  <c r="K282" i="2" s="1"/>
  <c r="M282" i="2"/>
  <c r="N282" i="2"/>
  <c r="D283" i="2"/>
  <c r="H283" i="2" s="1"/>
  <c r="L283" i="2" s="1"/>
  <c r="E283" i="2"/>
  <c r="G283" i="2"/>
  <c r="K283" i="2" s="1"/>
  <c r="M283" i="2"/>
  <c r="N283" i="2"/>
  <c r="D284" i="2"/>
  <c r="H284" i="2" s="1"/>
  <c r="L284" i="2" s="1"/>
  <c r="E284" i="2"/>
  <c r="G284" i="2"/>
  <c r="M284" i="2"/>
  <c r="N284" i="2"/>
  <c r="O284" i="2" s="1"/>
  <c r="D285" i="2"/>
  <c r="E285" i="2"/>
  <c r="G285" i="2" s="1"/>
  <c r="K285" i="2" s="1"/>
  <c r="M285" i="2"/>
  <c r="N285" i="2"/>
  <c r="O285" i="2" s="1"/>
  <c r="D286" i="2"/>
  <c r="E286" i="2"/>
  <c r="G286" i="2" s="1"/>
  <c r="K286" i="2" s="1"/>
  <c r="M286" i="2"/>
  <c r="N286" i="2"/>
  <c r="D287" i="2"/>
  <c r="H287" i="2" s="1"/>
  <c r="L287" i="2" s="1"/>
  <c r="E287" i="2"/>
  <c r="G287" i="2"/>
  <c r="K287" i="2" s="1"/>
  <c r="M287" i="2"/>
  <c r="N287" i="2"/>
  <c r="D288" i="2"/>
  <c r="H288" i="2" s="1"/>
  <c r="E288" i="2"/>
  <c r="G288" i="2"/>
  <c r="L288" i="2"/>
  <c r="M288" i="2"/>
  <c r="N288" i="2"/>
  <c r="O288" i="2" s="1"/>
  <c r="D289" i="2"/>
  <c r="E289" i="2"/>
  <c r="G289" i="2" s="1"/>
  <c r="K289" i="2" s="1"/>
  <c r="M289" i="2"/>
  <c r="N289" i="2"/>
  <c r="O289" i="2" s="1"/>
  <c r="D290" i="2"/>
  <c r="E290" i="2"/>
  <c r="G290" i="2" s="1"/>
  <c r="K290" i="2" s="1"/>
  <c r="M290" i="2"/>
  <c r="N290" i="2"/>
  <c r="D291" i="2"/>
  <c r="H291" i="2" s="1"/>
  <c r="L291" i="2" s="1"/>
  <c r="E291" i="2"/>
  <c r="G291" i="2"/>
  <c r="K291" i="2" s="1"/>
  <c r="M291" i="2"/>
  <c r="N291" i="2"/>
  <c r="D292" i="2"/>
  <c r="H292" i="2" s="1"/>
  <c r="L292" i="2" s="1"/>
  <c r="E292" i="2"/>
  <c r="G292" i="2"/>
  <c r="M292" i="2"/>
  <c r="N292" i="2"/>
  <c r="O292" i="2" s="1"/>
  <c r="D293" i="2"/>
  <c r="E293" i="2"/>
  <c r="G293" i="2" s="1"/>
  <c r="K293" i="2" s="1"/>
  <c r="M293" i="2"/>
  <c r="N293" i="2"/>
  <c r="O293" i="2" s="1"/>
  <c r="D294" i="2"/>
  <c r="E294" i="2"/>
  <c r="G294" i="2" s="1"/>
  <c r="K294" i="2" s="1"/>
  <c r="M294" i="2"/>
  <c r="N294" i="2"/>
  <c r="D295" i="2"/>
  <c r="H295" i="2" s="1"/>
  <c r="L295" i="2" s="1"/>
  <c r="E295" i="2"/>
  <c r="G295" i="2"/>
  <c r="K295" i="2" s="1"/>
  <c r="M295" i="2"/>
  <c r="N295" i="2"/>
  <c r="D296" i="2"/>
  <c r="E296" i="2"/>
  <c r="G296" i="2" s="1"/>
  <c r="M296" i="2"/>
  <c r="N296" i="2"/>
  <c r="D297" i="2"/>
  <c r="H297" i="2" s="1"/>
  <c r="L297" i="2" s="1"/>
  <c r="E297" i="2"/>
  <c r="G297" i="2"/>
  <c r="K297" i="2" s="1"/>
  <c r="M297" i="2"/>
  <c r="N297" i="2"/>
  <c r="D298" i="2"/>
  <c r="H298" i="2" s="1"/>
  <c r="E298" i="2"/>
  <c r="G298" i="2"/>
  <c r="K298" i="2" s="1"/>
  <c r="L298" i="2"/>
  <c r="M298" i="2"/>
  <c r="N298" i="2"/>
  <c r="O298" i="2" s="1"/>
  <c r="D299" i="2"/>
  <c r="E299" i="2"/>
  <c r="G299" i="2" s="1"/>
  <c r="K299" i="2" s="1"/>
  <c r="M299" i="2"/>
  <c r="N299" i="2"/>
  <c r="O299" i="2" s="1"/>
  <c r="D300" i="2"/>
  <c r="E300" i="2"/>
  <c r="G300" i="2" s="1"/>
  <c r="M300" i="2"/>
  <c r="N300" i="2"/>
  <c r="D301" i="2"/>
  <c r="H301" i="2" s="1"/>
  <c r="L301" i="2" s="1"/>
  <c r="E301" i="2"/>
  <c r="G301" i="2"/>
  <c r="K301" i="2" s="1"/>
  <c r="M301" i="2"/>
  <c r="N301" i="2"/>
  <c r="D302" i="2"/>
  <c r="H302" i="2" s="1"/>
  <c r="E302" i="2"/>
  <c r="G302" i="2"/>
  <c r="K302" i="2" s="1"/>
  <c r="L302" i="2"/>
  <c r="M302" i="2"/>
  <c r="N302" i="2"/>
  <c r="O302" i="2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3" i="1"/>
  <c r="K300" i="2" l="1"/>
  <c r="K296" i="2"/>
  <c r="K292" i="2"/>
  <c r="I292" i="2"/>
  <c r="K276" i="2"/>
  <c r="I276" i="2"/>
  <c r="I302" i="2"/>
  <c r="O301" i="2"/>
  <c r="O300" i="2"/>
  <c r="H300" i="2"/>
  <c r="L300" i="2" s="1"/>
  <c r="H299" i="2"/>
  <c r="L299" i="2" s="1"/>
  <c r="I298" i="2"/>
  <c r="O297" i="2"/>
  <c r="O296" i="2"/>
  <c r="H296" i="2"/>
  <c r="L296" i="2" s="1"/>
  <c r="K288" i="2"/>
  <c r="I288" i="2"/>
  <c r="K280" i="2"/>
  <c r="I280" i="2"/>
  <c r="H245" i="2"/>
  <c r="L245" i="2" s="1"/>
  <c r="G244" i="2"/>
  <c r="K244" i="2" s="1"/>
  <c r="N244" i="2"/>
  <c r="O244" i="2" s="1"/>
  <c r="K219" i="2"/>
  <c r="I219" i="2"/>
  <c r="G181" i="2"/>
  <c r="K181" i="2" s="1"/>
  <c r="H181" i="2"/>
  <c r="L181" i="2" s="1"/>
  <c r="G169" i="2"/>
  <c r="K169" i="2" s="1"/>
  <c r="H169" i="2"/>
  <c r="L169" i="2" s="1"/>
  <c r="K161" i="2"/>
  <c r="K157" i="2"/>
  <c r="I157" i="2"/>
  <c r="H125" i="2"/>
  <c r="L125" i="2" s="1"/>
  <c r="G123" i="2"/>
  <c r="K123" i="2" s="1"/>
  <c r="H123" i="2"/>
  <c r="L123" i="2" s="1"/>
  <c r="G119" i="2"/>
  <c r="K119" i="2" s="1"/>
  <c r="H119" i="2"/>
  <c r="L119" i="2" s="1"/>
  <c r="G115" i="2"/>
  <c r="K115" i="2" s="1"/>
  <c r="H115" i="2"/>
  <c r="L115" i="2" s="1"/>
  <c r="G111" i="2"/>
  <c r="K111" i="2" s="1"/>
  <c r="H111" i="2"/>
  <c r="L111" i="2" s="1"/>
  <c r="G107" i="2"/>
  <c r="K107" i="2" s="1"/>
  <c r="H107" i="2"/>
  <c r="L107" i="2" s="1"/>
  <c r="G103" i="2"/>
  <c r="K103" i="2" s="1"/>
  <c r="H103" i="2"/>
  <c r="L103" i="2" s="1"/>
  <c r="K39" i="2"/>
  <c r="I39" i="2"/>
  <c r="K284" i="2"/>
  <c r="I284" i="2"/>
  <c r="K215" i="2"/>
  <c r="I215" i="2"/>
  <c r="H185" i="2"/>
  <c r="L185" i="2" s="1"/>
  <c r="G177" i="2"/>
  <c r="K177" i="2" s="1"/>
  <c r="H177" i="2"/>
  <c r="L177" i="2" s="1"/>
  <c r="K159" i="2"/>
  <c r="K155" i="2"/>
  <c r="I155" i="2"/>
  <c r="G124" i="2"/>
  <c r="N124" i="2"/>
  <c r="O124" i="2" s="1"/>
  <c r="M124" i="2"/>
  <c r="G121" i="2"/>
  <c r="K121" i="2" s="1"/>
  <c r="H121" i="2"/>
  <c r="L121" i="2" s="1"/>
  <c r="G117" i="2"/>
  <c r="K117" i="2" s="1"/>
  <c r="H117" i="2"/>
  <c r="L117" i="2" s="1"/>
  <c r="G113" i="2"/>
  <c r="K113" i="2" s="1"/>
  <c r="H113" i="2"/>
  <c r="L113" i="2" s="1"/>
  <c r="G109" i="2"/>
  <c r="K109" i="2" s="1"/>
  <c r="H109" i="2"/>
  <c r="L109" i="2" s="1"/>
  <c r="G105" i="2"/>
  <c r="K105" i="2" s="1"/>
  <c r="H105" i="2"/>
  <c r="L105" i="2" s="1"/>
  <c r="G101" i="2"/>
  <c r="K101" i="2" s="1"/>
  <c r="H101" i="2"/>
  <c r="L101" i="2" s="1"/>
  <c r="K93" i="2"/>
  <c r="I93" i="2"/>
  <c r="K57" i="2"/>
  <c r="K53" i="2"/>
  <c r="I53" i="2"/>
  <c r="K43" i="2"/>
  <c r="O295" i="2"/>
  <c r="O294" i="2"/>
  <c r="H294" i="2"/>
  <c r="L294" i="2" s="1"/>
  <c r="H293" i="2"/>
  <c r="L293" i="2" s="1"/>
  <c r="O291" i="2"/>
  <c r="O290" i="2"/>
  <c r="H290" i="2"/>
  <c r="H289" i="2"/>
  <c r="L289" i="2" s="1"/>
  <c r="O287" i="2"/>
  <c r="O286" i="2"/>
  <c r="H286" i="2"/>
  <c r="L286" i="2" s="1"/>
  <c r="H285" i="2"/>
  <c r="L285" i="2" s="1"/>
  <c r="O283" i="2"/>
  <c r="O282" i="2"/>
  <c r="H282" i="2"/>
  <c r="H281" i="2"/>
  <c r="L281" i="2" s="1"/>
  <c r="O279" i="2"/>
  <c r="O278" i="2"/>
  <c r="H278" i="2"/>
  <c r="L278" i="2" s="1"/>
  <c r="H277" i="2"/>
  <c r="L277" i="2" s="1"/>
  <c r="O275" i="2"/>
  <c r="O274" i="2"/>
  <c r="H274" i="2"/>
  <c r="H273" i="2"/>
  <c r="L273" i="2" s="1"/>
  <c r="H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H220" i="2"/>
  <c r="L220" i="2" s="1"/>
  <c r="O218" i="2"/>
  <c r="O217" i="2"/>
  <c r="H217" i="2"/>
  <c r="L217" i="2" s="1"/>
  <c r="H216" i="2"/>
  <c r="L216" i="2" s="1"/>
  <c r="O214" i="2"/>
  <c r="O213" i="2"/>
  <c r="H213" i="2"/>
  <c r="O184" i="2"/>
  <c r="G183" i="2"/>
  <c r="K183" i="2" s="1"/>
  <c r="G182" i="2"/>
  <c r="K182" i="2" s="1"/>
  <c r="G179" i="2"/>
  <c r="K179" i="2" s="1"/>
  <c r="G178" i="2"/>
  <c r="K178" i="2" s="1"/>
  <c r="G175" i="2"/>
  <c r="K175" i="2" s="1"/>
  <c r="G174" i="2"/>
  <c r="K174" i="2" s="1"/>
  <c r="G173" i="2"/>
  <c r="K173" i="2" s="1"/>
  <c r="H173" i="2"/>
  <c r="L173" i="2" s="1"/>
  <c r="K165" i="2"/>
  <c r="I165" i="2"/>
  <c r="K163" i="2"/>
  <c r="I163" i="2"/>
  <c r="K95" i="2"/>
  <c r="I95" i="2"/>
  <c r="K59" i="2"/>
  <c r="K55" i="2"/>
  <c r="I55" i="2"/>
  <c r="K41" i="2"/>
  <c r="K37" i="2"/>
  <c r="I37" i="2"/>
  <c r="G4" i="2"/>
  <c r="N4" i="2"/>
  <c r="O4" i="2" s="1"/>
  <c r="F5" i="2"/>
  <c r="G171" i="2"/>
  <c r="K171" i="2" s="1"/>
  <c r="G170" i="2"/>
  <c r="K170" i="2" s="1"/>
  <c r="H167" i="2"/>
  <c r="H166" i="2"/>
  <c r="L166" i="2" s="1"/>
  <c r="O164" i="2"/>
  <c r="H164" i="2"/>
  <c r="L164" i="2" s="1"/>
  <c r="O162" i="2"/>
  <c r="O161" i="2"/>
  <c r="H161" i="2"/>
  <c r="L161" i="2" s="1"/>
  <c r="O159" i="2"/>
  <c r="H159" i="2"/>
  <c r="L159" i="2" s="1"/>
  <c r="H158" i="2"/>
  <c r="L158" i="2" s="1"/>
  <c r="O156" i="2"/>
  <c r="H156" i="2"/>
  <c r="L156" i="2" s="1"/>
  <c r="O154" i="2"/>
  <c r="O153" i="2"/>
  <c r="H153" i="2"/>
  <c r="H124" i="2"/>
  <c r="L124" i="2" s="1"/>
  <c r="I96" i="2"/>
  <c r="K63" i="2"/>
  <c r="I63" i="2"/>
  <c r="K61" i="2"/>
  <c r="I61" i="2"/>
  <c r="K47" i="2"/>
  <c r="I47" i="2"/>
  <c r="K45" i="2"/>
  <c r="I45" i="2"/>
  <c r="G99" i="2"/>
  <c r="K99" i="2" s="1"/>
  <c r="G97" i="2"/>
  <c r="K97" i="2" s="1"/>
  <c r="H96" i="2"/>
  <c r="L96" i="2" s="1"/>
  <c r="O94" i="2"/>
  <c r="H94" i="2"/>
  <c r="L94" i="2" s="1"/>
  <c r="O62" i="2"/>
  <c r="H62" i="2"/>
  <c r="L62" i="2" s="1"/>
  <c r="O60" i="2"/>
  <c r="O59" i="2"/>
  <c r="H59" i="2"/>
  <c r="L59" i="2" s="1"/>
  <c r="O57" i="2"/>
  <c r="H57" i="2"/>
  <c r="L57" i="2" s="1"/>
  <c r="H56" i="2"/>
  <c r="L56" i="2" s="1"/>
  <c r="O54" i="2"/>
  <c r="H54" i="2"/>
  <c r="L54" i="2" s="1"/>
  <c r="O52" i="2"/>
  <c r="O51" i="2"/>
  <c r="H51" i="2"/>
  <c r="O49" i="2"/>
  <c r="H49" i="2"/>
  <c r="H48" i="2"/>
  <c r="L48" i="2" s="1"/>
  <c r="O46" i="2"/>
  <c r="H46" i="2"/>
  <c r="L46" i="2" s="1"/>
  <c r="O44" i="2"/>
  <c r="O43" i="2"/>
  <c r="H43" i="2"/>
  <c r="L43" i="2" s="1"/>
  <c r="O41" i="2"/>
  <c r="H41" i="2"/>
  <c r="L41" i="2" s="1"/>
  <c r="H40" i="2"/>
  <c r="L40" i="2" s="1"/>
  <c r="O38" i="2"/>
  <c r="H38" i="2"/>
  <c r="L38" i="2" s="1"/>
  <c r="O36" i="2"/>
  <c r="O35" i="2"/>
  <c r="H35" i="2"/>
  <c r="O33" i="2"/>
  <c r="H33" i="2"/>
  <c r="H4" i="2"/>
  <c r="L4" i="2" s="1"/>
  <c r="I244" i="2"/>
  <c r="L244" i="2"/>
  <c r="I243" i="2"/>
  <c r="K243" i="2"/>
  <c r="I242" i="2"/>
  <c r="K242" i="2"/>
  <c r="I241" i="2"/>
  <c r="K241" i="2"/>
  <c r="I240" i="2"/>
  <c r="K240" i="2"/>
  <c r="I239" i="2"/>
  <c r="K239" i="2"/>
  <c r="I238" i="2"/>
  <c r="K238" i="2"/>
  <c r="I237" i="2"/>
  <c r="K237" i="2"/>
  <c r="I236" i="2"/>
  <c r="K236" i="2"/>
  <c r="I235" i="2"/>
  <c r="K235" i="2"/>
  <c r="I234" i="2"/>
  <c r="K234" i="2"/>
  <c r="I233" i="2"/>
  <c r="K233" i="2"/>
  <c r="I232" i="2"/>
  <c r="K232" i="2"/>
  <c r="I231" i="2"/>
  <c r="K231" i="2"/>
  <c r="I230" i="2"/>
  <c r="K230" i="2"/>
  <c r="I229" i="2"/>
  <c r="K229" i="2"/>
  <c r="I228" i="2"/>
  <c r="K228" i="2"/>
  <c r="I227" i="2"/>
  <c r="K227" i="2"/>
  <c r="I226" i="2"/>
  <c r="K226" i="2"/>
  <c r="I225" i="2"/>
  <c r="K225" i="2"/>
  <c r="I224" i="2"/>
  <c r="K224" i="2"/>
  <c r="I223" i="2"/>
  <c r="K223" i="2"/>
  <c r="I222" i="2"/>
  <c r="K222" i="2"/>
  <c r="I221" i="2"/>
  <c r="K221" i="2"/>
  <c r="I301" i="2"/>
  <c r="I299" i="2"/>
  <c r="I297" i="2"/>
  <c r="I295" i="2"/>
  <c r="I293" i="2"/>
  <c r="I291" i="2"/>
  <c r="I289" i="2"/>
  <c r="I287" i="2"/>
  <c r="I285" i="2"/>
  <c r="I283" i="2"/>
  <c r="I281" i="2"/>
  <c r="I279" i="2"/>
  <c r="I277" i="2"/>
  <c r="I275" i="2"/>
  <c r="I273" i="2"/>
  <c r="I245" i="2"/>
  <c r="K245" i="2"/>
  <c r="K164" i="2"/>
  <c r="I164" i="2"/>
  <c r="K160" i="2"/>
  <c r="I160" i="2"/>
  <c r="K156" i="2"/>
  <c r="I156" i="2"/>
  <c r="K124" i="2"/>
  <c r="I124" i="2"/>
  <c r="G120" i="2"/>
  <c r="H120" i="2"/>
  <c r="L120" i="2" s="1"/>
  <c r="G116" i="2"/>
  <c r="H116" i="2"/>
  <c r="L116" i="2" s="1"/>
  <c r="G112" i="2"/>
  <c r="H112" i="2"/>
  <c r="L112" i="2" s="1"/>
  <c r="G108" i="2"/>
  <c r="H108" i="2"/>
  <c r="L108" i="2" s="1"/>
  <c r="G104" i="2"/>
  <c r="H104" i="2"/>
  <c r="L104" i="2" s="1"/>
  <c r="G100" i="2"/>
  <c r="H100" i="2"/>
  <c r="L100" i="2" s="1"/>
  <c r="K94" i="2"/>
  <c r="I94" i="2"/>
  <c r="F246" i="2"/>
  <c r="N245" i="2"/>
  <c r="O245" i="2" s="1"/>
  <c r="I218" i="2"/>
  <c r="I216" i="2"/>
  <c r="I214" i="2"/>
  <c r="G185" i="2"/>
  <c r="N185" i="2"/>
  <c r="O185" i="2" s="1"/>
  <c r="F186" i="2"/>
  <c r="I184" i="2"/>
  <c r="I183" i="2"/>
  <c r="H182" i="2"/>
  <c r="L182" i="2" s="1"/>
  <c r="I181" i="2"/>
  <c r="H180" i="2"/>
  <c r="L180" i="2" s="1"/>
  <c r="I179" i="2"/>
  <c r="H178" i="2"/>
  <c r="L178" i="2" s="1"/>
  <c r="I177" i="2"/>
  <c r="H176" i="2"/>
  <c r="L176" i="2" s="1"/>
  <c r="I175" i="2"/>
  <c r="H174" i="2"/>
  <c r="L174" i="2" s="1"/>
  <c r="I173" i="2"/>
  <c r="H172" i="2"/>
  <c r="L172" i="2" s="1"/>
  <c r="I171" i="2"/>
  <c r="H170" i="2"/>
  <c r="L170" i="2" s="1"/>
  <c r="I169" i="2"/>
  <c r="H168" i="2"/>
  <c r="L168" i="2" s="1"/>
  <c r="K166" i="2"/>
  <c r="I166" i="2"/>
  <c r="K162" i="2"/>
  <c r="I162" i="2"/>
  <c r="K158" i="2"/>
  <c r="I158" i="2"/>
  <c r="K154" i="2"/>
  <c r="I154" i="2"/>
  <c r="G122" i="2"/>
  <c r="H122" i="2"/>
  <c r="L122" i="2" s="1"/>
  <c r="G118" i="2"/>
  <c r="H118" i="2"/>
  <c r="L118" i="2" s="1"/>
  <c r="G114" i="2"/>
  <c r="H114" i="2"/>
  <c r="L114" i="2" s="1"/>
  <c r="G110" i="2"/>
  <c r="H110" i="2"/>
  <c r="L110" i="2" s="1"/>
  <c r="G106" i="2"/>
  <c r="H106" i="2"/>
  <c r="L106" i="2" s="1"/>
  <c r="G102" i="2"/>
  <c r="H102" i="2"/>
  <c r="L102" i="2" s="1"/>
  <c r="G98" i="2"/>
  <c r="H98" i="2"/>
  <c r="L98" i="2" s="1"/>
  <c r="K58" i="2"/>
  <c r="I58" i="2"/>
  <c r="K50" i="2"/>
  <c r="I50" i="2"/>
  <c r="K42" i="2"/>
  <c r="I42" i="2"/>
  <c r="K34" i="2"/>
  <c r="I34" i="2"/>
  <c r="G125" i="2"/>
  <c r="N125" i="2"/>
  <c r="O125" i="2" s="1"/>
  <c r="F126" i="2"/>
  <c r="I123" i="2"/>
  <c r="I121" i="2"/>
  <c r="I119" i="2"/>
  <c r="I117" i="2"/>
  <c r="I115" i="2"/>
  <c r="I113" i="2"/>
  <c r="I111" i="2"/>
  <c r="I109" i="2"/>
  <c r="I107" i="2"/>
  <c r="I105" i="2"/>
  <c r="I103" i="2"/>
  <c r="I101" i="2"/>
  <c r="I99" i="2"/>
  <c r="I97" i="2"/>
  <c r="K62" i="2"/>
  <c r="I62" i="2"/>
  <c r="K54" i="2"/>
  <c r="I54" i="2"/>
  <c r="K46" i="2"/>
  <c r="I46" i="2"/>
  <c r="K38" i="2"/>
  <c r="I38" i="2"/>
  <c r="G65" i="2"/>
  <c r="G64" i="2"/>
  <c r="N64" i="2"/>
  <c r="F65" i="2"/>
  <c r="M64" i="2"/>
  <c r="O64" i="2" s="1"/>
  <c r="H64" i="2"/>
  <c r="L64" i="2" s="1"/>
  <c r="K60" i="2"/>
  <c r="I60" i="2"/>
  <c r="K56" i="2"/>
  <c r="I56" i="2"/>
  <c r="K52" i="2"/>
  <c r="I52" i="2"/>
  <c r="K48" i="2"/>
  <c r="I48" i="2"/>
  <c r="K44" i="2"/>
  <c r="I44" i="2"/>
  <c r="K40" i="2"/>
  <c r="I40" i="2"/>
  <c r="K36" i="2"/>
  <c r="I36" i="2"/>
  <c r="G3" i="2"/>
  <c r="H3" i="2"/>
  <c r="G6" i="2"/>
  <c r="G5" i="2"/>
  <c r="N5" i="2"/>
  <c r="F6" i="2"/>
  <c r="M5" i="2"/>
  <c r="O5" i="2" s="1"/>
  <c r="H5" i="2"/>
  <c r="L5" i="2" s="1"/>
  <c r="I168" i="2" l="1"/>
  <c r="I176" i="2"/>
  <c r="K4" i="2"/>
  <c r="I4" i="2"/>
  <c r="L213" i="2"/>
  <c r="I213" i="2"/>
  <c r="I43" i="2"/>
  <c r="I57" i="2"/>
  <c r="I220" i="2"/>
  <c r="I161" i="2"/>
  <c r="I217" i="2"/>
  <c r="I278" i="2"/>
  <c r="I294" i="2"/>
  <c r="I296" i="2"/>
  <c r="I300" i="2"/>
  <c r="I172" i="2"/>
  <c r="I180" i="2"/>
  <c r="L33" i="2"/>
  <c r="I33" i="2"/>
  <c r="L35" i="2"/>
  <c r="I35" i="2"/>
  <c r="L49" i="2"/>
  <c r="I49" i="2"/>
  <c r="L51" i="2"/>
  <c r="I51" i="2"/>
  <c r="L153" i="2"/>
  <c r="I153" i="2"/>
  <c r="L167" i="2"/>
  <c r="I167" i="2"/>
  <c r="I41" i="2"/>
  <c r="I59" i="2"/>
  <c r="L274" i="2"/>
  <c r="I274" i="2"/>
  <c r="L282" i="2"/>
  <c r="I282" i="2"/>
  <c r="L290" i="2"/>
  <c r="I290" i="2"/>
  <c r="I159" i="2"/>
  <c r="I286" i="2"/>
  <c r="K6" i="2"/>
  <c r="I3" i="2"/>
  <c r="K3" i="2"/>
  <c r="K65" i="2"/>
  <c r="H126" i="2"/>
  <c r="L126" i="2" s="1"/>
  <c r="M126" i="2"/>
  <c r="N126" i="2"/>
  <c r="G126" i="2"/>
  <c r="F127" i="2"/>
  <c r="I125" i="2"/>
  <c r="K125" i="2"/>
  <c r="I98" i="2"/>
  <c r="K98" i="2"/>
  <c r="I102" i="2"/>
  <c r="K102" i="2"/>
  <c r="I106" i="2"/>
  <c r="K106" i="2"/>
  <c r="I110" i="2"/>
  <c r="K110" i="2"/>
  <c r="I114" i="2"/>
  <c r="K114" i="2"/>
  <c r="I118" i="2"/>
  <c r="K118" i="2"/>
  <c r="I122" i="2"/>
  <c r="K122" i="2"/>
  <c r="H186" i="2"/>
  <c r="L186" i="2" s="1"/>
  <c r="M186" i="2"/>
  <c r="N186" i="2"/>
  <c r="G186" i="2"/>
  <c r="F187" i="2"/>
  <c r="I185" i="2"/>
  <c r="K185" i="2"/>
  <c r="I100" i="2"/>
  <c r="K100" i="2"/>
  <c r="I104" i="2"/>
  <c r="K104" i="2"/>
  <c r="I108" i="2"/>
  <c r="K108" i="2"/>
  <c r="I112" i="2"/>
  <c r="K112" i="2"/>
  <c r="I116" i="2"/>
  <c r="K116" i="2"/>
  <c r="I120" i="2"/>
  <c r="K120" i="2"/>
  <c r="H6" i="2"/>
  <c r="L6" i="2" s="1"/>
  <c r="M6" i="2"/>
  <c r="F7" i="2"/>
  <c r="N6" i="2"/>
  <c r="I5" i="2"/>
  <c r="K5" i="2"/>
  <c r="L3" i="2"/>
  <c r="H65" i="2"/>
  <c r="L65" i="2" s="1"/>
  <c r="M65" i="2"/>
  <c r="F66" i="2"/>
  <c r="N65" i="2"/>
  <c r="I64" i="2"/>
  <c r="K64" i="2"/>
  <c r="H246" i="2"/>
  <c r="L246" i="2" s="1"/>
  <c r="M246" i="2"/>
  <c r="G246" i="2"/>
  <c r="N246" i="2"/>
  <c r="F247" i="2"/>
  <c r="I170" i="2"/>
  <c r="I174" i="2"/>
  <c r="I178" i="2"/>
  <c r="I182" i="2"/>
  <c r="O186" i="2" l="1"/>
  <c r="G247" i="2"/>
  <c r="N247" i="2"/>
  <c r="F248" i="2"/>
  <c r="H247" i="2"/>
  <c r="L247" i="2" s="1"/>
  <c r="M247" i="2"/>
  <c r="K246" i="2"/>
  <c r="I246" i="2"/>
  <c r="G66" i="2"/>
  <c r="N66" i="2"/>
  <c r="F67" i="2"/>
  <c r="M66" i="2"/>
  <c r="O66" i="2" s="1"/>
  <c r="H66" i="2"/>
  <c r="L66" i="2" s="1"/>
  <c r="G7" i="2"/>
  <c r="N7" i="2"/>
  <c r="F8" i="2"/>
  <c r="M7" i="2"/>
  <c r="O7" i="2" s="1"/>
  <c r="H7" i="2"/>
  <c r="L7" i="2" s="1"/>
  <c r="K186" i="2"/>
  <c r="I186" i="2"/>
  <c r="G127" i="2"/>
  <c r="N127" i="2"/>
  <c r="F128" i="2"/>
  <c r="M127" i="2"/>
  <c r="O127" i="2" s="1"/>
  <c r="H127" i="2"/>
  <c r="L127" i="2" s="1"/>
  <c r="I6" i="2"/>
  <c r="O246" i="2"/>
  <c r="O65" i="2"/>
  <c r="O6" i="2"/>
  <c r="G187" i="2"/>
  <c r="N187" i="2"/>
  <c r="F188" i="2"/>
  <c r="M187" i="2"/>
  <c r="O187" i="2" s="1"/>
  <c r="H187" i="2"/>
  <c r="L187" i="2" s="1"/>
  <c r="K126" i="2"/>
  <c r="I126" i="2"/>
  <c r="O126" i="2"/>
  <c r="I65" i="2"/>
  <c r="H128" i="2" l="1"/>
  <c r="L128" i="2" s="1"/>
  <c r="M128" i="2"/>
  <c r="F129" i="2"/>
  <c r="N128" i="2"/>
  <c r="G128" i="2"/>
  <c r="I127" i="2"/>
  <c r="K127" i="2"/>
  <c r="H67" i="2"/>
  <c r="L67" i="2" s="1"/>
  <c r="M67" i="2"/>
  <c r="N67" i="2"/>
  <c r="G67" i="2"/>
  <c r="F68" i="2"/>
  <c r="I66" i="2"/>
  <c r="K66" i="2"/>
  <c r="H188" i="2"/>
  <c r="L188" i="2" s="1"/>
  <c r="M188" i="2"/>
  <c r="F189" i="2"/>
  <c r="N188" i="2"/>
  <c r="G188" i="2"/>
  <c r="I187" i="2"/>
  <c r="K187" i="2"/>
  <c r="H8" i="2"/>
  <c r="M8" i="2"/>
  <c r="N8" i="2"/>
  <c r="G8" i="2"/>
  <c r="F9" i="2"/>
  <c r="I7" i="2"/>
  <c r="K7" i="2"/>
  <c r="O247" i="2"/>
  <c r="H248" i="2"/>
  <c r="L248" i="2" s="1"/>
  <c r="M248" i="2"/>
  <c r="G248" i="2"/>
  <c r="N248" i="2"/>
  <c r="F249" i="2"/>
  <c r="I247" i="2"/>
  <c r="K247" i="2"/>
  <c r="O8" i="2" l="1"/>
  <c r="O67" i="2"/>
  <c r="G249" i="2"/>
  <c r="N249" i="2"/>
  <c r="F250" i="2"/>
  <c r="H249" i="2"/>
  <c r="L249" i="2" s="1"/>
  <c r="M249" i="2"/>
  <c r="O249" i="2" s="1"/>
  <c r="K248" i="2"/>
  <c r="I248" i="2"/>
  <c r="K8" i="2"/>
  <c r="I8" i="2"/>
  <c r="K188" i="2"/>
  <c r="I188" i="2"/>
  <c r="G189" i="2"/>
  <c r="N189" i="2"/>
  <c r="F190" i="2"/>
  <c r="H189" i="2"/>
  <c r="L189" i="2" s="1"/>
  <c r="M189" i="2"/>
  <c r="K67" i="2"/>
  <c r="I67" i="2"/>
  <c r="K128" i="2"/>
  <c r="I128" i="2"/>
  <c r="G129" i="2"/>
  <c r="N129" i="2"/>
  <c r="F130" i="2"/>
  <c r="M129" i="2"/>
  <c r="O129" i="2" s="1"/>
  <c r="H129" i="2"/>
  <c r="L129" i="2" s="1"/>
  <c r="O248" i="2"/>
  <c r="G9" i="2"/>
  <c r="N9" i="2"/>
  <c r="F10" i="2"/>
  <c r="M9" i="2"/>
  <c r="O9" i="2" s="1"/>
  <c r="H9" i="2"/>
  <c r="L9" i="2" s="1"/>
  <c r="L8" i="2"/>
  <c r="O188" i="2"/>
  <c r="G68" i="2"/>
  <c r="N68" i="2"/>
  <c r="F69" i="2"/>
  <c r="M68" i="2"/>
  <c r="O68" i="2" s="1"/>
  <c r="H68" i="2"/>
  <c r="L68" i="2" s="1"/>
  <c r="O128" i="2"/>
  <c r="H69" i="2" l="1"/>
  <c r="L69" i="2" s="1"/>
  <c r="N69" i="2"/>
  <c r="F70" i="2"/>
  <c r="M69" i="2"/>
  <c r="O69" i="2" s="1"/>
  <c r="G69" i="2"/>
  <c r="I68" i="2"/>
  <c r="K68" i="2"/>
  <c r="H10" i="2"/>
  <c r="M10" i="2"/>
  <c r="F11" i="2"/>
  <c r="N10" i="2"/>
  <c r="G10" i="2"/>
  <c r="I9" i="2"/>
  <c r="K9" i="2"/>
  <c r="H130" i="2"/>
  <c r="L130" i="2" s="1"/>
  <c r="M130" i="2"/>
  <c r="N130" i="2"/>
  <c r="G130" i="2"/>
  <c r="F131" i="2"/>
  <c r="I129" i="2"/>
  <c r="K129" i="2"/>
  <c r="H250" i="2"/>
  <c r="L250" i="2" s="1"/>
  <c r="M250" i="2"/>
  <c r="G250" i="2"/>
  <c r="N250" i="2"/>
  <c r="F251" i="2"/>
  <c r="I249" i="2"/>
  <c r="K249" i="2"/>
  <c r="O189" i="2"/>
  <c r="H190" i="2"/>
  <c r="L190" i="2" s="1"/>
  <c r="M190" i="2"/>
  <c r="N190" i="2"/>
  <c r="G190" i="2"/>
  <c r="F191" i="2"/>
  <c r="I189" i="2"/>
  <c r="K189" i="2"/>
  <c r="O190" i="2" l="1"/>
  <c r="K190" i="2"/>
  <c r="I190" i="2"/>
  <c r="O250" i="2"/>
  <c r="G131" i="2"/>
  <c r="N131" i="2"/>
  <c r="F132" i="2"/>
  <c r="M131" i="2"/>
  <c r="O131" i="2" s="1"/>
  <c r="H131" i="2"/>
  <c r="L131" i="2" s="1"/>
  <c r="K10" i="2"/>
  <c r="I10" i="2"/>
  <c r="G11" i="2"/>
  <c r="N11" i="2"/>
  <c r="F12" i="2"/>
  <c r="H11" i="2"/>
  <c r="L11" i="2" s="1"/>
  <c r="M11" i="2"/>
  <c r="O11" i="2" s="1"/>
  <c r="L10" i="2"/>
  <c r="G191" i="2"/>
  <c r="N191" i="2"/>
  <c r="F192" i="2"/>
  <c r="M191" i="2"/>
  <c r="O191" i="2" s="1"/>
  <c r="H191" i="2"/>
  <c r="L191" i="2" s="1"/>
  <c r="G251" i="2"/>
  <c r="N251" i="2"/>
  <c r="F252" i="2"/>
  <c r="H251" i="2"/>
  <c r="L251" i="2" s="1"/>
  <c r="M251" i="2"/>
  <c r="O251" i="2" s="1"/>
  <c r="K250" i="2"/>
  <c r="I250" i="2"/>
  <c r="K130" i="2"/>
  <c r="I130" i="2"/>
  <c r="O130" i="2"/>
  <c r="O10" i="2"/>
  <c r="K69" i="2"/>
  <c r="I69" i="2"/>
  <c r="H70" i="2"/>
  <c r="L70" i="2" s="1"/>
  <c r="M70" i="2"/>
  <c r="N70" i="2"/>
  <c r="G70" i="2"/>
  <c r="F71" i="2"/>
  <c r="G71" i="2" l="1"/>
  <c r="N71" i="2"/>
  <c r="F72" i="2"/>
  <c r="M71" i="2"/>
  <c r="O71" i="2" s="1"/>
  <c r="H71" i="2"/>
  <c r="L71" i="2" s="1"/>
  <c r="H252" i="2"/>
  <c r="L252" i="2" s="1"/>
  <c r="M252" i="2"/>
  <c r="G252" i="2"/>
  <c r="N252" i="2"/>
  <c r="F253" i="2"/>
  <c r="I251" i="2"/>
  <c r="K251" i="2"/>
  <c r="H12" i="2"/>
  <c r="M12" i="2"/>
  <c r="N12" i="2"/>
  <c r="G12" i="2"/>
  <c r="F13" i="2"/>
  <c r="I11" i="2"/>
  <c r="K11" i="2"/>
  <c r="K70" i="2"/>
  <c r="I70" i="2"/>
  <c r="O70" i="2"/>
  <c r="H192" i="2"/>
  <c r="L192" i="2" s="1"/>
  <c r="M192" i="2"/>
  <c r="F193" i="2"/>
  <c r="N192" i="2"/>
  <c r="G192" i="2"/>
  <c r="I191" i="2"/>
  <c r="K191" i="2"/>
  <c r="H132" i="2"/>
  <c r="L132" i="2" s="1"/>
  <c r="M132" i="2"/>
  <c r="F133" i="2"/>
  <c r="N132" i="2"/>
  <c r="G132" i="2"/>
  <c r="I131" i="2"/>
  <c r="K131" i="2"/>
  <c r="O132" i="2" l="1"/>
  <c r="K192" i="2"/>
  <c r="I192" i="2"/>
  <c r="G193" i="2"/>
  <c r="N193" i="2"/>
  <c r="F194" i="2"/>
  <c r="H193" i="2"/>
  <c r="L193" i="2" s="1"/>
  <c r="M193" i="2"/>
  <c r="O193" i="2" s="1"/>
  <c r="G13" i="2"/>
  <c r="N13" i="2"/>
  <c r="F14" i="2"/>
  <c r="M13" i="2"/>
  <c r="O13" i="2" s="1"/>
  <c r="H13" i="2"/>
  <c r="L13" i="2" s="1"/>
  <c r="L12" i="2"/>
  <c r="O252" i="2"/>
  <c r="H72" i="2"/>
  <c r="L72" i="2" s="1"/>
  <c r="M72" i="2"/>
  <c r="F73" i="2"/>
  <c r="N72" i="2"/>
  <c r="G72" i="2"/>
  <c r="I71" i="2"/>
  <c r="K71" i="2"/>
  <c r="K132" i="2"/>
  <c r="I132" i="2"/>
  <c r="G133" i="2"/>
  <c r="N133" i="2"/>
  <c r="F134" i="2"/>
  <c r="H133" i="2"/>
  <c r="L133" i="2" s="1"/>
  <c r="M133" i="2"/>
  <c r="O133" i="2" s="1"/>
  <c r="O192" i="2"/>
  <c r="K12" i="2"/>
  <c r="I12" i="2"/>
  <c r="O12" i="2"/>
  <c r="G253" i="2"/>
  <c r="N253" i="2"/>
  <c r="F254" i="2"/>
  <c r="H253" i="2"/>
  <c r="L253" i="2" s="1"/>
  <c r="M253" i="2"/>
  <c r="O253" i="2" s="1"/>
  <c r="K252" i="2"/>
  <c r="I252" i="2"/>
  <c r="H254" i="2" l="1"/>
  <c r="L254" i="2" s="1"/>
  <c r="M254" i="2"/>
  <c r="G254" i="2"/>
  <c r="N254" i="2"/>
  <c r="F255" i="2"/>
  <c r="I253" i="2"/>
  <c r="K253" i="2"/>
  <c r="H134" i="2"/>
  <c r="L134" i="2" s="1"/>
  <c r="M134" i="2"/>
  <c r="N134" i="2"/>
  <c r="G134" i="2"/>
  <c r="F135" i="2"/>
  <c r="I133" i="2"/>
  <c r="K133" i="2"/>
  <c r="O72" i="2"/>
  <c r="H194" i="2"/>
  <c r="L194" i="2" s="1"/>
  <c r="M194" i="2"/>
  <c r="N194" i="2"/>
  <c r="G194" i="2"/>
  <c r="F195" i="2"/>
  <c r="I193" i="2"/>
  <c r="K193" i="2"/>
  <c r="K72" i="2"/>
  <c r="I72" i="2"/>
  <c r="G73" i="2"/>
  <c r="N73" i="2"/>
  <c r="F74" i="2"/>
  <c r="M73" i="2"/>
  <c r="O73" i="2" s="1"/>
  <c r="H73" i="2"/>
  <c r="L73" i="2" s="1"/>
  <c r="H14" i="2"/>
  <c r="L14" i="2" s="1"/>
  <c r="M14" i="2"/>
  <c r="F15" i="2"/>
  <c r="N14" i="2"/>
  <c r="G14" i="2"/>
  <c r="I13" i="2"/>
  <c r="K13" i="2"/>
  <c r="K14" i="2" l="1"/>
  <c r="I14" i="2"/>
  <c r="G15" i="2"/>
  <c r="N15" i="2"/>
  <c r="F16" i="2"/>
  <c r="M15" i="2"/>
  <c r="O15" i="2" s="1"/>
  <c r="H15" i="2"/>
  <c r="L15" i="2" s="1"/>
  <c r="G195" i="2"/>
  <c r="N195" i="2"/>
  <c r="F196" i="2"/>
  <c r="M195" i="2"/>
  <c r="O195" i="2" s="1"/>
  <c r="H195" i="2"/>
  <c r="L195" i="2" s="1"/>
  <c r="G135" i="2"/>
  <c r="N135" i="2"/>
  <c r="F136" i="2"/>
  <c r="M135" i="2"/>
  <c r="O135" i="2" s="1"/>
  <c r="H135" i="2"/>
  <c r="L135" i="2" s="1"/>
  <c r="O254" i="2"/>
  <c r="O14" i="2"/>
  <c r="H74" i="2"/>
  <c r="L74" i="2" s="1"/>
  <c r="M74" i="2"/>
  <c r="N74" i="2"/>
  <c r="G74" i="2"/>
  <c r="F75" i="2"/>
  <c r="I73" i="2"/>
  <c r="K73" i="2"/>
  <c r="K194" i="2"/>
  <c r="I194" i="2"/>
  <c r="O194" i="2"/>
  <c r="K134" i="2"/>
  <c r="I134" i="2"/>
  <c r="O134" i="2"/>
  <c r="G255" i="2"/>
  <c r="N255" i="2"/>
  <c r="F256" i="2"/>
  <c r="H255" i="2"/>
  <c r="L255" i="2" s="1"/>
  <c r="M255" i="2"/>
  <c r="O255" i="2" s="1"/>
  <c r="K254" i="2"/>
  <c r="I254" i="2"/>
  <c r="O74" i="2" l="1"/>
  <c r="H256" i="2"/>
  <c r="L256" i="2" s="1"/>
  <c r="M256" i="2"/>
  <c r="G256" i="2"/>
  <c r="N256" i="2"/>
  <c r="F257" i="2"/>
  <c r="I255" i="2"/>
  <c r="K255" i="2"/>
  <c r="K74" i="2"/>
  <c r="I74" i="2"/>
  <c r="H136" i="2"/>
  <c r="L136" i="2" s="1"/>
  <c r="M136" i="2"/>
  <c r="F137" i="2"/>
  <c r="N136" i="2"/>
  <c r="G136" i="2"/>
  <c r="I135" i="2"/>
  <c r="K135" i="2"/>
  <c r="H16" i="2"/>
  <c r="L16" i="2" s="1"/>
  <c r="M16" i="2"/>
  <c r="N16" i="2"/>
  <c r="F17" i="2"/>
  <c r="G16" i="2"/>
  <c r="I15" i="2"/>
  <c r="K15" i="2"/>
  <c r="G75" i="2"/>
  <c r="N75" i="2"/>
  <c r="F76" i="2"/>
  <c r="M75" i="2"/>
  <c r="O75" i="2" s="1"/>
  <c r="H75" i="2"/>
  <c r="L75" i="2" s="1"/>
  <c r="H196" i="2"/>
  <c r="L196" i="2" s="1"/>
  <c r="M196" i="2"/>
  <c r="F197" i="2"/>
  <c r="N196" i="2"/>
  <c r="G196" i="2"/>
  <c r="I195" i="2"/>
  <c r="K195" i="2"/>
  <c r="O16" i="2" l="1"/>
  <c r="O196" i="2"/>
  <c r="H76" i="2"/>
  <c r="L76" i="2" s="1"/>
  <c r="M76" i="2"/>
  <c r="F77" i="2"/>
  <c r="N76" i="2"/>
  <c r="G76" i="2"/>
  <c r="I75" i="2"/>
  <c r="K75" i="2"/>
  <c r="G17" i="2"/>
  <c r="N17" i="2"/>
  <c r="F18" i="2"/>
  <c r="M17" i="2"/>
  <c r="O17" i="2" s="1"/>
  <c r="H17" i="2"/>
  <c r="L17" i="2" s="1"/>
  <c r="K136" i="2"/>
  <c r="I136" i="2"/>
  <c r="G137" i="2"/>
  <c r="N137" i="2"/>
  <c r="F138" i="2"/>
  <c r="M137" i="2"/>
  <c r="O137" i="2" s="1"/>
  <c r="H137" i="2"/>
  <c r="L137" i="2" s="1"/>
  <c r="O256" i="2"/>
  <c r="K196" i="2"/>
  <c r="I196" i="2"/>
  <c r="G197" i="2"/>
  <c r="N197" i="2"/>
  <c r="F198" i="2"/>
  <c r="H197" i="2"/>
  <c r="L197" i="2" s="1"/>
  <c r="M197" i="2"/>
  <c r="K16" i="2"/>
  <c r="I16" i="2"/>
  <c r="O136" i="2"/>
  <c r="G257" i="2"/>
  <c r="N257" i="2"/>
  <c r="F258" i="2"/>
  <c r="H257" i="2"/>
  <c r="L257" i="2" s="1"/>
  <c r="M257" i="2"/>
  <c r="K256" i="2"/>
  <c r="I256" i="2"/>
  <c r="H18" i="2" l="1"/>
  <c r="L18" i="2" s="1"/>
  <c r="M18" i="2"/>
  <c r="F19" i="2"/>
  <c r="N18" i="2"/>
  <c r="G18" i="2"/>
  <c r="I17" i="2"/>
  <c r="K17" i="2"/>
  <c r="O76" i="2"/>
  <c r="O257" i="2"/>
  <c r="H258" i="2"/>
  <c r="L258" i="2" s="1"/>
  <c r="M258" i="2"/>
  <c r="G258" i="2"/>
  <c r="N258" i="2"/>
  <c r="F259" i="2"/>
  <c r="I257" i="2"/>
  <c r="K257" i="2"/>
  <c r="O197" i="2"/>
  <c r="H198" i="2"/>
  <c r="L198" i="2" s="1"/>
  <c r="M198" i="2"/>
  <c r="N198" i="2"/>
  <c r="G198" i="2"/>
  <c r="F199" i="2"/>
  <c r="I197" i="2"/>
  <c r="K197" i="2"/>
  <c r="H138" i="2"/>
  <c r="L138" i="2" s="1"/>
  <c r="M138" i="2"/>
  <c r="N138" i="2"/>
  <c r="G138" i="2"/>
  <c r="F139" i="2"/>
  <c r="I137" i="2"/>
  <c r="K137" i="2"/>
  <c r="K76" i="2"/>
  <c r="I76" i="2"/>
  <c r="G77" i="2"/>
  <c r="N77" i="2"/>
  <c r="F78" i="2"/>
  <c r="H77" i="2"/>
  <c r="L77" i="2" s="1"/>
  <c r="M77" i="2"/>
  <c r="O77" i="2" s="1"/>
  <c r="O138" i="2" l="1"/>
  <c r="H78" i="2"/>
  <c r="L78" i="2" s="1"/>
  <c r="M78" i="2"/>
  <c r="N78" i="2"/>
  <c r="G78" i="2"/>
  <c r="F79" i="2"/>
  <c r="I77" i="2"/>
  <c r="K77" i="2"/>
  <c r="K138" i="2"/>
  <c r="I138" i="2"/>
  <c r="G199" i="2"/>
  <c r="N199" i="2"/>
  <c r="F200" i="2"/>
  <c r="M199" i="2"/>
  <c r="O199" i="2" s="1"/>
  <c r="H199" i="2"/>
  <c r="L199" i="2" s="1"/>
  <c r="G259" i="2"/>
  <c r="N259" i="2"/>
  <c r="F260" i="2"/>
  <c r="H259" i="2"/>
  <c r="L259" i="2" s="1"/>
  <c r="M259" i="2"/>
  <c r="O259" i="2" s="1"/>
  <c r="K258" i="2"/>
  <c r="I258" i="2"/>
  <c r="O18" i="2"/>
  <c r="G139" i="2"/>
  <c r="N139" i="2"/>
  <c r="F140" i="2"/>
  <c r="M139" i="2"/>
  <c r="O139" i="2" s="1"/>
  <c r="H139" i="2"/>
  <c r="L139" i="2" s="1"/>
  <c r="K198" i="2"/>
  <c r="I198" i="2"/>
  <c r="O198" i="2"/>
  <c r="O258" i="2"/>
  <c r="K18" i="2"/>
  <c r="I18" i="2"/>
  <c r="G19" i="2"/>
  <c r="N19" i="2"/>
  <c r="F20" i="2"/>
  <c r="H19" i="2"/>
  <c r="L19" i="2" s="1"/>
  <c r="M19" i="2"/>
  <c r="H140" i="2" l="1"/>
  <c r="L140" i="2" s="1"/>
  <c r="M140" i="2"/>
  <c r="F141" i="2"/>
  <c r="N140" i="2"/>
  <c r="G140" i="2"/>
  <c r="I139" i="2"/>
  <c r="K139" i="2"/>
  <c r="H260" i="2"/>
  <c r="L260" i="2" s="1"/>
  <c r="M260" i="2"/>
  <c r="G260" i="2"/>
  <c r="N260" i="2"/>
  <c r="F261" i="2"/>
  <c r="I259" i="2"/>
  <c r="K259" i="2"/>
  <c r="G79" i="2"/>
  <c r="N79" i="2"/>
  <c r="F80" i="2"/>
  <c r="M79" i="2"/>
  <c r="O79" i="2" s="1"/>
  <c r="H79" i="2"/>
  <c r="L79" i="2" s="1"/>
  <c r="O19" i="2"/>
  <c r="H20" i="2"/>
  <c r="L20" i="2" s="1"/>
  <c r="M20" i="2"/>
  <c r="O20" i="2" s="1"/>
  <c r="N20" i="2"/>
  <c r="G20" i="2"/>
  <c r="F21" i="2"/>
  <c r="I19" i="2"/>
  <c r="K19" i="2"/>
  <c r="H200" i="2"/>
  <c r="L200" i="2" s="1"/>
  <c r="M200" i="2"/>
  <c r="F201" i="2"/>
  <c r="N200" i="2"/>
  <c r="G200" i="2"/>
  <c r="I199" i="2"/>
  <c r="K199" i="2"/>
  <c r="K78" i="2"/>
  <c r="I78" i="2"/>
  <c r="O78" i="2"/>
  <c r="K200" i="2" l="1"/>
  <c r="I200" i="2"/>
  <c r="G201" i="2"/>
  <c r="N201" i="2"/>
  <c r="F202" i="2"/>
  <c r="H201" i="2"/>
  <c r="L201" i="2" s="1"/>
  <c r="M201" i="2"/>
  <c r="K20" i="2"/>
  <c r="I20" i="2"/>
  <c r="G261" i="2"/>
  <c r="N261" i="2"/>
  <c r="F262" i="2"/>
  <c r="M261" i="2"/>
  <c r="O261" i="2" s="1"/>
  <c r="H261" i="2"/>
  <c r="L261" i="2" s="1"/>
  <c r="K260" i="2"/>
  <c r="I260" i="2"/>
  <c r="O140" i="2"/>
  <c r="O200" i="2"/>
  <c r="G21" i="2"/>
  <c r="N21" i="2"/>
  <c r="F22" i="2"/>
  <c r="M21" i="2"/>
  <c r="O21" i="2" s="1"/>
  <c r="H21" i="2"/>
  <c r="L21" i="2" s="1"/>
  <c r="H80" i="2"/>
  <c r="L80" i="2" s="1"/>
  <c r="M80" i="2"/>
  <c r="F81" i="2"/>
  <c r="N80" i="2"/>
  <c r="G80" i="2"/>
  <c r="I79" i="2"/>
  <c r="K79" i="2"/>
  <c r="O260" i="2"/>
  <c r="K140" i="2"/>
  <c r="I140" i="2"/>
  <c r="G141" i="2"/>
  <c r="N141" i="2"/>
  <c r="F142" i="2"/>
  <c r="H141" i="2"/>
  <c r="L141" i="2" s="1"/>
  <c r="M141" i="2"/>
  <c r="O201" i="2" l="1"/>
  <c r="O80" i="2"/>
  <c r="H22" i="2"/>
  <c r="L22" i="2" s="1"/>
  <c r="M22" i="2"/>
  <c r="F23" i="2"/>
  <c r="N22" i="2"/>
  <c r="G22" i="2"/>
  <c r="I21" i="2"/>
  <c r="K21" i="2"/>
  <c r="H202" i="2"/>
  <c r="L202" i="2" s="1"/>
  <c r="M202" i="2"/>
  <c r="N202" i="2"/>
  <c r="G202" i="2"/>
  <c r="F203" i="2"/>
  <c r="I201" i="2"/>
  <c r="K201" i="2"/>
  <c r="O141" i="2"/>
  <c r="H142" i="2"/>
  <c r="L142" i="2" s="1"/>
  <c r="M142" i="2"/>
  <c r="N142" i="2"/>
  <c r="G142" i="2"/>
  <c r="F143" i="2"/>
  <c r="I141" i="2"/>
  <c r="K141" i="2"/>
  <c r="K80" i="2"/>
  <c r="I80" i="2"/>
  <c r="G81" i="2"/>
  <c r="N81" i="2"/>
  <c r="F82" i="2"/>
  <c r="M81" i="2"/>
  <c r="O81" i="2" s="1"/>
  <c r="H81" i="2"/>
  <c r="L81" i="2" s="1"/>
  <c r="H262" i="2"/>
  <c r="L262" i="2" s="1"/>
  <c r="M262" i="2"/>
  <c r="F263" i="2"/>
  <c r="N262" i="2"/>
  <c r="G262" i="2"/>
  <c r="I261" i="2"/>
  <c r="K261" i="2"/>
  <c r="O142" i="2" l="1"/>
  <c r="O202" i="2"/>
  <c r="O262" i="2"/>
  <c r="H82" i="2"/>
  <c r="L82" i="2" s="1"/>
  <c r="M82" i="2"/>
  <c r="N82" i="2"/>
  <c r="F83" i="2"/>
  <c r="G82" i="2"/>
  <c r="I81" i="2"/>
  <c r="K81" i="2"/>
  <c r="K142" i="2"/>
  <c r="I142" i="2"/>
  <c r="K202" i="2"/>
  <c r="I202" i="2"/>
  <c r="K22" i="2"/>
  <c r="I22" i="2"/>
  <c r="G23" i="2"/>
  <c r="N23" i="2"/>
  <c r="F24" i="2"/>
  <c r="H23" i="2"/>
  <c r="L23" i="2" s="1"/>
  <c r="M23" i="2"/>
  <c r="K262" i="2"/>
  <c r="I262" i="2"/>
  <c r="G263" i="2"/>
  <c r="N263" i="2"/>
  <c r="F264" i="2"/>
  <c r="H263" i="2"/>
  <c r="L263" i="2" s="1"/>
  <c r="M263" i="2"/>
  <c r="G143" i="2"/>
  <c r="N143" i="2"/>
  <c r="F144" i="2"/>
  <c r="M143" i="2"/>
  <c r="O143" i="2" s="1"/>
  <c r="H143" i="2"/>
  <c r="L143" i="2" s="1"/>
  <c r="G203" i="2"/>
  <c r="N203" i="2"/>
  <c r="F204" i="2"/>
  <c r="M203" i="2"/>
  <c r="O203" i="2" s="1"/>
  <c r="H203" i="2"/>
  <c r="L203" i="2" s="1"/>
  <c r="O22" i="2"/>
  <c r="O23" i="2" l="1"/>
  <c r="O82" i="2"/>
  <c r="H144" i="2"/>
  <c r="L144" i="2" s="1"/>
  <c r="M144" i="2"/>
  <c r="F145" i="2"/>
  <c r="N144" i="2"/>
  <c r="G144" i="2"/>
  <c r="I143" i="2"/>
  <c r="K143" i="2"/>
  <c r="H24" i="2"/>
  <c r="L24" i="2" s="1"/>
  <c r="M24" i="2"/>
  <c r="N24" i="2"/>
  <c r="G24" i="2"/>
  <c r="F25" i="2"/>
  <c r="I23" i="2"/>
  <c r="K23" i="2"/>
  <c r="G83" i="2"/>
  <c r="N83" i="2"/>
  <c r="F84" i="2"/>
  <c r="M83" i="2"/>
  <c r="O83" i="2" s="1"/>
  <c r="H83" i="2"/>
  <c r="L83" i="2" s="1"/>
  <c r="H204" i="2"/>
  <c r="L204" i="2" s="1"/>
  <c r="M204" i="2"/>
  <c r="F205" i="2"/>
  <c r="N204" i="2"/>
  <c r="G204" i="2"/>
  <c r="I203" i="2"/>
  <c r="K203" i="2"/>
  <c r="O263" i="2"/>
  <c r="H264" i="2"/>
  <c r="L264" i="2" s="1"/>
  <c r="M264" i="2"/>
  <c r="N264" i="2"/>
  <c r="G264" i="2"/>
  <c r="F265" i="2"/>
  <c r="I263" i="2"/>
  <c r="K263" i="2"/>
  <c r="K82" i="2"/>
  <c r="I82" i="2"/>
  <c r="G265" i="2" l="1"/>
  <c r="N265" i="2"/>
  <c r="F266" i="2"/>
  <c r="M265" i="2"/>
  <c r="O265" i="2" s="1"/>
  <c r="H265" i="2"/>
  <c r="L265" i="2" s="1"/>
  <c r="K204" i="2"/>
  <c r="I204" i="2"/>
  <c r="G205" i="2"/>
  <c r="N205" i="2"/>
  <c r="F206" i="2"/>
  <c r="H205" i="2"/>
  <c r="L205" i="2" s="1"/>
  <c r="M205" i="2"/>
  <c r="G25" i="2"/>
  <c r="N25" i="2"/>
  <c r="F26" i="2"/>
  <c r="M25" i="2"/>
  <c r="O25" i="2" s="1"/>
  <c r="H25" i="2"/>
  <c r="L25" i="2" s="1"/>
  <c r="O144" i="2"/>
  <c r="K264" i="2"/>
  <c r="I264" i="2"/>
  <c r="O264" i="2"/>
  <c r="O204" i="2"/>
  <c r="H84" i="2"/>
  <c r="L84" i="2" s="1"/>
  <c r="M84" i="2"/>
  <c r="F85" i="2"/>
  <c r="N84" i="2"/>
  <c r="G84" i="2"/>
  <c r="I83" i="2"/>
  <c r="K83" i="2"/>
  <c r="K24" i="2"/>
  <c r="I24" i="2"/>
  <c r="O24" i="2"/>
  <c r="K144" i="2"/>
  <c r="I144" i="2"/>
  <c r="G145" i="2"/>
  <c r="N145" i="2"/>
  <c r="F146" i="2"/>
  <c r="M145" i="2"/>
  <c r="O145" i="2" s="1"/>
  <c r="H145" i="2"/>
  <c r="L145" i="2" s="1"/>
  <c r="H146" i="2" l="1"/>
  <c r="L146" i="2" s="1"/>
  <c r="M146" i="2"/>
  <c r="N146" i="2"/>
  <c r="G146" i="2"/>
  <c r="F147" i="2"/>
  <c r="I145" i="2"/>
  <c r="K145" i="2"/>
  <c r="K84" i="2"/>
  <c r="I84" i="2"/>
  <c r="G85" i="2"/>
  <c r="N85" i="2"/>
  <c r="F86" i="2"/>
  <c r="H85" i="2"/>
  <c r="L85" i="2" s="1"/>
  <c r="M85" i="2"/>
  <c r="O85" i="2" s="1"/>
  <c r="H26" i="2"/>
  <c r="L26" i="2" s="1"/>
  <c r="M26" i="2"/>
  <c r="F27" i="2"/>
  <c r="N26" i="2"/>
  <c r="G26" i="2"/>
  <c r="I25" i="2"/>
  <c r="K25" i="2"/>
  <c r="H266" i="2"/>
  <c r="L266" i="2" s="1"/>
  <c r="M266" i="2"/>
  <c r="F267" i="2"/>
  <c r="N266" i="2"/>
  <c r="G266" i="2"/>
  <c r="I265" i="2"/>
  <c r="K265" i="2"/>
  <c r="O84" i="2"/>
  <c r="O205" i="2"/>
  <c r="H206" i="2"/>
  <c r="L206" i="2" s="1"/>
  <c r="M206" i="2"/>
  <c r="O206" i="2" s="1"/>
  <c r="N206" i="2"/>
  <c r="G206" i="2"/>
  <c r="F207" i="2"/>
  <c r="I205" i="2"/>
  <c r="K205" i="2"/>
  <c r="O146" i="2" l="1"/>
  <c r="K206" i="2"/>
  <c r="I206" i="2"/>
  <c r="K266" i="2"/>
  <c r="I266" i="2"/>
  <c r="G267" i="2"/>
  <c r="N267" i="2"/>
  <c r="F268" i="2"/>
  <c r="H267" i="2"/>
  <c r="L267" i="2" s="1"/>
  <c r="M267" i="2"/>
  <c r="O267" i="2" s="1"/>
  <c r="O26" i="2"/>
  <c r="H86" i="2"/>
  <c r="L86" i="2" s="1"/>
  <c r="M86" i="2"/>
  <c r="N86" i="2"/>
  <c r="G86" i="2"/>
  <c r="F87" i="2"/>
  <c r="I85" i="2"/>
  <c r="K85" i="2"/>
  <c r="K146" i="2"/>
  <c r="I146" i="2"/>
  <c r="G207" i="2"/>
  <c r="N207" i="2"/>
  <c r="F208" i="2"/>
  <c r="M207" i="2"/>
  <c r="O207" i="2" s="1"/>
  <c r="H207" i="2"/>
  <c r="L207" i="2" s="1"/>
  <c r="O266" i="2"/>
  <c r="K26" i="2"/>
  <c r="I26" i="2"/>
  <c r="G27" i="2"/>
  <c r="N27" i="2"/>
  <c r="F28" i="2"/>
  <c r="M27" i="2"/>
  <c r="O27" i="2" s="1"/>
  <c r="H27" i="2"/>
  <c r="L27" i="2" s="1"/>
  <c r="G147" i="2"/>
  <c r="N147" i="2"/>
  <c r="F148" i="2"/>
  <c r="M147" i="2"/>
  <c r="O147" i="2" s="1"/>
  <c r="H147" i="2"/>
  <c r="L147" i="2" s="1"/>
  <c r="H148" i="2" l="1"/>
  <c r="L148" i="2" s="1"/>
  <c r="M148" i="2"/>
  <c r="F149" i="2"/>
  <c r="N148" i="2"/>
  <c r="G148" i="2"/>
  <c r="I147" i="2"/>
  <c r="K147" i="2"/>
  <c r="G87" i="2"/>
  <c r="N87" i="2"/>
  <c r="F88" i="2"/>
  <c r="M87" i="2"/>
  <c r="O87" i="2" s="1"/>
  <c r="H87" i="2"/>
  <c r="L87" i="2" s="1"/>
  <c r="H268" i="2"/>
  <c r="L268" i="2" s="1"/>
  <c r="M268" i="2"/>
  <c r="N268" i="2"/>
  <c r="G268" i="2"/>
  <c r="F269" i="2"/>
  <c r="I267" i="2"/>
  <c r="K267" i="2"/>
  <c r="H28" i="2"/>
  <c r="L28" i="2" s="1"/>
  <c r="M28" i="2"/>
  <c r="N28" i="2"/>
  <c r="F29" i="2"/>
  <c r="G28" i="2"/>
  <c r="I27" i="2"/>
  <c r="K27" i="2"/>
  <c r="H208" i="2"/>
  <c r="L208" i="2" s="1"/>
  <c r="M208" i="2"/>
  <c r="F209" i="2"/>
  <c r="N208" i="2"/>
  <c r="G208" i="2"/>
  <c r="I207" i="2"/>
  <c r="K207" i="2"/>
  <c r="K86" i="2"/>
  <c r="I86" i="2"/>
  <c r="O86" i="2"/>
  <c r="O268" i="2" l="1"/>
  <c r="O208" i="2"/>
  <c r="K28" i="2"/>
  <c r="I28" i="2"/>
  <c r="K268" i="2"/>
  <c r="I268" i="2"/>
  <c r="H88" i="2"/>
  <c r="L88" i="2" s="1"/>
  <c r="M88" i="2"/>
  <c r="F89" i="2"/>
  <c r="N88" i="2"/>
  <c r="G88" i="2"/>
  <c r="I87" i="2"/>
  <c r="K87" i="2"/>
  <c r="O148" i="2"/>
  <c r="K208" i="2"/>
  <c r="I208" i="2"/>
  <c r="G209" i="2"/>
  <c r="N209" i="2"/>
  <c r="F210" i="2"/>
  <c r="H209" i="2"/>
  <c r="L209" i="2" s="1"/>
  <c r="M209" i="2"/>
  <c r="G29" i="2"/>
  <c r="N29" i="2"/>
  <c r="F30" i="2"/>
  <c r="M29" i="2"/>
  <c r="O29" i="2" s="1"/>
  <c r="H29" i="2"/>
  <c r="L29" i="2" s="1"/>
  <c r="O28" i="2"/>
  <c r="G269" i="2"/>
  <c r="N269" i="2"/>
  <c r="F270" i="2"/>
  <c r="M269" i="2"/>
  <c r="O269" i="2" s="1"/>
  <c r="H269" i="2"/>
  <c r="L269" i="2" s="1"/>
  <c r="K148" i="2"/>
  <c r="I148" i="2"/>
  <c r="G149" i="2"/>
  <c r="N149" i="2"/>
  <c r="F150" i="2"/>
  <c r="H149" i="2"/>
  <c r="L149" i="2" s="1"/>
  <c r="M149" i="2"/>
  <c r="H270" i="2" l="1"/>
  <c r="L270" i="2" s="1"/>
  <c r="M270" i="2"/>
  <c r="F271" i="2"/>
  <c r="N270" i="2"/>
  <c r="G270" i="2"/>
  <c r="I269" i="2"/>
  <c r="K269" i="2"/>
  <c r="H30" i="2"/>
  <c r="L30" i="2" s="1"/>
  <c r="M30" i="2"/>
  <c r="F31" i="2"/>
  <c r="N30" i="2"/>
  <c r="G30" i="2"/>
  <c r="I29" i="2"/>
  <c r="K29" i="2"/>
  <c r="O88" i="2"/>
  <c r="O149" i="2"/>
  <c r="H150" i="2"/>
  <c r="L150" i="2" s="1"/>
  <c r="M150" i="2"/>
  <c r="N150" i="2"/>
  <c r="G150" i="2"/>
  <c r="F151" i="2"/>
  <c r="I149" i="2"/>
  <c r="K149" i="2"/>
  <c r="O209" i="2"/>
  <c r="H210" i="2"/>
  <c r="L210" i="2" s="1"/>
  <c r="M210" i="2"/>
  <c r="O210" i="2" s="1"/>
  <c r="N210" i="2"/>
  <c r="G210" i="2"/>
  <c r="F211" i="2"/>
  <c r="I209" i="2"/>
  <c r="K209" i="2"/>
  <c r="K88" i="2"/>
  <c r="I88" i="2"/>
  <c r="G89" i="2"/>
  <c r="N89" i="2"/>
  <c r="F90" i="2"/>
  <c r="M89" i="2"/>
  <c r="O89" i="2" s="1"/>
  <c r="H89" i="2"/>
  <c r="L89" i="2" s="1"/>
  <c r="O150" i="2" l="1"/>
  <c r="H90" i="2"/>
  <c r="L90" i="2" s="1"/>
  <c r="M90" i="2"/>
  <c r="N90" i="2"/>
  <c r="G90" i="2"/>
  <c r="F91" i="2"/>
  <c r="I89" i="2"/>
  <c r="K89" i="2"/>
  <c r="K210" i="2"/>
  <c r="I210" i="2"/>
  <c r="K150" i="2"/>
  <c r="I150" i="2"/>
  <c r="K30" i="2"/>
  <c r="I30" i="2"/>
  <c r="G31" i="2"/>
  <c r="N31" i="2"/>
  <c r="F32" i="2"/>
  <c r="H31" i="2"/>
  <c r="L31" i="2" s="1"/>
  <c r="M31" i="2"/>
  <c r="O270" i="2"/>
  <c r="G211" i="2"/>
  <c r="N211" i="2"/>
  <c r="F212" i="2"/>
  <c r="M211" i="2"/>
  <c r="O211" i="2" s="1"/>
  <c r="H211" i="2"/>
  <c r="L211" i="2" s="1"/>
  <c r="G151" i="2"/>
  <c r="N151" i="2"/>
  <c r="F152" i="2"/>
  <c r="M151" i="2"/>
  <c r="O151" i="2" s="1"/>
  <c r="H151" i="2"/>
  <c r="L151" i="2" s="1"/>
  <c r="O30" i="2"/>
  <c r="K270" i="2"/>
  <c r="I270" i="2"/>
  <c r="G271" i="2"/>
  <c r="N271" i="2"/>
  <c r="F272" i="2"/>
  <c r="H271" i="2"/>
  <c r="L271" i="2" s="1"/>
  <c r="M271" i="2"/>
  <c r="O271" i="2" s="1"/>
  <c r="H272" i="2" l="1"/>
  <c r="M272" i="2"/>
  <c r="O272" i="2" s="1"/>
  <c r="N272" i="2"/>
  <c r="G272" i="2"/>
  <c r="I271" i="2"/>
  <c r="K271" i="2"/>
  <c r="H152" i="2"/>
  <c r="L152" i="2" s="1"/>
  <c r="M152" i="2"/>
  <c r="O152" i="2" s="1"/>
  <c r="N152" i="2"/>
  <c r="G152" i="2"/>
  <c r="I151" i="2"/>
  <c r="K151" i="2"/>
  <c r="G91" i="2"/>
  <c r="N91" i="2"/>
  <c r="F92" i="2"/>
  <c r="M91" i="2"/>
  <c r="O91" i="2" s="1"/>
  <c r="H91" i="2"/>
  <c r="L91" i="2" s="1"/>
  <c r="H212" i="2"/>
  <c r="L212" i="2" s="1"/>
  <c r="M212" i="2"/>
  <c r="N212" i="2"/>
  <c r="G212" i="2"/>
  <c r="I211" i="2"/>
  <c r="K211" i="2"/>
  <c r="O31" i="2"/>
  <c r="H32" i="2"/>
  <c r="L32" i="2" s="1"/>
  <c r="M32" i="2"/>
  <c r="G32" i="2"/>
  <c r="N32" i="2"/>
  <c r="I31" i="2"/>
  <c r="K31" i="2"/>
  <c r="K90" i="2"/>
  <c r="I90" i="2"/>
  <c r="O90" i="2"/>
  <c r="O32" i="2" l="1"/>
  <c r="K152" i="2"/>
  <c r="I152" i="2"/>
  <c r="K272" i="2"/>
  <c r="I272" i="2"/>
  <c r="K32" i="2"/>
  <c r="I32" i="2"/>
  <c r="K212" i="2"/>
  <c r="I212" i="2"/>
  <c r="O212" i="2"/>
  <c r="H92" i="2"/>
  <c r="L92" i="2" s="1"/>
  <c r="M92" i="2"/>
  <c r="N92" i="2"/>
  <c r="G92" i="2"/>
  <c r="I91" i="2"/>
  <c r="K91" i="2"/>
  <c r="L272" i="2"/>
  <c r="R2" i="2"/>
  <c r="O92" i="2" l="1"/>
  <c r="K92" i="2"/>
  <c r="I92" i="2"/>
  <c r="J2" i="2" s="1"/>
  <c r="Q2" i="2"/>
</calcChain>
</file>

<file path=xl/sharedStrings.xml><?xml version="1.0" encoding="utf-8"?>
<sst xmlns="http://schemas.openxmlformats.org/spreadsheetml/2006/main" count="61" uniqueCount="41">
  <si>
    <t>Fbar</t>
  </si>
  <si>
    <t>Ft Amp</t>
  </si>
  <si>
    <t>Fc Amp</t>
  </si>
  <si>
    <t>Ft/Fc</t>
  </si>
  <si>
    <t>SpindleSpeed</t>
  </si>
  <si>
    <t>ap</t>
  </si>
  <si>
    <t>feedrate</t>
  </si>
  <si>
    <t>fz</t>
  </si>
  <si>
    <t>Uc</t>
  </si>
  <si>
    <t>Gpa</t>
  </si>
  <si>
    <t>N</t>
  </si>
  <si>
    <t>mm/z</t>
  </si>
  <si>
    <t>um</t>
  </si>
  <si>
    <t>mm/min</t>
  </si>
  <si>
    <t>Yard</t>
  </si>
  <si>
    <t>s</t>
  </si>
  <si>
    <t>F</t>
  </si>
  <si>
    <t>Fc</t>
  </si>
  <si>
    <t>Ft</t>
  </si>
  <si>
    <t>Fc Abs</t>
  </si>
  <si>
    <t>Ft Abs</t>
  </si>
  <si>
    <t>Angle</t>
  </si>
  <si>
    <t>Yreal</t>
  </si>
  <si>
    <t>Xreal</t>
  </si>
  <si>
    <t>Yfeed</t>
  </si>
  <si>
    <t>Xnormal</t>
  </si>
  <si>
    <t>Time</t>
  </si>
  <si>
    <t>k rev/min</t>
  </si>
  <si>
    <t>Slot No.</t>
  </si>
  <si>
    <t>Analysis of Variance</t>
  </si>
  <si>
    <t>Source</t>
  </si>
  <si>
    <t>Feedrate</t>
  </si>
  <si>
    <t>Depth of Cut</t>
  </si>
  <si>
    <t>Cutting Speed</t>
  </si>
  <si>
    <t>Error</t>
  </si>
  <si>
    <t>Total</t>
  </si>
  <si>
    <t>DoF</t>
  </si>
  <si>
    <t>Adj SS</t>
  </si>
  <si>
    <t>Adj MS</t>
  </si>
  <si>
    <t>F-Value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</si>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</sst>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'20K_F20_10'!$J$1:$J$2</c:f>
              <c:strCache>
                <c:ptCount val="2"/>
                <c:pt idx="0">
                  <c:v>Fbar</c:v>
                </c:pt>
                <c:pt idx="1">
                  <c:v>0.661580385</c:v>
                </c:pt>
              </c:strCache>
            </c:strRef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'20K_F20_10'!$J$3:$J$303</c:f>
              <c:numCache>
                <c:formatCode>General</c:formatCode>
                <c:ptCount val="301"/>
              </c:numCache>
            </c:numRef>
          </c:val>
          <c:smooth val="0"/>
        </c:ser>
        <c:ser>
          <c:idx val="1"/>
          <c:order val="1"/>
          <c:tx>
            <c:strRef>
              <c:f>'20K_F20_10'!$K$1:$K$2</c:f>
              <c:strCache>
                <c:ptCount val="2"/>
                <c:pt idx="0">
                  <c:v>Ft Abs</c:v>
                </c:pt>
                <c:pt idx="1">
                  <c:v>N</c:v>
                </c:pt>
              </c:strCache>
            </c:strRef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'20K_F20_10'!$K$3:$K$303</c:f>
              <c:numCache>
                <c:formatCode>General</c:formatCode>
                <c:ptCount val="301"/>
                <c:pt idx="0">
                  <c:v>0.38099967652516858</c:v>
                </c:pt>
                <c:pt idx="1">
                  <c:v>0.50934063697648657</c:v>
                </c:pt>
                <c:pt idx="2">
                  <c:v>0.58384801053534652</c:v>
                </c:pt>
                <c:pt idx="3">
                  <c:v>0.59459223168634778</c:v>
                </c:pt>
                <c:pt idx="4">
                  <c:v>0.47355879748176699</c:v>
                </c:pt>
                <c:pt idx="5">
                  <c:v>0.24326761036846767</c:v>
                </c:pt>
                <c:pt idx="6">
                  <c:v>0.20010170001685107</c:v>
                </c:pt>
                <c:pt idx="7">
                  <c:v>0.38775840939696404</c:v>
                </c:pt>
                <c:pt idx="8">
                  <c:v>0.47275252061220918</c:v>
                </c:pt>
                <c:pt idx="9">
                  <c:v>0.62871194014169685</c:v>
                </c:pt>
                <c:pt idx="10">
                  <c:v>0.69535771703676441</c:v>
                </c:pt>
                <c:pt idx="11">
                  <c:v>0.61634012217735801</c:v>
                </c:pt>
                <c:pt idx="12">
                  <c:v>0.52737559202304762</c:v>
                </c:pt>
                <c:pt idx="13">
                  <c:v>0.56766323725522971</c:v>
                </c:pt>
                <c:pt idx="14">
                  <c:v>0.56478999999816704</c:v>
                </c:pt>
                <c:pt idx="15">
                  <c:v>0.59363591231259583</c:v>
                </c:pt>
                <c:pt idx="16">
                  <c:v>0.44347717872843928</c:v>
                </c:pt>
                <c:pt idx="17">
                  <c:v>0.22937689546378434</c:v>
                </c:pt>
                <c:pt idx="18">
                  <c:v>0.20041905466912535</c:v>
                </c:pt>
                <c:pt idx="19">
                  <c:v>9.7158819551032005E-2</c:v>
                </c:pt>
                <c:pt idx="20">
                  <c:v>5.301375813804815E-2</c:v>
                </c:pt>
                <c:pt idx="21">
                  <c:v>0.20617081070213611</c:v>
                </c:pt>
                <c:pt idx="22">
                  <c:v>0.37318994415456785</c:v>
                </c:pt>
                <c:pt idx="23">
                  <c:v>0.32408759794534214</c:v>
                </c:pt>
                <c:pt idx="24">
                  <c:v>0.20781544046973541</c:v>
                </c:pt>
                <c:pt idx="25">
                  <c:v>0.19918648276592549</c:v>
                </c:pt>
                <c:pt idx="26">
                  <c:v>0.34195597268312128</c:v>
                </c:pt>
                <c:pt idx="27">
                  <c:v>0.45298027653381523</c:v>
                </c:pt>
                <c:pt idx="28">
                  <c:v>0.61385041107155081</c:v>
                </c:pt>
                <c:pt idx="29">
                  <c:v>0.64131000000265048</c:v>
                </c:pt>
                <c:pt idx="30">
                  <c:v>0.64894000000000007</c:v>
                </c:pt>
                <c:pt idx="31">
                  <c:v>0.80915000000000026</c:v>
                </c:pt>
                <c:pt idx="32">
                  <c:v>0.87782000000000027</c:v>
                </c:pt>
                <c:pt idx="33">
                  <c:v>0.87782000000000027</c:v>
                </c:pt>
                <c:pt idx="34">
                  <c:v>0.70996999999999977</c:v>
                </c:pt>
                <c:pt idx="35">
                  <c:v>0.57264000000000026</c:v>
                </c:pt>
                <c:pt idx="36">
                  <c:v>0.50397999999999987</c:v>
                </c:pt>
                <c:pt idx="37">
                  <c:v>0.51160999999999968</c:v>
                </c:pt>
                <c:pt idx="38">
                  <c:v>0.49635000000000007</c:v>
                </c:pt>
                <c:pt idx="39">
                  <c:v>0.58027000000000006</c:v>
                </c:pt>
                <c:pt idx="40">
                  <c:v>0.64894000000000007</c:v>
                </c:pt>
                <c:pt idx="41">
                  <c:v>0.65656999999999988</c:v>
                </c:pt>
                <c:pt idx="42">
                  <c:v>0.58027000000000006</c:v>
                </c:pt>
                <c:pt idx="43">
                  <c:v>0.47345999999999977</c:v>
                </c:pt>
                <c:pt idx="44">
                  <c:v>0.43530999999999986</c:v>
                </c:pt>
                <c:pt idx="45">
                  <c:v>0.31323999999999996</c:v>
                </c:pt>
                <c:pt idx="46">
                  <c:v>0.24458000000000046</c:v>
                </c:pt>
                <c:pt idx="47">
                  <c:v>0.19879999999999987</c:v>
                </c:pt>
                <c:pt idx="48">
                  <c:v>0.18354000000000026</c:v>
                </c:pt>
                <c:pt idx="49">
                  <c:v>0.25221000000000027</c:v>
                </c:pt>
                <c:pt idx="50">
                  <c:v>0.48109000000000046</c:v>
                </c:pt>
                <c:pt idx="51">
                  <c:v>0.68708000000000036</c:v>
                </c:pt>
                <c:pt idx="52">
                  <c:v>0.72523000000000026</c:v>
                </c:pt>
                <c:pt idx="53">
                  <c:v>0.42005999999999988</c:v>
                </c:pt>
                <c:pt idx="54">
                  <c:v>7.6729999999999965E-2</c:v>
                </c:pt>
                <c:pt idx="55">
                  <c:v>0.19879999999999987</c:v>
                </c:pt>
                <c:pt idx="56">
                  <c:v>0.20642999999999967</c:v>
                </c:pt>
                <c:pt idx="57">
                  <c:v>0.25984000000000007</c:v>
                </c:pt>
                <c:pt idx="58">
                  <c:v>0.29036000000000017</c:v>
                </c:pt>
                <c:pt idx="59">
                  <c:v>0.29036000000000017</c:v>
                </c:pt>
                <c:pt idx="60">
                  <c:v>0.427737718843541</c:v>
                </c:pt>
                <c:pt idx="61">
                  <c:v>0.52902626796651575</c:v>
                </c:pt>
                <c:pt idx="62">
                  <c:v>0.7142734397000513</c:v>
                </c:pt>
                <c:pt idx="63">
                  <c:v>0.7085028416199477</c:v>
                </c:pt>
                <c:pt idx="64">
                  <c:v>0.5261470834521137</c:v>
                </c:pt>
                <c:pt idx="65">
                  <c:v>0.30103453970132821</c:v>
                </c:pt>
                <c:pt idx="66">
                  <c:v>0.19105056549563276</c:v>
                </c:pt>
                <c:pt idx="67">
                  <c:v>0.18359969128991452</c:v>
                </c:pt>
                <c:pt idx="68">
                  <c:v>0.32804487412070771</c:v>
                </c:pt>
                <c:pt idx="69">
                  <c:v>0.67673324436572035</c:v>
                </c:pt>
                <c:pt idx="70">
                  <c:v>0.69531258649071326</c:v>
                </c:pt>
                <c:pt idx="71">
                  <c:v>0.60617318446645729</c:v>
                </c:pt>
                <c:pt idx="72">
                  <c:v>0.52261649342032812</c:v>
                </c:pt>
                <c:pt idx="73">
                  <c:v>0.5880351869161331</c:v>
                </c:pt>
                <c:pt idx="74">
                  <c:v>0.61818999999801116</c:v>
                </c:pt>
                <c:pt idx="75">
                  <c:v>0.45227395265774029</c:v>
                </c:pt>
                <c:pt idx="76">
                  <c:v>0.4690397097111742</c:v>
                </c:pt>
                <c:pt idx="77">
                  <c:v>0.31136419576029856</c:v>
                </c:pt>
                <c:pt idx="78">
                  <c:v>0.21674473881787726</c:v>
                </c:pt>
                <c:pt idx="79">
                  <c:v>9.1093855074017904E-2</c:v>
                </c:pt>
                <c:pt idx="80">
                  <c:v>1.2708706641102796E-2</c:v>
                </c:pt>
                <c:pt idx="81">
                  <c:v>9.272778144028071E-2</c:v>
                </c:pt>
                <c:pt idx="82">
                  <c:v>0.2609000221192454</c:v>
                </c:pt>
                <c:pt idx="83">
                  <c:v>0.40374671034633791</c:v>
                </c:pt>
                <c:pt idx="84">
                  <c:v>0.29091506618653445</c:v>
                </c:pt>
                <c:pt idx="85">
                  <c:v>0.22549159088393483</c:v>
                </c:pt>
                <c:pt idx="86">
                  <c:v>0.19120926883084535</c:v>
                </c:pt>
                <c:pt idx="87">
                  <c:v>0.4555037723561397</c:v>
                </c:pt>
                <c:pt idx="88">
                  <c:v>0.48084920227938593</c:v>
                </c:pt>
                <c:pt idx="89">
                  <c:v>0.50398000000241649</c:v>
                </c:pt>
                <c:pt idx="90">
                  <c:v>0.58789999999999987</c:v>
                </c:pt>
                <c:pt idx="91">
                  <c:v>0.78627000000000047</c:v>
                </c:pt>
                <c:pt idx="92">
                  <c:v>0.88545000000000007</c:v>
                </c:pt>
                <c:pt idx="93">
                  <c:v>0.84730000000000016</c:v>
                </c:pt>
                <c:pt idx="94">
                  <c:v>0.73286000000000007</c:v>
                </c:pt>
                <c:pt idx="95">
                  <c:v>0.58027000000000006</c:v>
                </c:pt>
                <c:pt idx="96">
                  <c:v>0.45057000000000036</c:v>
                </c:pt>
                <c:pt idx="97">
                  <c:v>0.33613000000000026</c:v>
                </c:pt>
                <c:pt idx="98">
                  <c:v>0.48872000000000027</c:v>
                </c:pt>
                <c:pt idx="99">
                  <c:v>0.58789999999999987</c:v>
                </c:pt>
                <c:pt idx="100">
                  <c:v>0.64894000000000007</c:v>
                </c:pt>
                <c:pt idx="101">
                  <c:v>0.61841999999999997</c:v>
                </c:pt>
                <c:pt idx="102">
                  <c:v>0.54974999999999996</c:v>
                </c:pt>
                <c:pt idx="103">
                  <c:v>0.48872000000000027</c:v>
                </c:pt>
                <c:pt idx="104">
                  <c:v>0.46582999999999997</c:v>
                </c:pt>
                <c:pt idx="105">
                  <c:v>0.38190999999999997</c:v>
                </c:pt>
                <c:pt idx="106">
                  <c:v>0.31323999999999996</c:v>
                </c:pt>
                <c:pt idx="107">
                  <c:v>0.19879999999999987</c:v>
                </c:pt>
                <c:pt idx="108">
                  <c:v>0.19879999999999987</c:v>
                </c:pt>
                <c:pt idx="109">
                  <c:v>0.20642999999999967</c:v>
                </c:pt>
                <c:pt idx="110">
                  <c:v>0.35138999999999987</c:v>
                </c:pt>
                <c:pt idx="111">
                  <c:v>0.61841999999999997</c:v>
                </c:pt>
                <c:pt idx="112">
                  <c:v>0.63368000000000047</c:v>
                </c:pt>
                <c:pt idx="113">
                  <c:v>0.48109000000000046</c:v>
                </c:pt>
                <c:pt idx="114">
                  <c:v>0.25221000000000027</c:v>
                </c:pt>
                <c:pt idx="115">
                  <c:v>0.13777000000000017</c:v>
                </c:pt>
                <c:pt idx="116">
                  <c:v>0.18354000000000026</c:v>
                </c:pt>
                <c:pt idx="117">
                  <c:v>0.22931999999999997</c:v>
                </c:pt>
                <c:pt idx="118">
                  <c:v>0.30561000000000016</c:v>
                </c:pt>
                <c:pt idx="119">
                  <c:v>0.43530999999999986</c:v>
                </c:pt>
                <c:pt idx="120">
                  <c:v>0.41814313465873287</c:v>
                </c:pt>
                <c:pt idx="121">
                  <c:v>0.49535123421154093</c:v>
                </c:pt>
                <c:pt idx="122">
                  <c:v>0.61341732167164009</c:v>
                </c:pt>
                <c:pt idx="123">
                  <c:v>0.70147822377712798</c:v>
                </c:pt>
                <c:pt idx="124">
                  <c:v>0.63901838767605224</c:v>
                </c:pt>
                <c:pt idx="125">
                  <c:v>0.42838805124662416</c:v>
                </c:pt>
                <c:pt idx="126">
                  <c:v>0.20464243805153379</c:v>
                </c:pt>
                <c:pt idx="127">
                  <c:v>0.17112984426929412</c:v>
                </c:pt>
                <c:pt idx="128">
                  <c:v>0.31733181401406041</c:v>
                </c:pt>
                <c:pt idx="129">
                  <c:v>0.47722121910179272</c:v>
                </c:pt>
                <c:pt idx="130">
                  <c:v>0.66432777853677238</c:v>
                </c:pt>
                <c:pt idx="131">
                  <c:v>0.63085324461604098</c:v>
                </c:pt>
                <c:pt idx="132">
                  <c:v>0.57308045821362052</c:v>
                </c:pt>
                <c:pt idx="133">
                  <c:v>0.55768237866947812</c:v>
                </c:pt>
                <c:pt idx="134">
                  <c:v>0.54189999999820659</c:v>
                </c:pt>
                <c:pt idx="135">
                  <c:v>0.51537222567530561</c:v>
                </c:pt>
                <c:pt idx="136">
                  <c:v>0.38443214635097289</c:v>
                </c:pt>
                <c:pt idx="137">
                  <c:v>0.26565019099520959</c:v>
                </c:pt>
                <c:pt idx="138">
                  <c:v>0.15009949043984222</c:v>
                </c:pt>
                <c:pt idx="139">
                  <c:v>1.487590786558575E-2</c:v>
                </c:pt>
                <c:pt idx="140">
                  <c:v>4.3417593293396173E-2</c:v>
                </c:pt>
                <c:pt idx="141">
                  <c:v>2.8080503476855534E-2</c:v>
                </c:pt>
                <c:pt idx="142">
                  <c:v>0.27791060717454308</c:v>
                </c:pt>
                <c:pt idx="143">
                  <c:v>0.43687789997568949</c:v>
                </c:pt>
                <c:pt idx="144">
                  <c:v>0.31939061384812473</c:v>
                </c:pt>
                <c:pt idx="145">
                  <c:v>0.16352197497599824</c:v>
                </c:pt>
                <c:pt idx="146">
                  <c:v>0.31709275031485734</c:v>
                </c:pt>
                <c:pt idx="147">
                  <c:v>0.39103854420462186</c:v>
                </c:pt>
                <c:pt idx="148">
                  <c:v>0.56672609435222865</c:v>
                </c:pt>
                <c:pt idx="149">
                  <c:v>0.60316000000288428</c:v>
                </c:pt>
                <c:pt idx="150">
                  <c:v>0.60316000000000036</c:v>
                </c:pt>
                <c:pt idx="151">
                  <c:v>0.75575000000000037</c:v>
                </c:pt>
                <c:pt idx="152">
                  <c:v>0.87782000000000027</c:v>
                </c:pt>
                <c:pt idx="153">
                  <c:v>0.82440999999999987</c:v>
                </c:pt>
                <c:pt idx="154">
                  <c:v>0.83203999999999967</c:v>
                </c:pt>
                <c:pt idx="155">
                  <c:v>0.66419999999999968</c:v>
                </c:pt>
                <c:pt idx="156">
                  <c:v>0.43530999999999986</c:v>
                </c:pt>
                <c:pt idx="157">
                  <c:v>0.42005999999999988</c:v>
                </c:pt>
                <c:pt idx="158">
                  <c:v>0.43530999999999986</c:v>
                </c:pt>
                <c:pt idx="159">
                  <c:v>0.55737999999999976</c:v>
                </c:pt>
                <c:pt idx="160">
                  <c:v>0.63368000000000047</c:v>
                </c:pt>
                <c:pt idx="161">
                  <c:v>0.58789999999999987</c:v>
                </c:pt>
                <c:pt idx="162">
                  <c:v>0.50397999999999987</c:v>
                </c:pt>
                <c:pt idx="163">
                  <c:v>0.51924000000000037</c:v>
                </c:pt>
                <c:pt idx="164">
                  <c:v>0.51924000000000037</c:v>
                </c:pt>
                <c:pt idx="165">
                  <c:v>0.35901999999999967</c:v>
                </c:pt>
                <c:pt idx="166">
                  <c:v>0.26746999999999987</c:v>
                </c:pt>
                <c:pt idx="167">
                  <c:v>0.22931999999999997</c:v>
                </c:pt>
                <c:pt idx="168">
                  <c:v>0.20642999999999967</c:v>
                </c:pt>
                <c:pt idx="169">
                  <c:v>0.16829000000000027</c:v>
                </c:pt>
                <c:pt idx="170">
                  <c:v>0.35901999999999967</c:v>
                </c:pt>
                <c:pt idx="171">
                  <c:v>0.58789999999999987</c:v>
                </c:pt>
                <c:pt idx="172">
                  <c:v>0.71760000000000046</c:v>
                </c:pt>
                <c:pt idx="173">
                  <c:v>0.52687000000000017</c:v>
                </c:pt>
                <c:pt idx="174">
                  <c:v>0.25221000000000027</c:v>
                </c:pt>
                <c:pt idx="175">
                  <c:v>0.14539999999999997</c:v>
                </c:pt>
                <c:pt idx="176">
                  <c:v>0.13013999999999992</c:v>
                </c:pt>
                <c:pt idx="177">
                  <c:v>0.23694999999999977</c:v>
                </c:pt>
                <c:pt idx="178">
                  <c:v>0.27509999999999968</c:v>
                </c:pt>
                <c:pt idx="179">
                  <c:v>0.26746999999999987</c:v>
                </c:pt>
                <c:pt idx="180">
                  <c:v>0.34946304170274034</c:v>
                </c:pt>
                <c:pt idx="181">
                  <c:v>0.42231471995251407</c:v>
                </c:pt>
                <c:pt idx="182">
                  <c:v>0.63301236788060555</c:v>
                </c:pt>
                <c:pt idx="183">
                  <c:v>0.80063538144579272</c:v>
                </c:pt>
                <c:pt idx="184">
                  <c:v>0.68499023956149196</c:v>
                </c:pt>
                <c:pt idx="185">
                  <c:v>0.42780885814542557</c:v>
                </c:pt>
                <c:pt idx="186">
                  <c:v>0.20013204156499845</c:v>
                </c:pt>
                <c:pt idx="187">
                  <c:v>0.17054146553583013</c:v>
                </c:pt>
                <c:pt idx="188">
                  <c:v>0.2494864766405997</c:v>
                </c:pt>
                <c:pt idx="189">
                  <c:v>0.48001399293270297</c:v>
                </c:pt>
                <c:pt idx="190">
                  <c:v>0.57447675526159181</c:v>
                </c:pt>
                <c:pt idx="191">
                  <c:v>0.67420944971390262</c:v>
                </c:pt>
                <c:pt idx="192">
                  <c:v>0.58119504010318834</c:v>
                </c:pt>
                <c:pt idx="193">
                  <c:v>0.61800067547749105</c:v>
                </c:pt>
                <c:pt idx="194">
                  <c:v>0.54189999999816763</c:v>
                </c:pt>
                <c:pt idx="195">
                  <c:v>0.57367524042527585</c:v>
                </c:pt>
                <c:pt idx="196">
                  <c:v>0.48191131108604768</c:v>
                </c:pt>
                <c:pt idx="197">
                  <c:v>0.38863589672256238</c:v>
                </c:pt>
                <c:pt idx="198">
                  <c:v>0.20743860442416789</c:v>
                </c:pt>
                <c:pt idx="199">
                  <c:v>0.13101440273603149</c:v>
                </c:pt>
                <c:pt idx="200">
                  <c:v>8.0301982427593066E-2</c:v>
                </c:pt>
                <c:pt idx="201">
                  <c:v>2.7509083678997737E-2</c:v>
                </c:pt>
                <c:pt idx="202">
                  <c:v>0.21495751468704588</c:v>
                </c:pt>
                <c:pt idx="203">
                  <c:v>0.37520536226962498</c:v>
                </c:pt>
                <c:pt idx="204">
                  <c:v>0.36741557832646277</c:v>
                </c:pt>
                <c:pt idx="205">
                  <c:v>0.2858757720879434</c:v>
                </c:pt>
                <c:pt idx="206">
                  <c:v>0.20843700480802588</c:v>
                </c:pt>
                <c:pt idx="207">
                  <c:v>0.37722981320753435</c:v>
                </c:pt>
                <c:pt idx="208">
                  <c:v>0.49525201231754357</c:v>
                </c:pt>
                <c:pt idx="209">
                  <c:v>0.54975000000296181</c:v>
                </c:pt>
                <c:pt idx="210">
                  <c:v>0.58789999999999987</c:v>
                </c:pt>
                <c:pt idx="211">
                  <c:v>0.64131000000000027</c:v>
                </c:pt>
                <c:pt idx="212">
                  <c:v>0.79390000000000027</c:v>
                </c:pt>
                <c:pt idx="213">
                  <c:v>0.90070999999999968</c:v>
                </c:pt>
                <c:pt idx="214">
                  <c:v>0.83203999999999967</c:v>
                </c:pt>
                <c:pt idx="215">
                  <c:v>0.72523000000000026</c:v>
                </c:pt>
                <c:pt idx="216">
                  <c:v>0.49635000000000007</c:v>
                </c:pt>
                <c:pt idx="217">
                  <c:v>0.40480000000000027</c:v>
                </c:pt>
                <c:pt idx="218">
                  <c:v>0.45820000000000016</c:v>
                </c:pt>
                <c:pt idx="219">
                  <c:v>0.55737999999999976</c:v>
                </c:pt>
                <c:pt idx="220">
                  <c:v>0.64894000000000007</c:v>
                </c:pt>
                <c:pt idx="221">
                  <c:v>0.67944999999999967</c:v>
                </c:pt>
                <c:pt idx="222">
                  <c:v>0.60316000000000036</c:v>
                </c:pt>
                <c:pt idx="223">
                  <c:v>0.54974999999999996</c:v>
                </c:pt>
                <c:pt idx="224">
                  <c:v>0.43530999999999986</c:v>
                </c:pt>
                <c:pt idx="225">
                  <c:v>0.39717000000000047</c:v>
                </c:pt>
                <c:pt idx="226">
                  <c:v>0.38190999999999997</c:v>
                </c:pt>
                <c:pt idx="227">
                  <c:v>0.14539999999999997</c:v>
                </c:pt>
                <c:pt idx="228">
                  <c:v>0.22931999999999997</c:v>
                </c:pt>
                <c:pt idx="229">
                  <c:v>0.15303000000000022</c:v>
                </c:pt>
                <c:pt idx="230">
                  <c:v>0.29036000000000017</c:v>
                </c:pt>
                <c:pt idx="231">
                  <c:v>0.56501000000000046</c:v>
                </c:pt>
                <c:pt idx="232">
                  <c:v>0.70996999999999977</c:v>
                </c:pt>
                <c:pt idx="233">
                  <c:v>0.68708000000000036</c:v>
                </c:pt>
                <c:pt idx="234">
                  <c:v>0.40480000000000027</c:v>
                </c:pt>
                <c:pt idx="235">
                  <c:v>0.14539999999999997</c:v>
                </c:pt>
                <c:pt idx="236">
                  <c:v>6.9100000000000161E-2</c:v>
                </c:pt>
                <c:pt idx="237">
                  <c:v>0.19117000000000006</c:v>
                </c:pt>
                <c:pt idx="238">
                  <c:v>0.31323999999999996</c:v>
                </c:pt>
                <c:pt idx="239">
                  <c:v>0.35901999999999967</c:v>
                </c:pt>
                <c:pt idx="240">
                  <c:v>0.34866548952800558</c:v>
                </c:pt>
                <c:pt idx="241">
                  <c:v>0.43947685511934892</c:v>
                </c:pt>
                <c:pt idx="242">
                  <c:v>0.53632878292739572</c:v>
                </c:pt>
                <c:pt idx="243">
                  <c:v>0.7332717129459293</c:v>
                </c:pt>
                <c:pt idx="244">
                  <c:v>0.77266184702449026</c:v>
                </c:pt>
                <c:pt idx="245">
                  <c:v>0.54903915113517776</c:v>
                </c:pt>
                <c:pt idx="246">
                  <c:v>0.27553133083123438</c:v>
                </c:pt>
                <c:pt idx="247">
                  <c:v>0.20115135459547717</c:v>
                </c:pt>
                <c:pt idx="248">
                  <c:v>0.24051687369065433</c:v>
                </c:pt>
                <c:pt idx="249">
                  <c:v>0.43273734994741886</c:v>
                </c:pt>
                <c:pt idx="250">
                  <c:v>0.56206315291502273</c:v>
                </c:pt>
                <c:pt idx="251">
                  <c:v>0.6112551082369353</c:v>
                </c:pt>
                <c:pt idx="252">
                  <c:v>0.58483425819901902</c:v>
                </c:pt>
                <c:pt idx="253">
                  <c:v>0.51853253841243174</c:v>
                </c:pt>
                <c:pt idx="254">
                  <c:v>0.50374999999828374</c:v>
                </c:pt>
                <c:pt idx="255">
                  <c:v>0.61282403539702091</c:v>
                </c:pt>
                <c:pt idx="256">
                  <c:v>0.46082206477885734</c:v>
                </c:pt>
                <c:pt idx="257">
                  <c:v>0.41022241816257299</c:v>
                </c:pt>
                <c:pt idx="258">
                  <c:v>0.26014314911861569</c:v>
                </c:pt>
                <c:pt idx="259">
                  <c:v>0.13101440273603149</c:v>
                </c:pt>
                <c:pt idx="260">
                  <c:v>5.6775047813928087E-2</c:v>
                </c:pt>
                <c:pt idx="261">
                  <c:v>4.6197635415089644E-2</c:v>
                </c:pt>
                <c:pt idx="262">
                  <c:v>0.24330848977920821</c:v>
                </c:pt>
                <c:pt idx="263">
                  <c:v>0.42847939995745121</c:v>
                </c:pt>
                <c:pt idx="264">
                  <c:v>0.50616150826744932</c:v>
                </c:pt>
                <c:pt idx="265">
                  <c:v>0.24177214448559617</c:v>
                </c:pt>
                <c:pt idx="266">
                  <c:v>0.19429329697588443</c:v>
                </c:pt>
                <c:pt idx="267">
                  <c:v>0.33134219613171711</c:v>
                </c:pt>
                <c:pt idx="268">
                  <c:v>0.55353106897848114</c:v>
                </c:pt>
                <c:pt idx="269">
                  <c:v>0.56501000000233914</c:v>
                </c:pt>
                <c:pt idx="270">
                  <c:v>0.55737999999999976</c:v>
                </c:pt>
                <c:pt idx="271">
                  <c:v>0.63368000000000047</c:v>
                </c:pt>
                <c:pt idx="272">
                  <c:v>0.76338000000000017</c:v>
                </c:pt>
                <c:pt idx="273">
                  <c:v>0.81678000000000006</c:v>
                </c:pt>
                <c:pt idx="274">
                  <c:v>0.84730000000000016</c:v>
                </c:pt>
                <c:pt idx="275">
                  <c:v>0.73286000000000007</c:v>
                </c:pt>
                <c:pt idx="276">
                  <c:v>0.60316000000000036</c:v>
                </c:pt>
                <c:pt idx="277">
                  <c:v>0.42005999999999988</c:v>
                </c:pt>
                <c:pt idx="278">
                  <c:v>0.38190999999999997</c:v>
                </c:pt>
                <c:pt idx="279">
                  <c:v>0.45057000000000036</c:v>
                </c:pt>
                <c:pt idx="280">
                  <c:v>0.62604999999999977</c:v>
                </c:pt>
                <c:pt idx="281">
                  <c:v>0.61841999999999997</c:v>
                </c:pt>
                <c:pt idx="282">
                  <c:v>0.58027000000000006</c:v>
                </c:pt>
                <c:pt idx="283">
                  <c:v>0.58027000000000006</c:v>
                </c:pt>
                <c:pt idx="284">
                  <c:v>0.54974999999999996</c:v>
                </c:pt>
                <c:pt idx="285">
                  <c:v>0.38953999999999978</c:v>
                </c:pt>
                <c:pt idx="286">
                  <c:v>0.35138999999999987</c:v>
                </c:pt>
                <c:pt idx="287">
                  <c:v>0.32086999999999977</c:v>
                </c:pt>
                <c:pt idx="288">
                  <c:v>0.31323999999999996</c:v>
                </c:pt>
                <c:pt idx="289">
                  <c:v>0.25984000000000007</c:v>
                </c:pt>
                <c:pt idx="290">
                  <c:v>0.27509999999999968</c:v>
                </c:pt>
                <c:pt idx="291">
                  <c:v>0.45820000000000016</c:v>
                </c:pt>
                <c:pt idx="292">
                  <c:v>0.74048999999999987</c:v>
                </c:pt>
                <c:pt idx="293">
                  <c:v>0.80915000000000026</c:v>
                </c:pt>
                <c:pt idx="294">
                  <c:v>0.49635000000000007</c:v>
                </c:pt>
                <c:pt idx="295">
                  <c:v>9.9620000000000264E-2</c:v>
                </c:pt>
                <c:pt idx="296">
                  <c:v>9.1990000000000016E-2</c:v>
                </c:pt>
                <c:pt idx="297">
                  <c:v>0.12251000000000012</c:v>
                </c:pt>
                <c:pt idx="298">
                  <c:v>0.30561000000000016</c:v>
                </c:pt>
                <c:pt idx="299">
                  <c:v>0.31323999999999996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'20K_F20_10'!$L$1:$L$2</c:f>
              <c:strCache>
                <c:ptCount val="2"/>
                <c:pt idx="0">
                  <c:v>Fc Abs</c:v>
                </c:pt>
                <c:pt idx="1">
                  <c:v>N</c:v>
                </c:pt>
              </c:strCache>
            </c:strRef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'20K_F20_10'!$L$3:$L$303</c:f>
              <c:numCache>
                <c:formatCode>General</c:formatCode>
                <c:ptCount val="301"/>
                <c:pt idx="0">
                  <c:v>0.19030721212743454</c:v>
                </c:pt>
                <c:pt idx="1">
                  <c:v>8.9476546863886536E-3</c:v>
                </c:pt>
                <c:pt idx="2">
                  <c:v>6.7221076262715312E-2</c:v>
                </c:pt>
                <c:pt idx="3">
                  <c:v>7.2412869838507449E-2</c:v>
                </c:pt>
                <c:pt idx="4">
                  <c:v>0.19374789760826447</c:v>
                </c:pt>
                <c:pt idx="5">
                  <c:v>0.19130733636119407</c:v>
                </c:pt>
                <c:pt idx="6">
                  <c:v>0.1075642666054393</c:v>
                </c:pt>
                <c:pt idx="7">
                  <c:v>7.1360275657649935E-2</c:v>
                </c:pt>
                <c:pt idx="8">
                  <c:v>5.0588504176365956E-2</c:v>
                </c:pt>
                <c:pt idx="9">
                  <c:v>1.0098976347298394E-2</c:v>
                </c:pt>
                <c:pt idx="10">
                  <c:v>0.19196914063832962</c:v>
                </c:pt>
                <c:pt idx="11">
                  <c:v>0.21734820632892171</c:v>
                </c:pt>
                <c:pt idx="12">
                  <c:v>0.27834495403786297</c:v>
                </c:pt>
                <c:pt idx="13">
                  <c:v>0.36270999747582383</c:v>
                </c:pt>
                <c:pt idx="14">
                  <c:v>0.35902000000288226</c:v>
                </c:pt>
                <c:pt idx="15">
                  <c:v>0.33900897630120647</c:v>
                </c:pt>
                <c:pt idx="16">
                  <c:v>0.33650758824588645</c:v>
                </c:pt>
                <c:pt idx="17">
                  <c:v>0.33169570200320075</c:v>
                </c:pt>
                <c:pt idx="18">
                  <c:v>0.35695845322044695</c:v>
                </c:pt>
                <c:pt idx="19">
                  <c:v>0.48827598812910078</c:v>
                </c:pt>
                <c:pt idx="20">
                  <c:v>0.78406351116990525</c:v>
                </c:pt>
                <c:pt idx="21">
                  <c:v>0.81079054817777929</c:v>
                </c:pt>
                <c:pt idx="22">
                  <c:v>0.62375838157247276</c:v>
                </c:pt>
                <c:pt idx="23">
                  <c:v>0.42433460966319725</c:v>
                </c:pt>
                <c:pt idx="24">
                  <c:v>0.35809309851262067</c:v>
                </c:pt>
                <c:pt idx="25">
                  <c:v>0.32274961128301849</c:v>
                </c:pt>
                <c:pt idx="26">
                  <c:v>0.50440767574090362</c:v>
                </c:pt>
                <c:pt idx="27">
                  <c:v>0.43969835930026835</c:v>
                </c:pt>
                <c:pt idx="28">
                  <c:v>0.29487016978203828</c:v>
                </c:pt>
                <c:pt idx="29">
                  <c:v>0.25960999999345258</c:v>
                </c:pt>
                <c:pt idx="30">
                  <c:v>0.34352999999999945</c:v>
                </c:pt>
                <c:pt idx="31">
                  <c:v>0.58767999999999976</c:v>
                </c:pt>
                <c:pt idx="32">
                  <c:v>0.67159999999999975</c:v>
                </c:pt>
                <c:pt idx="33">
                  <c:v>0.68685999999999936</c:v>
                </c:pt>
                <c:pt idx="34">
                  <c:v>0.74025999999999925</c:v>
                </c:pt>
                <c:pt idx="35">
                  <c:v>0.84706999999999955</c:v>
                </c:pt>
                <c:pt idx="36">
                  <c:v>0.90810999999999975</c:v>
                </c:pt>
                <c:pt idx="37">
                  <c:v>0.99965999999999955</c:v>
                </c:pt>
                <c:pt idx="38">
                  <c:v>0.93100000000000005</c:v>
                </c:pt>
                <c:pt idx="39">
                  <c:v>0.78603999999999985</c:v>
                </c:pt>
                <c:pt idx="40">
                  <c:v>0.80892999999999926</c:v>
                </c:pt>
                <c:pt idx="41">
                  <c:v>0.86995999999999984</c:v>
                </c:pt>
                <c:pt idx="42">
                  <c:v>0.99965999999999955</c:v>
                </c:pt>
                <c:pt idx="43">
                  <c:v>0.82418999999999976</c:v>
                </c:pt>
                <c:pt idx="44">
                  <c:v>0.72499999999999964</c:v>
                </c:pt>
                <c:pt idx="45">
                  <c:v>0.78603999999999985</c:v>
                </c:pt>
                <c:pt idx="46">
                  <c:v>0.75551999999999975</c:v>
                </c:pt>
                <c:pt idx="47">
                  <c:v>0.69449000000000005</c:v>
                </c:pt>
                <c:pt idx="48">
                  <c:v>0.66396999999999995</c:v>
                </c:pt>
                <c:pt idx="49">
                  <c:v>0.49611999999999945</c:v>
                </c:pt>
                <c:pt idx="50">
                  <c:v>0.32064999999999966</c:v>
                </c:pt>
                <c:pt idx="51">
                  <c:v>0.40456999999999965</c:v>
                </c:pt>
                <c:pt idx="52">
                  <c:v>0.25960999999999945</c:v>
                </c:pt>
                <c:pt idx="53">
                  <c:v>0.33590999999999926</c:v>
                </c:pt>
                <c:pt idx="54">
                  <c:v>0.21382999999999974</c:v>
                </c:pt>
                <c:pt idx="55">
                  <c:v>2.3099999999999454E-2</c:v>
                </c:pt>
                <c:pt idx="56">
                  <c:v>5.3619999999999557E-2</c:v>
                </c:pt>
                <c:pt idx="57">
                  <c:v>2.3099999999999454E-2</c:v>
                </c:pt>
                <c:pt idx="58">
                  <c:v>0.12227999999999994</c:v>
                </c:pt>
                <c:pt idx="59">
                  <c:v>0.17568999999999946</c:v>
                </c:pt>
                <c:pt idx="60">
                  <c:v>0.12402867562996782</c:v>
                </c:pt>
                <c:pt idx="61">
                  <c:v>2.8164720865293438E-2</c:v>
                </c:pt>
                <c:pt idx="62">
                  <c:v>4.8911255750147126E-2</c:v>
                </c:pt>
                <c:pt idx="63">
                  <c:v>2.2915189644834272E-2</c:v>
                </c:pt>
                <c:pt idx="64">
                  <c:v>0.10171348079204759</c:v>
                </c:pt>
                <c:pt idx="65">
                  <c:v>0.20591203681865977</c:v>
                </c:pt>
                <c:pt idx="66">
                  <c:v>0.1773170110953787</c:v>
                </c:pt>
                <c:pt idx="67">
                  <c:v>9.2865038406539188E-2</c:v>
                </c:pt>
                <c:pt idx="68">
                  <c:v>6.8045466881557298E-2</c:v>
                </c:pt>
                <c:pt idx="69">
                  <c:v>6.4243637585722574E-2</c:v>
                </c:pt>
                <c:pt idx="70">
                  <c:v>0.11683150716991464</c:v>
                </c:pt>
                <c:pt idx="71">
                  <c:v>0.28482238418669653</c:v>
                </c:pt>
                <c:pt idx="72">
                  <c:v>0.25595515545704484</c:v>
                </c:pt>
                <c:pt idx="73">
                  <c:v>0.33755273476674513</c:v>
                </c:pt>
                <c:pt idx="74">
                  <c:v>0.38954000000315492</c:v>
                </c:pt>
                <c:pt idx="75">
                  <c:v>0.37017334959089593</c:v>
                </c:pt>
                <c:pt idx="76">
                  <c:v>0.32634015446165537</c:v>
                </c:pt>
                <c:pt idx="77">
                  <c:v>0.32624436362723958</c:v>
                </c:pt>
                <c:pt idx="78">
                  <c:v>0.26401316481336734</c:v>
                </c:pt>
                <c:pt idx="79">
                  <c:v>0.36144081475084333</c:v>
                </c:pt>
                <c:pt idx="80">
                  <c:v>0.57599532877924442</c:v>
                </c:pt>
                <c:pt idx="81">
                  <c:v>0.70760501231206885</c:v>
                </c:pt>
                <c:pt idx="82">
                  <c:v>0.64585821436146262</c:v>
                </c:pt>
                <c:pt idx="83">
                  <c:v>0.4444855478916161</c:v>
                </c:pt>
                <c:pt idx="84">
                  <c:v>0.397260324681039</c:v>
                </c:pt>
                <c:pt idx="85">
                  <c:v>0.37622177401186097</c:v>
                </c:pt>
                <c:pt idx="86">
                  <c:v>0.35114307911900183</c:v>
                </c:pt>
                <c:pt idx="87">
                  <c:v>0.35442969876877739</c:v>
                </c:pt>
                <c:pt idx="88">
                  <c:v>0.17349284010378707</c:v>
                </c:pt>
                <c:pt idx="89">
                  <c:v>0.2367199999948551</c:v>
                </c:pt>
                <c:pt idx="90">
                  <c:v>0.48085999999999984</c:v>
                </c:pt>
                <c:pt idx="91">
                  <c:v>0.57241999999999926</c:v>
                </c:pt>
                <c:pt idx="92">
                  <c:v>0.68685999999999936</c:v>
                </c:pt>
                <c:pt idx="93">
                  <c:v>0.61055999999999955</c:v>
                </c:pt>
                <c:pt idx="94">
                  <c:v>0.71737999999999946</c:v>
                </c:pt>
                <c:pt idx="95">
                  <c:v>0.71737999999999946</c:v>
                </c:pt>
                <c:pt idx="96">
                  <c:v>0.91573999999999955</c:v>
                </c:pt>
                <c:pt idx="97">
                  <c:v>1.0301799999999997</c:v>
                </c:pt>
                <c:pt idx="98">
                  <c:v>0.96914999999999996</c:v>
                </c:pt>
                <c:pt idx="99">
                  <c:v>0.82418999999999976</c:v>
                </c:pt>
                <c:pt idx="100">
                  <c:v>0.82418999999999976</c:v>
                </c:pt>
                <c:pt idx="101">
                  <c:v>0.93100000000000005</c:v>
                </c:pt>
                <c:pt idx="102">
                  <c:v>0.90047999999999995</c:v>
                </c:pt>
                <c:pt idx="103">
                  <c:v>0.90047999999999995</c:v>
                </c:pt>
                <c:pt idx="104">
                  <c:v>0.75551999999999975</c:v>
                </c:pt>
                <c:pt idx="105">
                  <c:v>0.79366999999999965</c:v>
                </c:pt>
                <c:pt idx="106">
                  <c:v>0.70211999999999986</c:v>
                </c:pt>
                <c:pt idx="107">
                  <c:v>0.75551999999999975</c:v>
                </c:pt>
                <c:pt idx="108">
                  <c:v>0.77841000000000005</c:v>
                </c:pt>
                <c:pt idx="109">
                  <c:v>0.57241999999999926</c:v>
                </c:pt>
                <c:pt idx="110">
                  <c:v>0.32827999999999946</c:v>
                </c:pt>
                <c:pt idx="111">
                  <c:v>0.27486999999999995</c:v>
                </c:pt>
                <c:pt idx="112">
                  <c:v>0.25960999999999945</c:v>
                </c:pt>
                <c:pt idx="113">
                  <c:v>0.38931000000000004</c:v>
                </c:pt>
                <c:pt idx="114">
                  <c:v>0.32064999999999966</c:v>
                </c:pt>
                <c:pt idx="115">
                  <c:v>8.413999999999966E-2</c:v>
                </c:pt>
                <c:pt idx="116">
                  <c:v>7.6509999999999856E-2</c:v>
                </c:pt>
                <c:pt idx="117">
                  <c:v>9.1759999999999842E-2</c:v>
                </c:pt>
                <c:pt idx="118">
                  <c:v>0.13753999999999955</c:v>
                </c:pt>
                <c:pt idx="119">
                  <c:v>0.27486999999999995</c:v>
                </c:pt>
                <c:pt idx="120">
                  <c:v>0.17873124919210112</c:v>
                </c:pt>
                <c:pt idx="121">
                  <c:v>8.9925781426146253E-2</c:v>
                </c:pt>
                <c:pt idx="122">
                  <c:v>1.4579971645762607E-2</c:v>
                </c:pt>
                <c:pt idx="123">
                  <c:v>9.4945355160139466E-2</c:v>
                </c:pt>
                <c:pt idx="124">
                  <c:v>0.15989231442411031</c:v>
                </c:pt>
                <c:pt idx="125">
                  <c:v>0.1605402879314701</c:v>
                </c:pt>
                <c:pt idx="126">
                  <c:v>0.1240101231687312</c:v>
                </c:pt>
                <c:pt idx="127">
                  <c:v>6.1102782263715641E-2</c:v>
                </c:pt>
                <c:pt idx="128">
                  <c:v>3.4037652894198939E-2</c:v>
                </c:pt>
                <c:pt idx="129">
                  <c:v>2.8348602064279083E-2</c:v>
                </c:pt>
                <c:pt idx="130">
                  <c:v>0.12227475767465926</c:v>
                </c:pt>
                <c:pt idx="131">
                  <c:v>0.2126326069948194</c:v>
                </c:pt>
                <c:pt idx="132">
                  <c:v>0.34662444881119758</c:v>
                </c:pt>
                <c:pt idx="133">
                  <c:v>0.34074294346552936</c:v>
                </c:pt>
                <c:pt idx="134">
                  <c:v>0.35139000000276566</c:v>
                </c:pt>
                <c:pt idx="135">
                  <c:v>0.35378916080411782</c:v>
                </c:pt>
                <c:pt idx="136">
                  <c:v>0.39415108442319968</c:v>
                </c:pt>
                <c:pt idx="137">
                  <c:v>0.34348161016888351</c:v>
                </c:pt>
                <c:pt idx="138">
                  <c:v>0.30114644057285417</c:v>
                </c:pt>
                <c:pt idx="139">
                  <c:v>0.26457417176507325</c:v>
                </c:pt>
                <c:pt idx="140">
                  <c:v>0.65449826729534466</c:v>
                </c:pt>
                <c:pt idx="141">
                  <c:v>0.70422407280956079</c:v>
                </c:pt>
                <c:pt idx="142">
                  <c:v>0.66117461394088395</c:v>
                </c:pt>
                <c:pt idx="143">
                  <c:v>0.51571275950167383</c:v>
                </c:pt>
                <c:pt idx="144">
                  <c:v>0.37845922935729537</c:v>
                </c:pt>
                <c:pt idx="145">
                  <c:v>0.36533527300268837</c:v>
                </c:pt>
                <c:pt idx="146">
                  <c:v>0.40809041522407663</c:v>
                </c:pt>
                <c:pt idx="147">
                  <c:v>0.36412856774267266</c:v>
                </c:pt>
                <c:pt idx="148">
                  <c:v>0.30526126085743044</c:v>
                </c:pt>
                <c:pt idx="149">
                  <c:v>0.28249999999384234</c:v>
                </c:pt>
                <c:pt idx="150">
                  <c:v>0.38167999999999935</c:v>
                </c:pt>
                <c:pt idx="151">
                  <c:v>0.58004999999999995</c:v>
                </c:pt>
                <c:pt idx="152">
                  <c:v>0.64870999999999945</c:v>
                </c:pt>
                <c:pt idx="153">
                  <c:v>0.66396999999999995</c:v>
                </c:pt>
                <c:pt idx="154">
                  <c:v>0.64870999999999945</c:v>
                </c:pt>
                <c:pt idx="155">
                  <c:v>0.64870999999999945</c:v>
                </c:pt>
                <c:pt idx="156">
                  <c:v>0.76314999999999955</c:v>
                </c:pt>
                <c:pt idx="157">
                  <c:v>1.1293599999999993</c:v>
                </c:pt>
                <c:pt idx="158">
                  <c:v>1.0759599999999994</c:v>
                </c:pt>
                <c:pt idx="159">
                  <c:v>0.84706999999999955</c:v>
                </c:pt>
                <c:pt idx="160">
                  <c:v>0.74025999999999925</c:v>
                </c:pt>
                <c:pt idx="161">
                  <c:v>0.85469999999999935</c:v>
                </c:pt>
                <c:pt idx="162">
                  <c:v>0.75551999999999975</c:v>
                </c:pt>
                <c:pt idx="163">
                  <c:v>0.93100000000000005</c:v>
                </c:pt>
                <c:pt idx="164">
                  <c:v>0.78603999999999985</c:v>
                </c:pt>
                <c:pt idx="165">
                  <c:v>0.80129999999999946</c:v>
                </c:pt>
                <c:pt idx="166">
                  <c:v>0.70974999999999966</c:v>
                </c:pt>
                <c:pt idx="167">
                  <c:v>0.71737999999999946</c:v>
                </c:pt>
                <c:pt idx="168">
                  <c:v>0.77841000000000005</c:v>
                </c:pt>
                <c:pt idx="169">
                  <c:v>0.65633999999999926</c:v>
                </c:pt>
                <c:pt idx="170">
                  <c:v>0.38167999999999935</c:v>
                </c:pt>
                <c:pt idx="171">
                  <c:v>0.23672000000000004</c:v>
                </c:pt>
                <c:pt idx="172">
                  <c:v>0.22145999999999955</c:v>
                </c:pt>
                <c:pt idx="173">
                  <c:v>0.35115999999999925</c:v>
                </c:pt>
                <c:pt idx="174">
                  <c:v>0.33590999999999926</c:v>
                </c:pt>
                <c:pt idx="175">
                  <c:v>0.17568999999999946</c:v>
                </c:pt>
                <c:pt idx="176">
                  <c:v>3.0729999999999258E-2</c:v>
                </c:pt>
                <c:pt idx="177">
                  <c:v>0.16805999999999965</c:v>
                </c:pt>
                <c:pt idx="178">
                  <c:v>5.3619999999999557E-2</c:v>
                </c:pt>
                <c:pt idx="179">
                  <c:v>0.20620999999999956</c:v>
                </c:pt>
                <c:pt idx="180">
                  <c:v>0.10923959119233631</c:v>
                </c:pt>
                <c:pt idx="181">
                  <c:v>0.11325063051228161</c:v>
                </c:pt>
                <c:pt idx="182">
                  <c:v>5.3037415191434234E-2</c:v>
                </c:pt>
                <c:pt idx="183">
                  <c:v>9.7343538445805733E-2</c:v>
                </c:pt>
                <c:pt idx="184">
                  <c:v>7.1677897607904884E-2</c:v>
                </c:pt>
                <c:pt idx="185">
                  <c:v>0.19868589102476966</c:v>
                </c:pt>
                <c:pt idx="186">
                  <c:v>0.21020872422196343</c:v>
                </c:pt>
                <c:pt idx="187">
                  <c:v>0.15296414688707599</c:v>
                </c:pt>
                <c:pt idx="188">
                  <c:v>2.040064884897988E-2</c:v>
                </c:pt>
                <c:pt idx="189">
                  <c:v>3.8771375895145344E-2</c:v>
                </c:pt>
                <c:pt idx="190">
                  <c:v>0.14557486103071762</c:v>
                </c:pt>
                <c:pt idx="191">
                  <c:v>0.22261329231758767</c:v>
                </c:pt>
                <c:pt idx="192">
                  <c:v>0.2747057359420314</c:v>
                </c:pt>
                <c:pt idx="193">
                  <c:v>0.25768295327662694</c:v>
                </c:pt>
                <c:pt idx="194">
                  <c:v>0.35902000000276546</c:v>
                </c:pt>
                <c:pt idx="195">
                  <c:v>0.38293313910263932</c:v>
                </c:pt>
                <c:pt idx="196">
                  <c:v>0.37587885022614176</c:v>
                </c:pt>
                <c:pt idx="197">
                  <c:v>0.33530614768991307</c:v>
                </c:pt>
                <c:pt idx="198">
                  <c:v>0.28491508488416967</c:v>
                </c:pt>
                <c:pt idx="199">
                  <c:v>0.32281639793498884</c:v>
                </c:pt>
                <c:pt idx="200">
                  <c:v>0.37009150992450301</c:v>
                </c:pt>
                <c:pt idx="201">
                  <c:v>0.7149923029062214</c:v>
                </c:pt>
                <c:pt idx="202">
                  <c:v>0.69688253807909972</c:v>
                </c:pt>
                <c:pt idx="203">
                  <c:v>0.57463586272014022</c:v>
                </c:pt>
                <c:pt idx="204">
                  <c:v>0.43261755084951292</c:v>
                </c:pt>
                <c:pt idx="205">
                  <c:v>0.42816276803701897</c:v>
                </c:pt>
                <c:pt idx="206">
                  <c:v>0.39685399371388308</c:v>
                </c:pt>
                <c:pt idx="207">
                  <c:v>0.39239526631626065</c:v>
                </c:pt>
                <c:pt idx="208">
                  <c:v>0.32843714481681852</c:v>
                </c:pt>
                <c:pt idx="209">
                  <c:v>0.29012999999438738</c:v>
                </c:pt>
                <c:pt idx="210">
                  <c:v>0.35878999999999994</c:v>
                </c:pt>
                <c:pt idx="211">
                  <c:v>0.58004999999999995</c:v>
                </c:pt>
                <c:pt idx="212">
                  <c:v>0.62582000000000004</c:v>
                </c:pt>
                <c:pt idx="213">
                  <c:v>0.70211999999999986</c:v>
                </c:pt>
                <c:pt idx="214">
                  <c:v>0.56478999999999946</c:v>
                </c:pt>
                <c:pt idx="215">
                  <c:v>0.61055999999999955</c:v>
                </c:pt>
                <c:pt idx="216">
                  <c:v>0.75551999999999975</c:v>
                </c:pt>
                <c:pt idx="217">
                  <c:v>1.0072899999999994</c:v>
                </c:pt>
                <c:pt idx="218">
                  <c:v>1.0301799999999997</c:v>
                </c:pt>
                <c:pt idx="219">
                  <c:v>0.96914999999999996</c:v>
                </c:pt>
                <c:pt idx="220">
                  <c:v>0.79366999999999965</c:v>
                </c:pt>
                <c:pt idx="221">
                  <c:v>0.86233000000000004</c:v>
                </c:pt>
                <c:pt idx="222">
                  <c:v>0.77841000000000005</c:v>
                </c:pt>
                <c:pt idx="223">
                  <c:v>0.93862999999999985</c:v>
                </c:pt>
                <c:pt idx="224">
                  <c:v>0.77841000000000005</c:v>
                </c:pt>
                <c:pt idx="225">
                  <c:v>0.84706999999999955</c:v>
                </c:pt>
                <c:pt idx="226">
                  <c:v>0.69449000000000005</c:v>
                </c:pt>
                <c:pt idx="227">
                  <c:v>0.72499999999999964</c:v>
                </c:pt>
                <c:pt idx="228">
                  <c:v>0.70974999999999966</c:v>
                </c:pt>
                <c:pt idx="229">
                  <c:v>0.64107999999999965</c:v>
                </c:pt>
                <c:pt idx="230">
                  <c:v>0.42745999999999995</c:v>
                </c:pt>
                <c:pt idx="231">
                  <c:v>0.35115999999999925</c:v>
                </c:pt>
                <c:pt idx="232">
                  <c:v>0.25960999999999945</c:v>
                </c:pt>
                <c:pt idx="233">
                  <c:v>0.31301999999999985</c:v>
                </c:pt>
                <c:pt idx="234">
                  <c:v>0.35878999999999994</c:v>
                </c:pt>
                <c:pt idx="235">
                  <c:v>0.22908999999999935</c:v>
                </c:pt>
                <c:pt idx="236">
                  <c:v>0.13753999999999955</c:v>
                </c:pt>
                <c:pt idx="237">
                  <c:v>4.5989999999999753E-2</c:v>
                </c:pt>
                <c:pt idx="238">
                  <c:v>2.1000000000004349E-4</c:v>
                </c:pt>
                <c:pt idx="239">
                  <c:v>0.29775999999999936</c:v>
                </c:pt>
                <c:pt idx="240">
                  <c:v>0.10165138913067687</c:v>
                </c:pt>
                <c:pt idx="241">
                  <c:v>4.7199036159720195E-2</c:v>
                </c:pt>
                <c:pt idx="242">
                  <c:v>2.964567090856024E-2</c:v>
                </c:pt>
                <c:pt idx="243">
                  <c:v>4.2295076466923709E-2</c:v>
                </c:pt>
                <c:pt idx="244">
                  <c:v>5.3704238848706343E-3</c:v>
                </c:pt>
                <c:pt idx="245">
                  <c:v>5.401973547476252E-2</c:v>
                </c:pt>
                <c:pt idx="246">
                  <c:v>0.11151736604838032</c:v>
                </c:pt>
                <c:pt idx="247">
                  <c:v>0.22159412569922562</c:v>
                </c:pt>
                <c:pt idx="248">
                  <c:v>3.2746248183169083E-2</c:v>
                </c:pt>
                <c:pt idx="249">
                  <c:v>2.9096923557056537E-2</c:v>
                </c:pt>
                <c:pt idx="250">
                  <c:v>0.11769345366341891</c:v>
                </c:pt>
                <c:pt idx="251">
                  <c:v>0.2510805399752275</c:v>
                </c:pt>
                <c:pt idx="252">
                  <c:v>0.32852518402217229</c:v>
                </c:pt>
                <c:pt idx="253">
                  <c:v>0.40622392778806138</c:v>
                </c:pt>
                <c:pt idx="254">
                  <c:v>0.33613000000257132</c:v>
                </c:pt>
                <c:pt idx="255">
                  <c:v>0.44842406864452516</c:v>
                </c:pt>
                <c:pt idx="256">
                  <c:v>0.51179422643573314</c:v>
                </c:pt>
                <c:pt idx="257">
                  <c:v>0.31825206336621098</c:v>
                </c:pt>
                <c:pt idx="258">
                  <c:v>0.24157500795125547</c:v>
                </c:pt>
                <c:pt idx="259">
                  <c:v>0.32281639793498884</c:v>
                </c:pt>
                <c:pt idx="260">
                  <c:v>0.42843542004102064</c:v>
                </c:pt>
                <c:pt idx="261">
                  <c:v>0.56470520121746215</c:v>
                </c:pt>
                <c:pt idx="262">
                  <c:v>0.72240987071146812</c:v>
                </c:pt>
                <c:pt idx="263">
                  <c:v>0.56619808407667893</c:v>
                </c:pt>
                <c:pt idx="264">
                  <c:v>0.51272255084833263</c:v>
                </c:pt>
                <c:pt idx="265">
                  <c:v>0.35841411907294612</c:v>
                </c:pt>
                <c:pt idx="266">
                  <c:v>0.4403838504648423</c:v>
                </c:pt>
                <c:pt idx="267">
                  <c:v>0.35143971725263368</c:v>
                </c:pt>
                <c:pt idx="268">
                  <c:v>0.21182012481239892</c:v>
                </c:pt>
                <c:pt idx="269">
                  <c:v>0.22908999999423138</c:v>
                </c:pt>
                <c:pt idx="270">
                  <c:v>0.22145999999999955</c:v>
                </c:pt>
                <c:pt idx="271">
                  <c:v>0.50374999999999925</c:v>
                </c:pt>
                <c:pt idx="272">
                  <c:v>0.56478999999999946</c:v>
                </c:pt>
                <c:pt idx="273">
                  <c:v>0.74025999999999925</c:v>
                </c:pt>
                <c:pt idx="274">
                  <c:v>0.64107999999999965</c:v>
                </c:pt>
                <c:pt idx="275">
                  <c:v>0.58004999999999995</c:v>
                </c:pt>
                <c:pt idx="276">
                  <c:v>0.74025999999999925</c:v>
                </c:pt>
                <c:pt idx="277">
                  <c:v>0.87758999999999965</c:v>
                </c:pt>
                <c:pt idx="278">
                  <c:v>0.99202999999999975</c:v>
                </c:pt>
                <c:pt idx="279">
                  <c:v>0.93862999999999985</c:v>
                </c:pt>
                <c:pt idx="280">
                  <c:v>0.78603999999999985</c:v>
                </c:pt>
                <c:pt idx="281">
                  <c:v>0.77841000000000005</c:v>
                </c:pt>
                <c:pt idx="282">
                  <c:v>0.81655999999999995</c:v>
                </c:pt>
                <c:pt idx="283">
                  <c:v>0.91573999999999955</c:v>
                </c:pt>
                <c:pt idx="284">
                  <c:v>0.80129999999999946</c:v>
                </c:pt>
                <c:pt idx="285">
                  <c:v>0.96914999999999996</c:v>
                </c:pt>
                <c:pt idx="286">
                  <c:v>0.79366999999999965</c:v>
                </c:pt>
                <c:pt idx="287">
                  <c:v>0.83944999999999936</c:v>
                </c:pt>
                <c:pt idx="288">
                  <c:v>0.86233000000000004</c:v>
                </c:pt>
                <c:pt idx="289">
                  <c:v>0.83181999999999956</c:v>
                </c:pt>
                <c:pt idx="290">
                  <c:v>0.61055999999999955</c:v>
                </c:pt>
                <c:pt idx="291">
                  <c:v>0.34352999999999945</c:v>
                </c:pt>
                <c:pt idx="292">
                  <c:v>0.34352999999999945</c:v>
                </c:pt>
                <c:pt idx="293">
                  <c:v>0.32064999999999966</c:v>
                </c:pt>
                <c:pt idx="294">
                  <c:v>0.41219999999999946</c:v>
                </c:pt>
                <c:pt idx="295">
                  <c:v>0.15280000000000005</c:v>
                </c:pt>
                <c:pt idx="296">
                  <c:v>0.15280000000000005</c:v>
                </c:pt>
                <c:pt idx="297">
                  <c:v>1.5050000000000452E-2</c:v>
                </c:pt>
                <c:pt idx="298">
                  <c:v>9.9389999999999645E-2</c:v>
                </c:pt>
                <c:pt idx="299">
                  <c:v>0.15280000000000005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781200"/>
        <c:axId val="205343600"/>
      </c:lineChart>
      <c:catAx>
        <c:axId val="2057812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43600"/>
        <c:crosses val="autoZero"/>
        <c:auto val="1"/>
        <c:lblAlgn val="ctr"/>
        <c:lblOffset val="100"/>
        <c:noMultiLvlLbl val="0"/>
      </c:catAx>
      <c:valAx>
        <c:axId val="2053436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81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20</xdr:row>
      <xdr:rowOff>23812</xdr:rowOff>
    </xdr:from>
    <xdr:to>
      <xdr:col>16</xdr:col>
      <xdr:colOff>514350</xdr:colOff>
      <xdr:row>34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Q25" sqref="L19:Q25"/>
    </sheetView>
  </sheetViews>
  <sheetFormatPr defaultRowHeight="15" x14ac:dyDescent="0.25"/>
  <cols>
    <col min="2" max="2" width="13.42578125" bestFit="1" customWidth="1"/>
    <col min="5" max="5" width="8" bestFit="1" customWidth="1"/>
    <col min="12" max="12" width="13.5703125" bestFit="1" customWidth="1"/>
    <col min="13" max="13" width="4.42578125" bestFit="1" customWidth="1"/>
    <col min="14" max="14" width="8.42578125" customWidth="1"/>
    <col min="15" max="15" width="7.5703125" customWidth="1"/>
    <col min="16" max="16" width="7.85546875" bestFit="1" customWidth="1"/>
    <col min="17" max="17" width="8" bestFit="1" customWidth="1"/>
  </cols>
  <sheetData>
    <row r="1" spans="1:10" x14ac:dyDescent="0.25">
      <c r="A1" s="1" t="s">
        <v>28</v>
      </c>
      <c r="B1" s="1" t="s">
        <v>4</v>
      </c>
      <c r="C1" s="1" t="s">
        <v>6</v>
      </c>
      <c r="D1" s="1" t="s">
        <v>5</v>
      </c>
      <c r="E1" s="1" t="s">
        <v>7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8</v>
      </c>
    </row>
    <row r="2" spans="1:10" x14ac:dyDescent="0.25">
      <c r="A2" s="1"/>
      <c r="B2" s="2" t="s">
        <v>27</v>
      </c>
      <c r="C2" s="2" t="s">
        <v>13</v>
      </c>
      <c r="D2" s="2" t="s">
        <v>12</v>
      </c>
      <c r="E2" s="2" t="s">
        <v>11</v>
      </c>
      <c r="F2" s="2" t="s">
        <v>10</v>
      </c>
      <c r="G2" s="2" t="s">
        <v>10</v>
      </c>
      <c r="H2" s="2" t="s">
        <v>10</v>
      </c>
      <c r="I2" s="2">
        <v>1</v>
      </c>
      <c r="J2" s="2" t="s">
        <v>9</v>
      </c>
    </row>
    <row r="3" spans="1:10" x14ac:dyDescent="0.25">
      <c r="A3" s="1">
        <v>1</v>
      </c>
      <c r="B3" s="1">
        <v>20</v>
      </c>
      <c r="C3" s="1">
        <v>2</v>
      </c>
      <c r="D3" s="1">
        <v>1</v>
      </c>
      <c r="E3" s="1">
        <f>(C3/B3)/1000</f>
        <v>1E-4</v>
      </c>
      <c r="F3" s="1">
        <v>0.24250749344089717</v>
      </c>
      <c r="G3" s="1">
        <v>0.73257838703607137</v>
      </c>
      <c r="H3" s="1">
        <v>0.64531641754987201</v>
      </c>
      <c r="I3" s="1">
        <f>G3/H3</f>
        <v>1.1352235385820717</v>
      </c>
      <c r="J3" s="1">
        <f>B3*1000*F3*3.14159265359/(C3*D3)</f>
        <v>7618.5975983444769</v>
      </c>
    </row>
    <row r="4" spans="1:10" x14ac:dyDescent="0.25">
      <c r="A4" s="1">
        <v>2</v>
      </c>
      <c r="B4" s="1">
        <v>20</v>
      </c>
      <c r="C4" s="1">
        <v>6</v>
      </c>
      <c r="D4" s="1">
        <v>1</v>
      </c>
      <c r="E4" s="1">
        <f t="shared" ref="E4:E26" si="0">(C4/B4)/1000</f>
        <v>2.9999999999999997E-4</v>
      </c>
      <c r="F4" s="1">
        <v>0.30399223133345904</v>
      </c>
      <c r="G4" s="1">
        <v>0.78270574314684038</v>
      </c>
      <c r="H4" s="1">
        <v>0.99644876735095855</v>
      </c>
      <c r="I4" s="1">
        <f t="shared" ref="I4:I26" si="1">G4/H4</f>
        <v>0.78549521941569533</v>
      </c>
      <c r="J4" s="1">
        <f t="shared" ref="J4:J14" si="2">B4*1000*F4*3.14159265359/(C4*D4)</f>
        <v>3183.3992023520891</v>
      </c>
    </row>
    <row r="5" spans="1:10" x14ac:dyDescent="0.25">
      <c r="A5" s="1">
        <v>3</v>
      </c>
      <c r="B5" s="1">
        <v>20</v>
      </c>
      <c r="C5" s="1">
        <v>12</v>
      </c>
      <c r="D5" s="1">
        <v>1</v>
      </c>
      <c r="E5" s="1">
        <f t="shared" si="0"/>
        <v>5.9999999999999995E-4</v>
      </c>
      <c r="F5" s="1">
        <v>0.47990752128834918</v>
      </c>
      <c r="G5" s="1">
        <v>1.2578756519220122</v>
      </c>
      <c r="H5" s="1">
        <v>1.1717585304932956</v>
      </c>
      <c r="I5" s="1">
        <f t="shared" si="1"/>
        <v>1.0734939146484919</v>
      </c>
      <c r="J5" s="1">
        <f t="shared" si="2"/>
        <v>2512.7899054701074</v>
      </c>
    </row>
    <row r="6" spans="1:10" x14ac:dyDescent="0.25">
      <c r="A6" s="1">
        <v>4</v>
      </c>
      <c r="B6" s="1">
        <v>20</v>
      </c>
      <c r="C6" s="1">
        <v>20</v>
      </c>
      <c r="D6" s="1">
        <v>1</v>
      </c>
      <c r="E6" s="1">
        <f t="shared" si="0"/>
        <v>1E-3</v>
      </c>
      <c r="F6" s="1">
        <v>0.60456884252877618</v>
      </c>
      <c r="G6" s="1">
        <v>1.3577360623185193</v>
      </c>
      <c r="H6" s="1">
        <v>1.779209504583503</v>
      </c>
      <c r="I6" s="1">
        <f t="shared" si="1"/>
        <v>0.76311196563462214</v>
      </c>
      <c r="J6" s="1">
        <f t="shared" si="2"/>
        <v>1899.3090342778128</v>
      </c>
    </row>
    <row r="7" spans="1:10" x14ac:dyDescent="0.25">
      <c r="A7" s="1">
        <v>5</v>
      </c>
      <c r="B7" s="1">
        <v>20</v>
      </c>
      <c r="C7" s="1">
        <v>2</v>
      </c>
      <c r="D7" s="1">
        <v>5</v>
      </c>
      <c r="E7" s="1">
        <f t="shared" si="0"/>
        <v>1E-4</v>
      </c>
      <c r="F7" s="1">
        <v>0.28107185526833772</v>
      </c>
      <c r="G7" s="1">
        <v>0.71043271663306207</v>
      </c>
      <c r="H7" s="1">
        <v>0.89392418936494555</v>
      </c>
      <c r="I7" s="1">
        <f t="shared" si="1"/>
        <v>0.79473486128366433</v>
      </c>
      <c r="J7" s="1">
        <f t="shared" si="2"/>
        <v>1766.0265512838432</v>
      </c>
    </row>
    <row r="8" spans="1:10" x14ac:dyDescent="0.25">
      <c r="A8" s="1">
        <v>6</v>
      </c>
      <c r="B8" s="1">
        <v>20</v>
      </c>
      <c r="C8" s="1">
        <v>6</v>
      </c>
      <c r="D8" s="1">
        <v>5</v>
      </c>
      <c r="E8" s="1">
        <f t="shared" si="0"/>
        <v>2.9999999999999997E-4</v>
      </c>
      <c r="F8" s="1">
        <v>0.43457618345286259</v>
      </c>
      <c r="G8" s="1">
        <v>0.98134681210002439</v>
      </c>
      <c r="H8" s="1">
        <v>1.1969054006650188</v>
      </c>
      <c r="I8" s="1">
        <f t="shared" si="1"/>
        <v>0.81990340385695748</v>
      </c>
      <c r="J8" s="1">
        <f t="shared" si="2"/>
        <v>910.17423024046207</v>
      </c>
    </row>
    <row r="9" spans="1:10" x14ac:dyDescent="0.25">
      <c r="A9" s="1">
        <v>7</v>
      </c>
      <c r="B9" s="1">
        <v>20</v>
      </c>
      <c r="C9" s="1">
        <v>12</v>
      </c>
      <c r="D9" s="1">
        <v>5</v>
      </c>
      <c r="E9" s="1">
        <f t="shared" si="0"/>
        <v>5.9999999999999995E-4</v>
      </c>
      <c r="F9" s="1">
        <v>0.53391700182483071</v>
      </c>
      <c r="G9" s="1">
        <v>1.100892544314761</v>
      </c>
      <c r="H9" s="1">
        <v>1.5643730799162188</v>
      </c>
      <c r="I9" s="1">
        <f t="shared" si="1"/>
        <v>0.70372761999568556</v>
      </c>
      <c r="J9" s="1">
        <f t="shared" si="2"/>
        <v>559.11657685322893</v>
      </c>
    </row>
    <row r="10" spans="1:10" x14ac:dyDescent="0.25">
      <c r="A10" s="1">
        <v>8</v>
      </c>
      <c r="B10" s="1">
        <v>20</v>
      </c>
      <c r="C10" s="1">
        <v>20</v>
      </c>
      <c r="D10" s="1">
        <v>5</v>
      </c>
      <c r="E10" s="1">
        <f t="shared" si="0"/>
        <v>1E-3</v>
      </c>
      <c r="F10" s="1">
        <v>0.69525700543232372</v>
      </c>
      <c r="G10" s="1">
        <v>1.6342384416426481</v>
      </c>
      <c r="H10" s="1">
        <v>2.013705444104823</v>
      </c>
      <c r="I10" s="1">
        <f t="shared" si="1"/>
        <v>0.81155784051084789</v>
      </c>
      <c r="J10" s="1">
        <f t="shared" si="2"/>
        <v>436.84286012463417</v>
      </c>
    </row>
    <row r="11" spans="1:10" x14ac:dyDescent="0.25">
      <c r="A11" s="1">
        <v>9</v>
      </c>
      <c r="B11" s="1">
        <v>20</v>
      </c>
      <c r="C11" s="1">
        <v>2</v>
      </c>
      <c r="D11" s="1">
        <v>10</v>
      </c>
      <c r="E11" s="1">
        <f t="shared" si="0"/>
        <v>1E-4</v>
      </c>
      <c r="F11" s="1">
        <v>0.4844918664222625</v>
      </c>
      <c r="G11" s="1">
        <v>1.3400895260566545</v>
      </c>
      <c r="H11" s="1">
        <v>1.0815261008098085</v>
      </c>
      <c r="I11" s="1">
        <f t="shared" si="1"/>
        <v>1.2390727556674248</v>
      </c>
      <c r="J11" s="1">
        <f t="shared" si="2"/>
        <v>1522.0760882762875</v>
      </c>
    </row>
    <row r="12" spans="1:10" x14ac:dyDescent="0.25">
      <c r="A12" s="1">
        <v>10</v>
      </c>
      <c r="B12" s="1">
        <v>20</v>
      </c>
      <c r="C12" s="1">
        <v>6</v>
      </c>
      <c r="D12" s="1">
        <v>10</v>
      </c>
      <c r="E12" s="1">
        <f t="shared" si="0"/>
        <v>2.9999999999999997E-4</v>
      </c>
      <c r="F12" s="1">
        <v>0.37831177450779996</v>
      </c>
      <c r="G12" s="1">
        <v>1.1734512160928037</v>
      </c>
      <c r="H12" s="1">
        <v>0.96148230591512762</v>
      </c>
      <c r="I12" s="1">
        <f t="shared" si="1"/>
        <v>1.2204605418878993</v>
      </c>
      <c r="J12" s="1">
        <f t="shared" si="2"/>
        <v>396.16716385343369</v>
      </c>
    </row>
    <row r="13" spans="1:10" x14ac:dyDescent="0.25">
      <c r="A13" s="1">
        <v>11</v>
      </c>
      <c r="B13" s="1">
        <v>20</v>
      </c>
      <c r="C13" s="1">
        <v>12</v>
      </c>
      <c r="D13" s="1">
        <v>10</v>
      </c>
      <c r="E13" s="1">
        <f t="shared" si="0"/>
        <v>5.9999999999999995E-4</v>
      </c>
      <c r="F13" s="1">
        <v>0.54901734209994246</v>
      </c>
      <c r="G13" s="1">
        <v>1.5621585204289548</v>
      </c>
      <c r="H13" s="1">
        <v>1.2763442669310119</v>
      </c>
      <c r="I13" s="1">
        <f t="shared" si="1"/>
        <v>1.2239319444629053</v>
      </c>
      <c r="J13" s="1">
        <f t="shared" si="2"/>
        <v>287.46480810578117</v>
      </c>
    </row>
    <row r="14" spans="1:10" x14ac:dyDescent="0.25">
      <c r="A14" s="1">
        <v>12</v>
      </c>
      <c r="B14" s="1">
        <v>20</v>
      </c>
      <c r="C14" s="1">
        <v>20</v>
      </c>
      <c r="D14" s="1">
        <v>10</v>
      </c>
      <c r="E14" s="1">
        <f t="shared" si="0"/>
        <v>1E-3</v>
      </c>
      <c r="F14" s="1">
        <v>0.66158038520988882</v>
      </c>
      <c r="G14" s="1">
        <v>1.9269741048980875</v>
      </c>
      <c r="H14" s="1">
        <v>1.5921006642785762</v>
      </c>
      <c r="I14" s="1">
        <f t="shared" si="1"/>
        <v>1.2103343388599435</v>
      </c>
      <c r="J14" s="1">
        <f t="shared" si="2"/>
        <v>207.84160779346291</v>
      </c>
    </row>
    <row r="15" spans="1:10" x14ac:dyDescent="0.25">
      <c r="A15" s="1">
        <v>13</v>
      </c>
      <c r="B15" s="1">
        <v>50</v>
      </c>
      <c r="C15" s="1">
        <v>2</v>
      </c>
      <c r="D15" s="1">
        <v>1</v>
      </c>
      <c r="E15" s="1">
        <f t="shared" si="0"/>
        <v>4.0000000000000003E-5</v>
      </c>
      <c r="F15" s="1">
        <v>0.26433799399001506</v>
      </c>
      <c r="G15" s="1">
        <v>0.69856728371879806</v>
      </c>
      <c r="H15" s="1">
        <v>0.61790537883846541</v>
      </c>
      <c r="I15" s="1">
        <f t="shared" si="1"/>
        <v>1.1305408686228955</v>
      </c>
      <c r="J15" s="1">
        <f t="shared" ref="J15:J26" si="3">B15*1000*F15*3.14159265359/(C15*D15)</f>
        <v>20761.057499593724</v>
      </c>
    </row>
    <row r="16" spans="1:10" x14ac:dyDescent="0.25">
      <c r="A16" s="1">
        <v>14</v>
      </c>
      <c r="B16" s="1">
        <v>50</v>
      </c>
      <c r="C16" s="1">
        <v>6</v>
      </c>
      <c r="D16" s="1">
        <v>1</v>
      </c>
      <c r="E16" s="1">
        <f t="shared" si="0"/>
        <v>1.1999999999999999E-4</v>
      </c>
      <c r="F16" s="1">
        <v>0.35131086611163737</v>
      </c>
      <c r="G16" s="1">
        <v>1.1707284133388369</v>
      </c>
      <c r="H16" s="1">
        <v>0.71526640665454377</v>
      </c>
      <c r="I16" s="1">
        <f t="shared" si="1"/>
        <v>1.636772540198816</v>
      </c>
      <c r="J16" s="1">
        <f t="shared" si="3"/>
        <v>9197.2969675221666</v>
      </c>
    </row>
    <row r="17" spans="1:17" x14ac:dyDescent="0.25">
      <c r="A17" s="1">
        <v>15</v>
      </c>
      <c r="B17" s="1">
        <v>50</v>
      </c>
      <c r="C17" s="1">
        <v>12</v>
      </c>
      <c r="D17" s="1">
        <v>1</v>
      </c>
      <c r="E17" s="1">
        <f t="shared" si="0"/>
        <v>2.3999999999999998E-4</v>
      </c>
      <c r="F17" s="1">
        <v>0.44111304817271735</v>
      </c>
      <c r="G17" s="1">
        <v>1.1764162572346692</v>
      </c>
      <c r="H17" s="1">
        <v>1.0941063716704855</v>
      </c>
      <c r="I17" s="1">
        <f t="shared" si="1"/>
        <v>1.0752302405830181</v>
      </c>
      <c r="J17" s="1">
        <f t="shared" si="3"/>
        <v>5774.1562980920853</v>
      </c>
    </row>
    <row r="18" spans="1:17" x14ac:dyDescent="0.25">
      <c r="A18" s="1">
        <v>16</v>
      </c>
      <c r="B18" s="1">
        <v>50</v>
      </c>
      <c r="C18" s="1">
        <v>20</v>
      </c>
      <c r="D18" s="1">
        <v>1</v>
      </c>
      <c r="E18" s="1">
        <f t="shared" si="0"/>
        <v>4.0000000000000002E-4</v>
      </c>
      <c r="F18" s="1">
        <v>0.43537597039378795</v>
      </c>
      <c r="G18" s="1">
        <v>1.2726437137144182</v>
      </c>
      <c r="H18" s="1">
        <v>1.1845156458527089</v>
      </c>
      <c r="I18" s="1">
        <f t="shared" si="1"/>
        <v>1.0744000876394231</v>
      </c>
      <c r="J18" s="1">
        <f t="shared" si="3"/>
        <v>3419.4348753468539</v>
      </c>
    </row>
    <row r="19" spans="1:17" x14ac:dyDescent="0.25">
      <c r="A19" s="1">
        <v>17</v>
      </c>
      <c r="B19" s="1">
        <v>50</v>
      </c>
      <c r="C19" s="1">
        <v>2</v>
      </c>
      <c r="D19" s="1">
        <v>5</v>
      </c>
      <c r="E19" s="1">
        <f t="shared" si="0"/>
        <v>4.0000000000000003E-5</v>
      </c>
      <c r="F19" s="1">
        <v>0.32956816397266159</v>
      </c>
      <c r="G19" s="1">
        <v>1.2146533855397417</v>
      </c>
      <c r="H19" s="1">
        <v>0.6497321846488614</v>
      </c>
      <c r="I19" s="1">
        <f t="shared" si="1"/>
        <v>1.8694677810922726</v>
      </c>
      <c r="J19" s="1">
        <f t="shared" si="3"/>
        <v>5176.844613968291</v>
      </c>
      <c r="L19" s="7" t="s">
        <v>29</v>
      </c>
      <c r="M19" s="8"/>
      <c r="N19" s="8"/>
      <c r="O19" s="8"/>
      <c r="P19" s="8"/>
      <c r="Q19" s="9"/>
    </row>
    <row r="20" spans="1:17" x14ac:dyDescent="0.25">
      <c r="A20" s="1">
        <v>18</v>
      </c>
      <c r="B20" s="1">
        <v>50</v>
      </c>
      <c r="C20" s="1">
        <v>6</v>
      </c>
      <c r="D20" s="1">
        <v>5</v>
      </c>
      <c r="E20" s="1">
        <f t="shared" si="0"/>
        <v>1.1999999999999999E-4</v>
      </c>
      <c r="F20" s="1">
        <v>0.31265122660335265</v>
      </c>
      <c r="G20" s="1">
        <v>0.88365184452145407</v>
      </c>
      <c r="H20" s="1">
        <v>1.1877833040640637</v>
      </c>
      <c r="I20" s="1">
        <f t="shared" si="1"/>
        <v>0.74395038345630238</v>
      </c>
      <c r="J20" s="1">
        <f t="shared" si="3"/>
        <v>1637.0379943883252</v>
      </c>
      <c r="L20" s="10" t="s">
        <v>30</v>
      </c>
      <c r="M20" s="13" t="s">
        <v>36</v>
      </c>
      <c r="N20" s="14" t="s">
        <v>37</v>
      </c>
      <c r="O20" s="14" t="s">
        <v>38</v>
      </c>
      <c r="P20" s="14" t="s">
        <v>39</v>
      </c>
      <c r="Q20" s="15" t="s">
        <v>40</v>
      </c>
    </row>
    <row r="21" spans="1:17" x14ac:dyDescent="0.25">
      <c r="A21" s="1">
        <v>19</v>
      </c>
      <c r="B21" s="1">
        <v>50</v>
      </c>
      <c r="C21" s="1">
        <v>12</v>
      </c>
      <c r="D21" s="1">
        <v>5</v>
      </c>
      <c r="E21" s="1">
        <f t="shared" si="0"/>
        <v>2.3999999999999998E-4</v>
      </c>
      <c r="F21" s="1">
        <v>0.49009885714738965</v>
      </c>
      <c r="G21" s="1">
        <v>1.0746321081943655</v>
      </c>
      <c r="H21" s="1">
        <v>1.5782167761823052</v>
      </c>
      <c r="I21" s="1">
        <f t="shared" si="1"/>
        <v>0.68091540047742538</v>
      </c>
      <c r="J21" s="1">
        <f t="shared" si="3"/>
        <v>1283.0758076225786</v>
      </c>
      <c r="L21" s="11" t="s">
        <v>31</v>
      </c>
      <c r="M21" s="16">
        <v>3</v>
      </c>
      <c r="N21" s="16">
        <v>105714272</v>
      </c>
      <c r="O21" s="16">
        <v>35238091</v>
      </c>
      <c r="P21" s="16">
        <v>4.1399999999999997</v>
      </c>
      <c r="Q21" s="16">
        <v>2.1999999999999999E-2</v>
      </c>
    </row>
    <row r="22" spans="1:17" x14ac:dyDescent="0.25">
      <c r="A22" s="1">
        <v>20</v>
      </c>
      <c r="B22" s="1">
        <v>50</v>
      </c>
      <c r="C22" s="1">
        <v>20</v>
      </c>
      <c r="D22" s="1">
        <v>5</v>
      </c>
      <c r="E22" s="1">
        <f t="shared" si="0"/>
        <v>4.0000000000000002E-4</v>
      </c>
      <c r="F22" s="1">
        <v>0.43610097999760528</v>
      </c>
      <c r="G22" s="1">
        <v>0.92121127584145313</v>
      </c>
      <c r="H22" s="1">
        <v>1.4654344047684025</v>
      </c>
      <c r="I22" s="1">
        <f t="shared" si="1"/>
        <v>0.62862675589156891</v>
      </c>
      <c r="J22" s="1">
        <f t="shared" si="3"/>
        <v>685.02581749193803</v>
      </c>
      <c r="L22" s="11" t="s">
        <v>32</v>
      </c>
      <c r="M22" s="16">
        <v>2</v>
      </c>
      <c r="N22" s="16">
        <v>167914759</v>
      </c>
      <c r="O22" s="16">
        <v>83957380</v>
      </c>
      <c r="P22" s="16">
        <v>9.8699999999999992</v>
      </c>
      <c r="Q22" s="16">
        <v>1E-3</v>
      </c>
    </row>
    <row r="23" spans="1:17" x14ac:dyDescent="0.25">
      <c r="A23" s="1">
        <v>21</v>
      </c>
      <c r="B23" s="1">
        <v>50</v>
      </c>
      <c r="C23" s="1">
        <v>2</v>
      </c>
      <c r="D23" s="1">
        <v>10</v>
      </c>
      <c r="E23" s="1">
        <f t="shared" si="0"/>
        <v>4.0000000000000003E-5</v>
      </c>
      <c r="F23" s="1">
        <v>0.33646106222442584</v>
      </c>
      <c r="G23" s="1">
        <v>0.69861967849028916</v>
      </c>
      <c r="H23" s="1">
        <v>1.1697923733812163</v>
      </c>
      <c r="I23" s="1">
        <f t="shared" si="1"/>
        <v>0.59721681760582002</v>
      </c>
      <c r="J23" s="1">
        <f t="shared" si="3"/>
        <v>2642.55900325836</v>
      </c>
      <c r="L23" s="11" t="s">
        <v>33</v>
      </c>
      <c r="M23" s="16">
        <v>1</v>
      </c>
      <c r="N23" s="16">
        <v>40612094</v>
      </c>
      <c r="O23" s="16">
        <v>40612094</v>
      </c>
      <c r="P23" s="16">
        <v>4.7699999999999996</v>
      </c>
      <c r="Q23" s="16">
        <v>4.2999999999999997E-2</v>
      </c>
    </row>
    <row r="24" spans="1:17" x14ac:dyDescent="0.25">
      <c r="A24" s="1">
        <v>22</v>
      </c>
      <c r="B24" s="1">
        <v>50</v>
      </c>
      <c r="C24" s="1">
        <v>6</v>
      </c>
      <c r="D24" s="1">
        <v>10</v>
      </c>
      <c r="E24" s="1">
        <f t="shared" si="0"/>
        <v>1.1999999999999999E-4</v>
      </c>
      <c r="F24" s="1">
        <v>0.40020404596944603</v>
      </c>
      <c r="G24" s="1">
        <v>0.77968078107986216</v>
      </c>
      <c r="H24" s="1">
        <v>1.4369511630005765</v>
      </c>
      <c r="I24" s="1">
        <f t="shared" si="1"/>
        <v>0.54259379243743255</v>
      </c>
      <c r="J24" s="1">
        <f t="shared" si="3"/>
        <v>1047.7317422955052</v>
      </c>
      <c r="L24" s="11" t="s">
        <v>34</v>
      </c>
      <c r="M24" s="16">
        <v>17</v>
      </c>
      <c r="N24" s="16">
        <v>144604290</v>
      </c>
      <c r="O24" s="16">
        <v>8506135</v>
      </c>
      <c r="P24" s="3"/>
      <c r="Q24" s="4"/>
    </row>
    <row r="25" spans="1:17" x14ac:dyDescent="0.25">
      <c r="A25" s="1">
        <v>23</v>
      </c>
      <c r="B25" s="1">
        <v>50</v>
      </c>
      <c r="C25" s="1">
        <v>12</v>
      </c>
      <c r="D25" s="1">
        <v>10</v>
      </c>
      <c r="E25" s="1">
        <f t="shared" si="0"/>
        <v>2.3999999999999998E-4</v>
      </c>
      <c r="F25" s="1">
        <v>0.43596222656402173</v>
      </c>
      <c r="G25" s="1">
        <v>0.82145563590102988</v>
      </c>
      <c r="H25" s="1">
        <v>1.4397754725140397</v>
      </c>
      <c r="I25" s="1">
        <f t="shared" si="1"/>
        <v>0.5705442630347487</v>
      </c>
      <c r="J25" s="1">
        <f t="shared" si="3"/>
        <v>570.6732200901123</v>
      </c>
      <c r="L25" s="12" t="s">
        <v>35</v>
      </c>
      <c r="M25" s="16">
        <v>23</v>
      </c>
      <c r="N25" s="16">
        <v>458845415</v>
      </c>
      <c r="O25" s="5"/>
      <c r="P25" s="5"/>
      <c r="Q25" s="6"/>
    </row>
    <row r="26" spans="1:17" x14ac:dyDescent="0.25">
      <c r="A26" s="1">
        <v>24</v>
      </c>
      <c r="B26" s="1">
        <v>50</v>
      </c>
      <c r="C26" s="1">
        <v>20</v>
      </c>
      <c r="D26" s="1">
        <v>10</v>
      </c>
      <c r="E26" s="1">
        <f t="shared" si="0"/>
        <v>4.0000000000000002E-4</v>
      </c>
      <c r="F26" s="1">
        <v>0.41372847914249672</v>
      </c>
      <c r="G26" s="1">
        <v>0.95261321551641498</v>
      </c>
      <c r="H26" s="1">
        <v>1.2449238441342521</v>
      </c>
      <c r="I26" s="1">
        <f t="shared" si="1"/>
        <v>0.76519798380027304</v>
      </c>
      <c r="J26" s="1">
        <f t="shared" si="3"/>
        <v>324.94158766375784</v>
      </c>
    </row>
  </sheetData>
  <mergeCells count="1">
    <mergeCell ref="L19:Q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2"/>
  <sheetViews>
    <sheetView topLeftCell="A10" workbookViewId="0">
      <selection activeCell="P9" sqref="P9"/>
    </sheetView>
  </sheetViews>
  <sheetFormatPr defaultRowHeight="15" x14ac:dyDescent="0.25"/>
  <cols>
    <col min="6" max="6" width="12" bestFit="1" customWidth="1"/>
    <col min="7" max="8" width="12.7109375" bestFit="1" customWidth="1"/>
    <col min="9" max="9" width="12" bestFit="1" customWidth="1"/>
  </cols>
  <sheetData>
    <row r="1" spans="1:18" x14ac:dyDescent="0.25">
      <c r="A1" t="s">
        <v>26</v>
      </c>
      <c r="B1" t="s">
        <v>25</v>
      </c>
      <c r="C1" t="s">
        <v>24</v>
      </c>
      <c r="D1" t="s">
        <v>23</v>
      </c>
      <c r="E1" t="s">
        <v>22</v>
      </c>
      <c r="F1" t="s">
        <v>21</v>
      </c>
      <c r="G1" t="s">
        <v>18</v>
      </c>
      <c r="H1" t="s">
        <v>17</v>
      </c>
      <c r="I1" t="s">
        <v>16</v>
      </c>
      <c r="J1" t="s">
        <v>0</v>
      </c>
      <c r="K1" t="s">
        <v>20</v>
      </c>
      <c r="L1" t="s">
        <v>19</v>
      </c>
      <c r="M1" t="s">
        <v>18</v>
      </c>
      <c r="N1" t="s">
        <v>17</v>
      </c>
      <c r="O1" t="s">
        <v>16</v>
      </c>
      <c r="Q1" t="s">
        <v>1</v>
      </c>
      <c r="R1" t="s">
        <v>2</v>
      </c>
    </row>
    <row r="2" spans="1:18" x14ac:dyDescent="0.25">
      <c r="A2" t="s">
        <v>15</v>
      </c>
      <c r="B2" t="s">
        <v>10</v>
      </c>
      <c r="C2" t="s">
        <v>10</v>
      </c>
      <c r="D2" t="s">
        <v>10</v>
      </c>
      <c r="E2" t="s">
        <v>10</v>
      </c>
      <c r="F2" t="s">
        <v>14</v>
      </c>
      <c r="G2" t="s">
        <v>10</v>
      </c>
      <c r="H2" t="s">
        <v>10</v>
      </c>
      <c r="I2" t="s">
        <v>10</v>
      </c>
      <c r="J2">
        <f>AVERAGE(I3:I302)</f>
        <v>0.66158038520988882</v>
      </c>
      <c r="K2" t="s">
        <v>10</v>
      </c>
      <c r="L2" t="s">
        <v>10</v>
      </c>
      <c r="M2" t="s">
        <v>10</v>
      </c>
      <c r="N2" t="s">
        <v>10</v>
      </c>
      <c r="O2" t="s">
        <v>10</v>
      </c>
      <c r="Q2">
        <f>MAX(G3:G302)-MIN(G3:G302)</f>
        <v>1.5420200000026503</v>
      </c>
      <c r="R2">
        <f>MAX(H3:H302)-MIN(H3:H302)</f>
        <v>1.9401505481777785</v>
      </c>
    </row>
    <row r="3" spans="1:18" x14ac:dyDescent="0.25">
      <c r="A3">
        <v>11.00305</v>
      </c>
      <c r="B3">
        <v>4.1580199999999996</v>
      </c>
      <c r="C3">
        <v>5.3710899999999997</v>
      </c>
      <c r="D3">
        <f t="shared" ref="D3:D66" si="0">B3-3.799</f>
        <v>0.35901999999999967</v>
      </c>
      <c r="E3">
        <f t="shared" ref="E3:E66" si="1">C3-5.142</f>
        <v>0.22908999999999935</v>
      </c>
      <c r="F3">
        <v>0.10471975511999999</v>
      </c>
      <c r="G3">
        <f t="shared" ref="G3:G66" si="2">-E3*SIN(F3)-D3*COS(F3)</f>
        <v>-0.38099967652516858</v>
      </c>
      <c r="H3">
        <f t="shared" ref="H3:H66" si="3">D3*SIN(F3)-E3*COS(F3)</f>
        <v>-0.19030721212743454</v>
      </c>
      <c r="I3">
        <f t="shared" ref="I3:I66" si="4">SQRT(G3*G3+H3*H3)</f>
        <v>0.42588447788103229</v>
      </c>
      <c r="K3">
        <f t="shared" ref="K3:K66" si="5">ABS(G3)</f>
        <v>0.38099967652516858</v>
      </c>
      <c r="L3">
        <f t="shared" ref="L3:L66" si="6">ABS(H3)</f>
        <v>0.19030721212743454</v>
      </c>
      <c r="M3">
        <f t="shared" ref="M3:M66" si="7">-C3*SIN(F3)-B3*COS(F3)</f>
        <v>-4.6966737151531177</v>
      </c>
      <c r="N3">
        <f t="shared" ref="N3:N66" si="8">B3*SIN(F3)-C3*COS(F3)</f>
        <v>-4.9070351661558131</v>
      </c>
      <c r="O3">
        <f t="shared" ref="O3:O66" si="9">SQRT(M3*M3+N3*N3)</f>
        <v>6.7924765813729531</v>
      </c>
    </row>
    <row r="4" spans="1:18" x14ac:dyDescent="0.25">
      <c r="A4">
        <v>11.0031</v>
      </c>
      <c r="B4">
        <v>4.29535</v>
      </c>
      <c r="C4">
        <v>5.2566499999999996</v>
      </c>
      <c r="D4">
        <f t="shared" si="0"/>
        <v>0.49635000000000007</v>
      </c>
      <c r="E4">
        <f t="shared" si="1"/>
        <v>0.11464999999999925</v>
      </c>
      <c r="F4">
        <f t="shared" ref="F4:F32" si="10">F3+0.10471975512</f>
        <v>0.20943951023999999</v>
      </c>
      <c r="G4">
        <f t="shared" si="2"/>
        <v>-0.50934063697648657</v>
      </c>
      <c r="H4">
        <f t="shared" si="3"/>
        <v>-8.9476546863886536E-3</v>
      </c>
      <c r="I4">
        <f t="shared" si="4"/>
        <v>0.50941922323367417</v>
      </c>
      <c r="K4">
        <f t="shared" si="5"/>
        <v>0.50934063697648657</v>
      </c>
      <c r="L4">
        <f t="shared" si="6"/>
        <v>8.9476546863886536E-3</v>
      </c>
      <c r="M4">
        <f t="shared" si="7"/>
        <v>-5.2944052863520179</v>
      </c>
      <c r="N4">
        <f t="shared" si="8"/>
        <v>-4.2487261042396938</v>
      </c>
      <c r="O4">
        <f t="shared" si="9"/>
        <v>6.7884019360229395</v>
      </c>
    </row>
    <row r="5" spans="1:18" x14ac:dyDescent="0.25">
      <c r="A5">
        <v>11.00315</v>
      </c>
      <c r="B5">
        <v>4.3334999999999999</v>
      </c>
      <c r="C5">
        <v>5.3863500000000002</v>
      </c>
      <c r="D5">
        <f t="shared" si="0"/>
        <v>0.53449999999999998</v>
      </c>
      <c r="E5">
        <f t="shared" si="1"/>
        <v>0.24434999999999985</v>
      </c>
      <c r="F5">
        <f t="shared" si="10"/>
        <v>0.31415926536</v>
      </c>
      <c r="G5">
        <f t="shared" si="2"/>
        <v>-0.58384801053534652</v>
      </c>
      <c r="H5">
        <f t="shared" si="3"/>
        <v>-6.7221076262715312E-2</v>
      </c>
      <c r="I5">
        <f t="shared" si="4"/>
        <v>0.58770500465794906</v>
      </c>
      <c r="K5">
        <f t="shared" si="5"/>
        <v>0.58384801053534652</v>
      </c>
      <c r="L5">
        <f t="shared" si="6"/>
        <v>6.7221076262715312E-2</v>
      </c>
      <c r="M5">
        <f t="shared" si="7"/>
        <v>-5.7858771010204073</v>
      </c>
      <c r="N5">
        <f t="shared" si="8"/>
        <v>-3.7835981214166603</v>
      </c>
      <c r="O5">
        <f t="shared" si="9"/>
        <v>6.9131749994123535</v>
      </c>
    </row>
    <row r="6" spans="1:18" x14ac:dyDescent="0.25">
      <c r="A6">
        <v>11.0032</v>
      </c>
      <c r="B6">
        <v>4.3716400000000002</v>
      </c>
      <c r="C6">
        <v>5.3176899999999998</v>
      </c>
      <c r="D6">
        <f t="shared" si="0"/>
        <v>0.57264000000000026</v>
      </c>
      <c r="E6">
        <f t="shared" si="1"/>
        <v>0.17568999999999946</v>
      </c>
      <c r="F6">
        <f t="shared" si="10"/>
        <v>0.41887902047999998</v>
      </c>
      <c r="G6">
        <f t="shared" si="2"/>
        <v>-0.59459223168634778</v>
      </c>
      <c r="H6">
        <f t="shared" si="3"/>
        <v>7.2412869838507449E-2</v>
      </c>
      <c r="I6">
        <f t="shared" si="4"/>
        <v>0.59898543029025342</v>
      </c>
      <c r="K6">
        <f t="shared" si="5"/>
        <v>0.59459223168634778</v>
      </c>
      <c r="L6">
        <f t="shared" si="6"/>
        <v>7.2412869838507449E-2</v>
      </c>
      <c r="M6">
        <f t="shared" si="7"/>
        <v>-6.1565912439706434</v>
      </c>
      <c r="N6">
        <f t="shared" si="8"/>
        <v>-3.0798453663072123</v>
      </c>
      <c r="O6">
        <f t="shared" si="9"/>
        <v>6.8839714718830729</v>
      </c>
    </row>
    <row r="7" spans="1:18" x14ac:dyDescent="0.25">
      <c r="A7">
        <v>11.00325</v>
      </c>
      <c r="B7">
        <v>4.1122399999999999</v>
      </c>
      <c r="C7">
        <v>5.54657</v>
      </c>
      <c r="D7">
        <f t="shared" si="0"/>
        <v>0.31323999999999996</v>
      </c>
      <c r="E7">
        <f t="shared" si="1"/>
        <v>0.40456999999999965</v>
      </c>
      <c r="F7">
        <f t="shared" si="10"/>
        <v>0.52359877560000001</v>
      </c>
      <c r="G7">
        <f t="shared" si="2"/>
        <v>-0.47355879748176699</v>
      </c>
      <c r="H7">
        <f t="shared" si="3"/>
        <v>-0.19374789760826447</v>
      </c>
      <c r="I7">
        <f t="shared" si="4"/>
        <v>0.5116602217292251</v>
      </c>
      <c r="K7">
        <f t="shared" si="5"/>
        <v>0.47355879748176699</v>
      </c>
      <c r="L7">
        <f t="shared" si="6"/>
        <v>0.19374789760826447</v>
      </c>
      <c r="M7">
        <f t="shared" si="7"/>
        <v>-6.3345893064631937</v>
      </c>
      <c r="N7">
        <f t="shared" si="8"/>
        <v>-2.7473505238578779</v>
      </c>
      <c r="O7">
        <f t="shared" si="9"/>
        <v>6.9047053943307386</v>
      </c>
    </row>
    <row r="8" spans="1:18" x14ac:dyDescent="0.25">
      <c r="A8">
        <v>11.003299999999999</v>
      </c>
      <c r="B8">
        <v>3.8833600000000001</v>
      </c>
      <c r="C8">
        <v>5.4397599999999997</v>
      </c>
      <c r="D8">
        <f t="shared" si="0"/>
        <v>8.4360000000000213E-2</v>
      </c>
      <c r="E8">
        <f t="shared" si="1"/>
        <v>0.29775999999999936</v>
      </c>
      <c r="F8">
        <f t="shared" si="10"/>
        <v>0.62831853071999999</v>
      </c>
      <c r="G8">
        <f t="shared" si="2"/>
        <v>-0.24326761036846767</v>
      </c>
      <c r="H8">
        <f t="shared" si="3"/>
        <v>-0.19130733636119407</v>
      </c>
      <c r="I8">
        <f t="shared" si="4"/>
        <v>0.30947960708259864</v>
      </c>
      <c r="K8">
        <f t="shared" si="5"/>
        <v>0.24326761036846767</v>
      </c>
      <c r="L8">
        <f t="shared" si="6"/>
        <v>0.19130733636119407</v>
      </c>
      <c r="M8">
        <f t="shared" si="7"/>
        <v>-6.3391149392907238</v>
      </c>
      <c r="N8">
        <f t="shared" si="8"/>
        <v>-2.1182765479656251</v>
      </c>
      <c r="O8">
        <f t="shared" si="9"/>
        <v>6.6836721753239807</v>
      </c>
    </row>
    <row r="9" spans="1:18" x14ac:dyDescent="0.25">
      <c r="A9">
        <v>11.003349999999999</v>
      </c>
      <c r="B9">
        <v>3.8757299999999999</v>
      </c>
      <c r="C9">
        <v>5.3558300000000001</v>
      </c>
      <c r="D9">
        <f t="shared" si="0"/>
        <v>7.6729999999999965E-2</v>
      </c>
      <c r="E9">
        <f t="shared" si="1"/>
        <v>0.21382999999999974</v>
      </c>
      <c r="F9">
        <f t="shared" si="10"/>
        <v>0.73303828583999997</v>
      </c>
      <c r="G9">
        <f t="shared" si="2"/>
        <v>-0.20010170001685107</v>
      </c>
      <c r="H9">
        <f t="shared" si="3"/>
        <v>-0.1075642666054393</v>
      </c>
      <c r="I9">
        <f t="shared" si="4"/>
        <v>0.22718002068843968</v>
      </c>
      <c r="K9">
        <f t="shared" si="5"/>
        <v>0.20010170001685107</v>
      </c>
      <c r="L9">
        <f t="shared" si="6"/>
        <v>0.1075642666054393</v>
      </c>
      <c r="M9">
        <f t="shared" si="7"/>
        <v>-6.4639784699057667</v>
      </c>
      <c r="N9">
        <f t="shared" si="8"/>
        <v>-1.3867877856379804</v>
      </c>
      <c r="O9">
        <f t="shared" si="9"/>
        <v>6.6110663301618739</v>
      </c>
    </row>
    <row r="10" spans="1:18" x14ac:dyDescent="0.25">
      <c r="A10">
        <v>11.003399999999999</v>
      </c>
      <c r="B10">
        <v>4.0054299999999996</v>
      </c>
      <c r="C10">
        <v>5.4779099999999996</v>
      </c>
      <c r="D10">
        <f t="shared" si="0"/>
        <v>0.20642999999999967</v>
      </c>
      <c r="E10">
        <f t="shared" si="1"/>
        <v>0.33590999999999926</v>
      </c>
      <c r="F10">
        <f t="shared" si="10"/>
        <v>0.83775804095999995</v>
      </c>
      <c r="G10">
        <f t="shared" si="2"/>
        <v>-0.38775840939696404</v>
      </c>
      <c r="H10">
        <f t="shared" si="3"/>
        <v>-7.1360275657649935E-2</v>
      </c>
      <c r="I10">
        <f t="shared" si="4"/>
        <v>0.39427005085347194</v>
      </c>
      <c r="K10">
        <f t="shared" si="5"/>
        <v>0.38775840939696404</v>
      </c>
      <c r="L10">
        <f t="shared" si="6"/>
        <v>7.1360275657649935E-2</v>
      </c>
      <c r="M10">
        <f t="shared" si="7"/>
        <v>-6.7510362755607076</v>
      </c>
      <c r="N10">
        <f t="shared" si="8"/>
        <v>-0.68882266154895921</v>
      </c>
      <c r="O10">
        <f t="shared" si="9"/>
        <v>6.7860863134062761</v>
      </c>
    </row>
    <row r="11" spans="1:18" x14ac:dyDescent="0.25">
      <c r="A11">
        <v>11.003450000000001</v>
      </c>
      <c r="B11">
        <v>4.0359499999999997</v>
      </c>
      <c r="C11">
        <v>5.5541999999999998</v>
      </c>
      <c r="D11">
        <f t="shared" si="0"/>
        <v>0.23694999999999977</v>
      </c>
      <c r="E11">
        <f t="shared" si="1"/>
        <v>0.41219999999999946</v>
      </c>
      <c r="F11">
        <f t="shared" si="10"/>
        <v>0.94247779607999993</v>
      </c>
      <c r="G11">
        <f t="shared" si="2"/>
        <v>-0.47275252061220918</v>
      </c>
      <c r="H11">
        <f t="shared" si="3"/>
        <v>-5.0588504176365956E-2</v>
      </c>
      <c r="I11">
        <f t="shared" si="4"/>
        <v>0.47545151435240951</v>
      </c>
      <c r="K11">
        <f t="shared" si="5"/>
        <v>0.47275252061220918</v>
      </c>
      <c r="L11">
        <f t="shared" si="6"/>
        <v>5.0588504176365956E-2</v>
      </c>
      <c r="M11">
        <f t="shared" si="7"/>
        <v>-6.8657140791471383</v>
      </c>
      <c r="N11">
        <f t="shared" si="8"/>
        <v>4.7529018573699844E-4</v>
      </c>
      <c r="O11">
        <f t="shared" si="9"/>
        <v>6.8657140955985048</v>
      </c>
    </row>
    <row r="12" spans="1:18" x14ac:dyDescent="0.25">
      <c r="A12">
        <v>11.003500000000001</v>
      </c>
      <c r="B12">
        <v>4.1046100000000001</v>
      </c>
      <c r="C12">
        <v>5.6915300000000002</v>
      </c>
      <c r="D12">
        <f t="shared" si="0"/>
        <v>0.30561000000000016</v>
      </c>
      <c r="E12">
        <f t="shared" si="1"/>
        <v>0.54952999999999985</v>
      </c>
      <c r="F12">
        <f t="shared" si="10"/>
        <v>1.0471975512</v>
      </c>
      <c r="G12">
        <f t="shared" si="2"/>
        <v>-0.62871194014169685</v>
      </c>
      <c r="H12">
        <f t="shared" si="3"/>
        <v>-1.0098976347298394E-2</v>
      </c>
      <c r="I12">
        <f t="shared" si="4"/>
        <v>0.62879304464982744</v>
      </c>
      <c r="K12">
        <f t="shared" si="5"/>
        <v>0.62871194014169685</v>
      </c>
      <c r="L12">
        <f t="shared" si="6"/>
        <v>1.0098976347298394E-2</v>
      </c>
      <c r="M12">
        <f t="shared" si="7"/>
        <v>-6.9813145663988347</v>
      </c>
      <c r="N12">
        <f t="shared" si="8"/>
        <v>0.70893153265139741</v>
      </c>
      <c r="O12">
        <f t="shared" si="9"/>
        <v>7.0172171829721792</v>
      </c>
    </row>
    <row r="13" spans="1:18" x14ac:dyDescent="0.25">
      <c r="A13">
        <v>11.003550000000001</v>
      </c>
      <c r="B13">
        <v>4.2572000000000001</v>
      </c>
      <c r="C13">
        <v>5.69916</v>
      </c>
      <c r="D13">
        <f t="shared" si="0"/>
        <v>0.45820000000000016</v>
      </c>
      <c r="E13">
        <f t="shared" si="1"/>
        <v>0.55715999999999966</v>
      </c>
      <c r="F13">
        <f t="shared" si="10"/>
        <v>1.1519173063200001</v>
      </c>
      <c r="G13">
        <f t="shared" si="2"/>
        <v>-0.69535771703676441</v>
      </c>
      <c r="H13">
        <f t="shared" si="3"/>
        <v>0.19196914063832962</v>
      </c>
      <c r="I13">
        <f t="shared" si="4"/>
        <v>0.72136988126757806</v>
      </c>
      <c r="K13">
        <f t="shared" si="5"/>
        <v>0.69535771703676441</v>
      </c>
      <c r="L13">
        <f t="shared" si="6"/>
        <v>0.19196914063832962</v>
      </c>
      <c r="M13">
        <f t="shared" si="7"/>
        <v>-6.9380009672748217</v>
      </c>
      <c r="N13">
        <f t="shared" si="8"/>
        <v>1.5710885155501693</v>
      </c>
      <c r="O13">
        <f t="shared" si="9"/>
        <v>7.1136612616570378</v>
      </c>
    </row>
    <row r="14" spans="1:18" x14ac:dyDescent="0.25">
      <c r="A14">
        <v>11.0036</v>
      </c>
      <c r="B14">
        <v>4.1961700000000004</v>
      </c>
      <c r="C14">
        <v>5.6610100000000001</v>
      </c>
      <c r="D14">
        <f t="shared" si="0"/>
        <v>0.39717000000000047</v>
      </c>
      <c r="E14">
        <f t="shared" si="1"/>
        <v>0.51900999999999975</v>
      </c>
      <c r="F14">
        <f t="shared" si="10"/>
        <v>1.2566370614400002</v>
      </c>
      <c r="G14">
        <f t="shared" si="2"/>
        <v>-0.61634012217735801</v>
      </c>
      <c r="H14">
        <f t="shared" si="3"/>
        <v>0.21734820632892171</v>
      </c>
      <c r="I14">
        <f t="shared" si="4"/>
        <v>0.65354065596564082</v>
      </c>
      <c r="K14">
        <f t="shared" si="5"/>
        <v>0.61634012217735801</v>
      </c>
      <c r="L14">
        <f t="shared" si="6"/>
        <v>0.21734820632892171</v>
      </c>
      <c r="M14">
        <f t="shared" si="7"/>
        <v>-6.6806282905891994</v>
      </c>
      <c r="N14">
        <f t="shared" si="8"/>
        <v>2.2414465266829904</v>
      </c>
      <c r="O14">
        <f t="shared" si="9"/>
        <v>7.0466216649540652</v>
      </c>
    </row>
    <row r="15" spans="1:18" x14ac:dyDescent="0.25">
      <c r="A15">
        <v>11.00365</v>
      </c>
      <c r="B15">
        <v>4.1809099999999999</v>
      </c>
      <c r="C15">
        <v>5.5999800000000004</v>
      </c>
      <c r="D15">
        <f t="shared" si="0"/>
        <v>0.38190999999999997</v>
      </c>
      <c r="E15">
        <f t="shared" si="1"/>
        <v>0.45798000000000005</v>
      </c>
      <c r="F15">
        <f t="shared" si="10"/>
        <v>1.3613568165600003</v>
      </c>
      <c r="G15">
        <f t="shared" si="2"/>
        <v>-0.52737559202304762</v>
      </c>
      <c r="H15">
        <f t="shared" si="3"/>
        <v>0.27834495403786297</v>
      </c>
      <c r="I15">
        <f t="shared" si="4"/>
        <v>0.59632283915677753</v>
      </c>
      <c r="K15">
        <f t="shared" si="5"/>
        <v>0.52737559202304762</v>
      </c>
      <c r="L15">
        <f t="shared" si="6"/>
        <v>0.27834495403786297</v>
      </c>
      <c r="M15">
        <f t="shared" si="7"/>
        <v>-6.3468670684012363</v>
      </c>
      <c r="N15">
        <f t="shared" si="8"/>
        <v>2.9252457750664127</v>
      </c>
      <c r="O15">
        <f t="shared" si="9"/>
        <v>6.9885466606798872</v>
      </c>
    </row>
    <row r="16" spans="1:18" x14ac:dyDescent="0.25">
      <c r="A16">
        <v>11.0037</v>
      </c>
      <c r="B16">
        <v>4.2190599999999998</v>
      </c>
      <c r="C16">
        <v>5.6686399999999999</v>
      </c>
      <c r="D16">
        <f t="shared" si="0"/>
        <v>0.42005999999999988</v>
      </c>
      <c r="E16">
        <f t="shared" si="1"/>
        <v>0.52663999999999955</v>
      </c>
      <c r="F16">
        <f t="shared" si="10"/>
        <v>1.4660765716800004</v>
      </c>
      <c r="G16">
        <f t="shared" si="2"/>
        <v>-0.56766323725522971</v>
      </c>
      <c r="H16">
        <f t="shared" si="3"/>
        <v>0.36270999747582383</v>
      </c>
      <c r="I16">
        <f t="shared" si="4"/>
        <v>0.67364686089968484</v>
      </c>
      <c r="K16">
        <f t="shared" si="5"/>
        <v>0.56766323725522971</v>
      </c>
      <c r="L16">
        <f t="shared" si="6"/>
        <v>0.36270999747582383</v>
      </c>
      <c r="M16">
        <f t="shared" si="7"/>
        <v>-6.0785984551772696</v>
      </c>
      <c r="N16">
        <f t="shared" si="8"/>
        <v>3.6034133198838711</v>
      </c>
      <c r="O16">
        <f t="shared" si="9"/>
        <v>7.0663955969928534</v>
      </c>
    </row>
    <row r="17" spans="1:15" x14ac:dyDescent="0.25">
      <c r="A17">
        <v>11.00375</v>
      </c>
      <c r="B17">
        <v>4.1580199999999996</v>
      </c>
      <c r="C17">
        <v>5.7067899999999998</v>
      </c>
      <c r="D17">
        <f t="shared" si="0"/>
        <v>0.35901999999999967</v>
      </c>
      <c r="E17">
        <f t="shared" si="1"/>
        <v>0.56478999999999946</v>
      </c>
      <c r="F17">
        <f t="shared" si="10"/>
        <v>1.5707963268000005</v>
      </c>
      <c r="G17">
        <f t="shared" si="2"/>
        <v>-0.56478999999816704</v>
      </c>
      <c r="H17">
        <f t="shared" si="3"/>
        <v>0.35902000000288226</v>
      </c>
      <c r="I17">
        <f t="shared" si="4"/>
        <v>0.66924069250158358</v>
      </c>
      <c r="K17">
        <f t="shared" si="5"/>
        <v>0.56478999999816704</v>
      </c>
      <c r="L17">
        <f t="shared" si="6"/>
        <v>0.35902000000288226</v>
      </c>
      <c r="M17">
        <f t="shared" si="7"/>
        <v>-5.7067899999787777</v>
      </c>
      <c r="N17">
        <f t="shared" si="8"/>
        <v>4.1580200000291265</v>
      </c>
      <c r="O17">
        <f t="shared" si="9"/>
        <v>7.0609193753009238</v>
      </c>
    </row>
    <row r="18" spans="1:15" x14ac:dyDescent="0.25">
      <c r="A18">
        <v>11.0038</v>
      </c>
      <c r="B18">
        <v>4.0740999999999996</v>
      </c>
      <c r="C18">
        <v>5.7678200000000004</v>
      </c>
      <c r="D18">
        <f t="shared" si="0"/>
        <v>0.27509999999999968</v>
      </c>
      <c r="E18">
        <f t="shared" si="1"/>
        <v>0.62582000000000004</v>
      </c>
      <c r="F18">
        <f t="shared" si="10"/>
        <v>1.6755160819200006</v>
      </c>
      <c r="G18">
        <f t="shared" si="2"/>
        <v>-0.59363591231259583</v>
      </c>
      <c r="H18">
        <f t="shared" si="3"/>
        <v>0.33900897630120647</v>
      </c>
      <c r="I18">
        <f t="shared" si="4"/>
        <v>0.68361588805410312</v>
      </c>
      <c r="K18">
        <f t="shared" si="5"/>
        <v>0.59363591231259583</v>
      </c>
      <c r="L18">
        <f t="shared" si="6"/>
        <v>0.33900897630120647</v>
      </c>
      <c r="M18">
        <f t="shared" si="7"/>
        <v>-5.310363866318947</v>
      </c>
      <c r="N18">
        <f t="shared" si="8"/>
        <v>4.6546830149532301</v>
      </c>
      <c r="O18">
        <f t="shared" si="9"/>
        <v>7.0615889403448007</v>
      </c>
    </row>
    <row r="19" spans="1:15" x14ac:dyDescent="0.25">
      <c r="A19">
        <v>11.00385</v>
      </c>
      <c r="B19">
        <v>4.0359499999999997</v>
      </c>
      <c r="C19">
        <v>5.6457499999999996</v>
      </c>
      <c r="D19">
        <f t="shared" si="0"/>
        <v>0.23694999999999977</v>
      </c>
      <c r="E19">
        <f t="shared" si="1"/>
        <v>0.50374999999999925</v>
      </c>
      <c r="F19">
        <f t="shared" si="10"/>
        <v>1.7802358370400007</v>
      </c>
      <c r="G19">
        <f t="shared" si="2"/>
        <v>-0.44347717872843928</v>
      </c>
      <c r="H19">
        <f t="shared" si="3"/>
        <v>0.33650758824588645</v>
      </c>
      <c r="I19">
        <f t="shared" si="4"/>
        <v>0.55669503770017481</v>
      </c>
      <c r="K19">
        <f t="shared" si="5"/>
        <v>0.44347717872843928</v>
      </c>
      <c r="L19">
        <f t="shared" si="6"/>
        <v>0.33650758824588645</v>
      </c>
      <c r="M19">
        <f t="shared" si="7"/>
        <v>-4.6832556282573208</v>
      </c>
      <c r="N19">
        <f t="shared" si="8"/>
        <v>5.1215722376430577</v>
      </c>
      <c r="O19">
        <f t="shared" si="9"/>
        <v>6.9399845435706835</v>
      </c>
    </row>
    <row r="20" spans="1:15" x14ac:dyDescent="0.25">
      <c r="A20">
        <v>11.0039</v>
      </c>
      <c r="B20">
        <v>4.0435800000000004</v>
      </c>
      <c r="C20">
        <v>5.46265</v>
      </c>
      <c r="D20">
        <f t="shared" si="0"/>
        <v>0.24458000000000046</v>
      </c>
      <c r="E20">
        <f t="shared" si="1"/>
        <v>0.32064999999999966</v>
      </c>
      <c r="F20">
        <f t="shared" si="10"/>
        <v>1.8849555921600007</v>
      </c>
      <c r="G20">
        <f t="shared" si="2"/>
        <v>-0.22937689546378434</v>
      </c>
      <c r="H20">
        <f t="shared" si="3"/>
        <v>0.33169570200320075</v>
      </c>
      <c r="I20">
        <f t="shared" si="4"/>
        <v>0.40328129004455443</v>
      </c>
      <c r="K20">
        <f t="shared" si="5"/>
        <v>0.22937689546378434</v>
      </c>
      <c r="L20">
        <f t="shared" si="6"/>
        <v>0.33169570200320075</v>
      </c>
      <c r="M20">
        <f t="shared" si="7"/>
        <v>-3.9457539405911781</v>
      </c>
      <c r="N20">
        <f t="shared" si="8"/>
        <v>5.5337247925072308</v>
      </c>
      <c r="O20">
        <f t="shared" si="9"/>
        <v>6.7964023011369772</v>
      </c>
    </row>
    <row r="21" spans="1:15" x14ac:dyDescent="0.25">
      <c r="A21">
        <v>11.00395</v>
      </c>
      <c r="B21">
        <v>4.0435800000000004</v>
      </c>
      <c r="C21">
        <v>5.4702799999999998</v>
      </c>
      <c r="D21">
        <f t="shared" si="0"/>
        <v>0.24458000000000046</v>
      </c>
      <c r="E21">
        <f t="shared" si="1"/>
        <v>0.32827999999999946</v>
      </c>
      <c r="F21">
        <f t="shared" si="10"/>
        <v>1.9896753472800008</v>
      </c>
      <c r="G21">
        <f t="shared" si="2"/>
        <v>-0.20041905466912535</v>
      </c>
      <c r="H21">
        <f t="shared" si="3"/>
        <v>0.35695845322044695</v>
      </c>
      <c r="I21">
        <f t="shared" si="4"/>
        <v>0.4093740768539208</v>
      </c>
      <c r="K21">
        <f t="shared" si="5"/>
        <v>0.20041905466912535</v>
      </c>
      <c r="L21">
        <f t="shared" si="6"/>
        <v>0.35695845322044695</v>
      </c>
      <c r="M21">
        <f t="shared" si="7"/>
        <v>-3.3526772907864553</v>
      </c>
      <c r="N21">
        <f t="shared" si="8"/>
        <v>5.9189574655208315</v>
      </c>
      <c r="O21">
        <f t="shared" si="9"/>
        <v>6.8025364750804522</v>
      </c>
    </row>
    <row r="22" spans="1:15" x14ac:dyDescent="0.25">
      <c r="A22">
        <v>11.004</v>
      </c>
      <c r="B22">
        <v>4.1732800000000001</v>
      </c>
      <c r="C22">
        <v>5.4702799999999998</v>
      </c>
      <c r="D22">
        <f t="shared" si="0"/>
        <v>0.37428000000000017</v>
      </c>
      <c r="E22">
        <f t="shared" si="1"/>
        <v>0.32827999999999946</v>
      </c>
      <c r="F22">
        <f t="shared" si="10"/>
        <v>2.0943951024000009</v>
      </c>
      <c r="G22">
        <f t="shared" si="2"/>
        <v>-9.7158819551032005E-2</v>
      </c>
      <c r="H22">
        <f t="shared" si="3"/>
        <v>0.48827598812910078</v>
      </c>
      <c r="I22">
        <f t="shared" si="4"/>
        <v>0.49784864848666582</v>
      </c>
      <c r="K22">
        <f t="shared" si="5"/>
        <v>9.7158819551032005E-2</v>
      </c>
      <c r="L22">
        <f t="shared" si="6"/>
        <v>0.48827598812910078</v>
      </c>
      <c r="M22">
        <f t="shared" si="7"/>
        <v>-2.650761445770728</v>
      </c>
      <c r="N22">
        <f t="shared" si="8"/>
        <v>6.3493064971235622</v>
      </c>
      <c r="O22">
        <f t="shared" si="9"/>
        <v>6.880423623353435</v>
      </c>
    </row>
    <row r="23" spans="1:15" x14ac:dyDescent="0.25">
      <c r="A23">
        <v>11.004049999999999</v>
      </c>
      <c r="B23">
        <v>4.4021600000000003</v>
      </c>
      <c r="C23">
        <v>5.6457499999999996</v>
      </c>
      <c r="D23">
        <f t="shared" si="0"/>
        <v>0.60316000000000036</v>
      </c>
      <c r="E23">
        <f t="shared" si="1"/>
        <v>0.50374999999999925</v>
      </c>
      <c r="F23">
        <f t="shared" si="10"/>
        <v>2.199114857520001</v>
      </c>
      <c r="G23">
        <f t="shared" si="2"/>
        <v>-5.301375813804815E-2</v>
      </c>
      <c r="H23">
        <f t="shared" si="3"/>
        <v>0.78406351116990525</v>
      </c>
      <c r="I23">
        <f t="shared" si="4"/>
        <v>0.78585370655103459</v>
      </c>
      <c r="K23">
        <f t="shared" si="5"/>
        <v>5.301375813804815E-2</v>
      </c>
      <c r="L23">
        <f t="shared" si="6"/>
        <v>0.78406351116990525</v>
      </c>
      <c r="M23">
        <f t="shared" si="7"/>
        <v>-1.9799829697113633</v>
      </c>
      <c r="N23">
        <f t="shared" si="8"/>
        <v>6.8799108401019975</v>
      </c>
      <c r="O23">
        <f t="shared" si="9"/>
        <v>7.1591553781224784</v>
      </c>
    </row>
    <row r="24" spans="1:15" x14ac:dyDescent="0.25">
      <c r="A24">
        <v>11.004099999999999</v>
      </c>
      <c r="B24">
        <v>4.5394899999999998</v>
      </c>
      <c r="C24">
        <v>5.5313100000000004</v>
      </c>
      <c r="D24">
        <f t="shared" si="0"/>
        <v>0.74048999999999987</v>
      </c>
      <c r="E24">
        <f t="shared" si="1"/>
        <v>0.38931000000000004</v>
      </c>
      <c r="F24">
        <f t="shared" si="10"/>
        <v>2.3038346126400011</v>
      </c>
      <c r="G24">
        <f t="shared" si="2"/>
        <v>0.20617081070213611</v>
      </c>
      <c r="H24">
        <f t="shared" si="3"/>
        <v>0.81079054817777929</v>
      </c>
      <c r="I24">
        <f t="shared" si="4"/>
        <v>0.83659292143789976</v>
      </c>
      <c r="K24">
        <f t="shared" si="5"/>
        <v>0.20617081070213611</v>
      </c>
      <c r="L24">
        <f t="shared" si="6"/>
        <v>0.81079054817777929</v>
      </c>
      <c r="M24">
        <f t="shared" si="7"/>
        <v>-1.0730527082984307</v>
      </c>
      <c r="N24">
        <f t="shared" si="8"/>
        <v>7.0746673180732254</v>
      </c>
      <c r="O24">
        <f t="shared" si="9"/>
        <v>7.1555824204742411</v>
      </c>
    </row>
    <row r="25" spans="1:15" x14ac:dyDescent="0.25">
      <c r="A25">
        <v>11.004149999999999</v>
      </c>
      <c r="B25">
        <v>4.4937100000000001</v>
      </c>
      <c r="C25">
        <v>5.3558300000000001</v>
      </c>
      <c r="D25">
        <f t="shared" si="0"/>
        <v>0.69471000000000016</v>
      </c>
      <c r="E25">
        <f t="shared" si="1"/>
        <v>0.21382999999999974</v>
      </c>
      <c r="F25">
        <f t="shared" si="10"/>
        <v>2.4085543677600012</v>
      </c>
      <c r="G25">
        <f t="shared" si="2"/>
        <v>0.37318994415456785</v>
      </c>
      <c r="H25">
        <f t="shared" si="3"/>
        <v>0.62375838157247276</v>
      </c>
      <c r="I25">
        <f t="shared" si="4"/>
        <v>0.72687361556188024</v>
      </c>
      <c r="K25">
        <f t="shared" si="5"/>
        <v>0.37318994415456785</v>
      </c>
      <c r="L25">
        <f t="shared" si="6"/>
        <v>0.62375838157247276</v>
      </c>
      <c r="M25">
        <f t="shared" si="7"/>
        <v>-0.24427244170425944</v>
      </c>
      <c r="N25">
        <f t="shared" si="8"/>
        <v>6.9870362477393693</v>
      </c>
      <c r="O25">
        <f t="shared" si="9"/>
        <v>6.9913049249049353</v>
      </c>
    </row>
    <row r="26" spans="1:15" x14ac:dyDescent="0.25">
      <c r="A26">
        <v>11.004200000000001</v>
      </c>
      <c r="B26">
        <v>4.3106099999999996</v>
      </c>
      <c r="C26">
        <v>5.2948000000000004</v>
      </c>
      <c r="D26">
        <f t="shared" si="0"/>
        <v>0.51160999999999968</v>
      </c>
      <c r="E26">
        <f t="shared" si="1"/>
        <v>0.15280000000000005</v>
      </c>
      <c r="F26">
        <f t="shared" si="10"/>
        <v>2.5132741228800013</v>
      </c>
      <c r="G26">
        <f t="shared" si="2"/>
        <v>0.32408759794534214</v>
      </c>
      <c r="H26">
        <f t="shared" si="3"/>
        <v>0.42433460966319725</v>
      </c>
      <c r="I26">
        <f t="shared" si="4"/>
        <v>0.5339406634636471</v>
      </c>
      <c r="K26">
        <f t="shared" si="5"/>
        <v>0.32408759794534214</v>
      </c>
      <c r="L26">
        <f t="shared" si="6"/>
        <v>0.42433460966319725</v>
      </c>
      <c r="M26">
        <f t="shared" si="7"/>
        <v>0.37515139234008021</v>
      </c>
      <c r="N26">
        <f t="shared" si="8"/>
        <v>6.8172961681978652</v>
      </c>
      <c r="O26">
        <f t="shared" si="9"/>
        <v>6.8276105345940756</v>
      </c>
    </row>
    <row r="27" spans="1:15" x14ac:dyDescent="0.25">
      <c r="A27">
        <v>11.004250000000001</v>
      </c>
      <c r="B27">
        <v>4.1580199999999996</v>
      </c>
      <c r="C27">
        <v>5.3482099999999999</v>
      </c>
      <c r="D27">
        <f t="shared" si="0"/>
        <v>0.35901999999999967</v>
      </c>
      <c r="E27">
        <f t="shared" si="1"/>
        <v>0.20620999999999956</v>
      </c>
      <c r="F27">
        <f t="shared" si="10"/>
        <v>2.6179938780000014</v>
      </c>
      <c r="G27">
        <f t="shared" si="2"/>
        <v>0.20781544046973541</v>
      </c>
      <c r="H27">
        <f t="shared" si="3"/>
        <v>0.35809309851262067</v>
      </c>
      <c r="I27">
        <f t="shared" si="4"/>
        <v>0.41402647801801229</v>
      </c>
      <c r="K27">
        <f t="shared" si="5"/>
        <v>0.20781544046973541</v>
      </c>
      <c r="L27">
        <f t="shared" si="6"/>
        <v>0.35809309851262067</v>
      </c>
      <c r="M27">
        <f t="shared" si="7"/>
        <v>0.92684594950085941</v>
      </c>
      <c r="N27">
        <f t="shared" si="8"/>
        <v>6.7106957247660883</v>
      </c>
      <c r="O27">
        <f t="shared" si="9"/>
        <v>6.7743989050320916</v>
      </c>
    </row>
    <row r="28" spans="1:15" x14ac:dyDescent="0.25">
      <c r="A28">
        <v>11.004300000000001</v>
      </c>
      <c r="B28">
        <v>4.1122399999999999</v>
      </c>
      <c r="C28">
        <v>5.3558300000000001</v>
      </c>
      <c r="D28">
        <f t="shared" si="0"/>
        <v>0.31323999999999996</v>
      </c>
      <c r="E28">
        <f t="shared" si="1"/>
        <v>0.21382999999999974</v>
      </c>
      <c r="F28">
        <f t="shared" si="10"/>
        <v>2.7227136331200015</v>
      </c>
      <c r="G28">
        <f t="shared" si="2"/>
        <v>0.19918648276592549</v>
      </c>
      <c r="H28">
        <f t="shared" si="3"/>
        <v>0.32274961128301849</v>
      </c>
      <c r="I28">
        <f t="shared" si="4"/>
        <v>0.37926582564212119</v>
      </c>
      <c r="K28">
        <f t="shared" si="5"/>
        <v>0.19918648276592549</v>
      </c>
      <c r="L28">
        <f t="shared" si="6"/>
        <v>0.32274961128301849</v>
      </c>
      <c r="M28">
        <f t="shared" si="7"/>
        <v>1.5783058577096321</v>
      </c>
      <c r="N28">
        <f t="shared" si="8"/>
        <v>6.5653928615140362</v>
      </c>
      <c r="O28">
        <f t="shared" si="9"/>
        <v>6.752439026492576</v>
      </c>
    </row>
    <row r="29" spans="1:15" x14ac:dyDescent="0.25">
      <c r="A29">
        <v>11.004350000000001</v>
      </c>
      <c r="B29">
        <v>4.2800900000000004</v>
      </c>
      <c r="C29">
        <v>5.5160499999999999</v>
      </c>
      <c r="D29">
        <f t="shared" si="0"/>
        <v>0.48109000000000046</v>
      </c>
      <c r="E29">
        <f t="shared" si="1"/>
        <v>0.37404999999999955</v>
      </c>
      <c r="F29">
        <f t="shared" si="10"/>
        <v>2.8274333882400016</v>
      </c>
      <c r="G29">
        <f t="shared" si="2"/>
        <v>0.34195597268312128</v>
      </c>
      <c r="H29">
        <f t="shared" si="3"/>
        <v>0.50440767574090362</v>
      </c>
      <c r="I29">
        <f t="shared" si="4"/>
        <v>0.6093939535308831</v>
      </c>
      <c r="K29">
        <f t="shared" si="5"/>
        <v>0.34195597268312128</v>
      </c>
      <c r="L29">
        <f t="shared" si="6"/>
        <v>0.50440767574090362</v>
      </c>
      <c r="M29">
        <f t="shared" si="7"/>
        <v>2.3660542930681463</v>
      </c>
      <c r="N29">
        <f t="shared" si="8"/>
        <v>6.5686958441424119</v>
      </c>
      <c r="O29">
        <f t="shared" si="9"/>
        <v>6.9818319953003734</v>
      </c>
    </row>
    <row r="30" spans="1:15" x14ac:dyDescent="0.25">
      <c r="A30">
        <v>11.0044</v>
      </c>
      <c r="B30">
        <v>4.3334999999999999</v>
      </c>
      <c r="C30">
        <v>5.4779099999999996</v>
      </c>
      <c r="D30">
        <f t="shared" si="0"/>
        <v>0.53449999999999998</v>
      </c>
      <c r="E30">
        <f t="shared" si="1"/>
        <v>0.33590999999999926</v>
      </c>
      <c r="F30">
        <f t="shared" si="10"/>
        <v>2.9321531433600017</v>
      </c>
      <c r="G30">
        <f t="shared" si="2"/>
        <v>0.45298027653381523</v>
      </c>
      <c r="H30">
        <f t="shared" si="3"/>
        <v>0.43969835930026835</v>
      </c>
      <c r="I30">
        <f t="shared" si="4"/>
        <v>0.63128898144985834</v>
      </c>
      <c r="K30">
        <f t="shared" si="5"/>
        <v>0.45298027653381523</v>
      </c>
      <c r="L30">
        <f t="shared" si="6"/>
        <v>0.43969835930026835</v>
      </c>
      <c r="M30">
        <f t="shared" si="7"/>
        <v>3.0998810975920721</v>
      </c>
      <c r="N30">
        <f t="shared" si="8"/>
        <v>6.2591898356649462</v>
      </c>
      <c r="O30">
        <f t="shared" si="9"/>
        <v>6.9847491163319537</v>
      </c>
    </row>
    <row r="31" spans="1:15" x14ac:dyDescent="0.25">
      <c r="A31">
        <v>11.00445</v>
      </c>
      <c r="B31">
        <v>4.4403100000000002</v>
      </c>
      <c r="C31">
        <v>5.3710899999999997</v>
      </c>
      <c r="D31">
        <f t="shared" si="0"/>
        <v>0.64131000000000027</v>
      </c>
      <c r="E31">
        <f t="shared" si="1"/>
        <v>0.22908999999999935</v>
      </c>
      <c r="F31">
        <f t="shared" si="10"/>
        <v>3.0368728984800017</v>
      </c>
      <c r="G31">
        <f t="shared" si="2"/>
        <v>0.61385041107155081</v>
      </c>
      <c r="H31">
        <f t="shared" si="3"/>
        <v>0.29487016978203828</v>
      </c>
      <c r="I31">
        <f t="shared" si="4"/>
        <v>0.68099981218793304</v>
      </c>
      <c r="K31">
        <f t="shared" si="5"/>
        <v>0.61385041107155081</v>
      </c>
      <c r="L31">
        <f t="shared" si="6"/>
        <v>0.29487016978203828</v>
      </c>
      <c r="M31">
        <f t="shared" si="7"/>
        <v>3.8545537335077302</v>
      </c>
      <c r="N31">
        <f t="shared" si="8"/>
        <v>5.8058053876875357</v>
      </c>
      <c r="O31">
        <f t="shared" si="9"/>
        <v>6.9688564832546236</v>
      </c>
    </row>
    <row r="32" spans="1:15" x14ac:dyDescent="0.25">
      <c r="A32">
        <v>11.0045</v>
      </c>
      <c r="B32">
        <v>4.4403100000000002</v>
      </c>
      <c r="C32">
        <v>5.4016099999999998</v>
      </c>
      <c r="D32">
        <f t="shared" si="0"/>
        <v>0.64131000000000027</v>
      </c>
      <c r="E32">
        <f t="shared" si="1"/>
        <v>0.25960999999999945</v>
      </c>
      <c r="F32">
        <f t="shared" si="10"/>
        <v>3.1415926536000018</v>
      </c>
      <c r="G32">
        <f t="shared" si="2"/>
        <v>0.64131000000265048</v>
      </c>
      <c r="H32">
        <f t="shared" si="3"/>
        <v>0.25960999999345258</v>
      </c>
      <c r="I32">
        <f t="shared" si="4"/>
        <v>0.69186405326480138</v>
      </c>
      <c r="K32">
        <f t="shared" si="5"/>
        <v>0.64131000000265048</v>
      </c>
      <c r="L32">
        <f t="shared" si="6"/>
        <v>0.25960999999345258</v>
      </c>
      <c r="M32">
        <f t="shared" si="7"/>
        <v>4.4403100000551428</v>
      </c>
      <c r="N32">
        <f t="shared" si="8"/>
        <v>5.4016099999546707</v>
      </c>
      <c r="O32">
        <f t="shared" si="9"/>
        <v>6.9924061300957057</v>
      </c>
    </row>
    <row r="33" spans="1:15" x14ac:dyDescent="0.25">
      <c r="A33">
        <v>11.00455</v>
      </c>
      <c r="B33">
        <v>4.44794</v>
      </c>
      <c r="C33">
        <v>5.4855299999999998</v>
      </c>
      <c r="D33">
        <f t="shared" si="0"/>
        <v>0.64894000000000007</v>
      </c>
      <c r="E33">
        <f t="shared" si="1"/>
        <v>0.34352999999999945</v>
      </c>
      <c r="F33">
        <v>0</v>
      </c>
      <c r="G33">
        <f t="shared" si="2"/>
        <v>-0.64894000000000007</v>
      </c>
      <c r="H33">
        <f t="shared" si="3"/>
        <v>-0.34352999999999945</v>
      </c>
      <c r="I33">
        <f t="shared" si="4"/>
        <v>0.73425879940249927</v>
      </c>
      <c r="K33">
        <f t="shared" si="5"/>
        <v>0.64894000000000007</v>
      </c>
      <c r="L33">
        <f t="shared" si="6"/>
        <v>0.34352999999999945</v>
      </c>
      <c r="M33">
        <f t="shared" si="7"/>
        <v>-4.44794</v>
      </c>
      <c r="N33">
        <f t="shared" si="8"/>
        <v>-5.4855299999999998</v>
      </c>
      <c r="O33">
        <f t="shared" si="9"/>
        <v>7.062238287150894</v>
      </c>
    </row>
    <row r="34" spans="1:15" x14ac:dyDescent="0.25">
      <c r="A34">
        <v>11.0046</v>
      </c>
      <c r="B34">
        <v>4.6081500000000002</v>
      </c>
      <c r="C34">
        <v>5.7296800000000001</v>
      </c>
      <c r="D34">
        <f t="shared" si="0"/>
        <v>0.80915000000000026</v>
      </c>
      <c r="E34">
        <f t="shared" si="1"/>
        <v>0.58767999999999976</v>
      </c>
      <c r="F34">
        <v>0</v>
      </c>
      <c r="G34">
        <f t="shared" si="2"/>
        <v>-0.80915000000000026</v>
      </c>
      <c r="H34">
        <f t="shared" si="3"/>
        <v>-0.58767999999999976</v>
      </c>
      <c r="I34">
        <f t="shared" si="4"/>
        <v>1.0000457514034047</v>
      </c>
      <c r="K34">
        <f t="shared" si="5"/>
        <v>0.80915000000000026</v>
      </c>
      <c r="L34">
        <f t="shared" si="6"/>
        <v>0.58767999999999976</v>
      </c>
      <c r="M34">
        <f t="shared" si="7"/>
        <v>-4.6081500000000002</v>
      </c>
      <c r="N34">
        <f t="shared" si="8"/>
        <v>-5.7296800000000001</v>
      </c>
      <c r="O34">
        <f t="shared" si="9"/>
        <v>7.3528415816539932</v>
      </c>
    </row>
    <row r="35" spans="1:15" x14ac:dyDescent="0.25">
      <c r="A35">
        <v>11.00465</v>
      </c>
      <c r="B35">
        <v>4.6768200000000002</v>
      </c>
      <c r="C35">
        <v>5.8136000000000001</v>
      </c>
      <c r="D35">
        <f t="shared" si="0"/>
        <v>0.87782000000000027</v>
      </c>
      <c r="E35">
        <f t="shared" si="1"/>
        <v>0.67159999999999975</v>
      </c>
      <c r="F35">
        <v>0</v>
      </c>
      <c r="G35">
        <f t="shared" si="2"/>
        <v>-0.87782000000000027</v>
      </c>
      <c r="H35">
        <f t="shared" si="3"/>
        <v>-0.67159999999999975</v>
      </c>
      <c r="I35">
        <f t="shared" si="4"/>
        <v>1.1052667155035476</v>
      </c>
      <c r="K35">
        <f t="shared" si="5"/>
        <v>0.87782000000000027</v>
      </c>
      <c r="L35">
        <f t="shared" si="6"/>
        <v>0.67159999999999975</v>
      </c>
      <c r="M35">
        <f t="shared" si="7"/>
        <v>-4.6768200000000002</v>
      </c>
      <c r="N35">
        <f t="shared" si="8"/>
        <v>-5.8136000000000001</v>
      </c>
      <c r="O35">
        <f t="shared" si="9"/>
        <v>7.4612726978981279</v>
      </c>
    </row>
    <row r="36" spans="1:15" x14ac:dyDescent="0.25">
      <c r="A36">
        <v>11.0047</v>
      </c>
      <c r="B36">
        <v>4.6768200000000002</v>
      </c>
      <c r="C36">
        <v>5.8288599999999997</v>
      </c>
      <c r="D36">
        <f t="shared" si="0"/>
        <v>0.87782000000000027</v>
      </c>
      <c r="E36">
        <f t="shared" si="1"/>
        <v>0.68685999999999936</v>
      </c>
      <c r="F36">
        <v>0</v>
      </c>
      <c r="G36">
        <f t="shared" si="2"/>
        <v>-0.87782000000000027</v>
      </c>
      <c r="H36">
        <f t="shared" si="3"/>
        <v>-0.68685999999999936</v>
      </c>
      <c r="I36">
        <f t="shared" si="4"/>
        <v>1.1146051372571362</v>
      </c>
      <c r="K36">
        <f t="shared" si="5"/>
        <v>0.87782000000000027</v>
      </c>
      <c r="L36">
        <f t="shared" si="6"/>
        <v>0.68685999999999936</v>
      </c>
      <c r="M36">
        <f t="shared" si="7"/>
        <v>-4.6768200000000002</v>
      </c>
      <c r="N36">
        <f t="shared" si="8"/>
        <v>-5.8288599999999997</v>
      </c>
      <c r="O36">
        <f t="shared" si="9"/>
        <v>7.4731689537973116</v>
      </c>
    </row>
    <row r="37" spans="1:15" x14ac:dyDescent="0.25">
      <c r="A37">
        <v>11.00475</v>
      </c>
      <c r="B37">
        <v>4.5089699999999997</v>
      </c>
      <c r="C37">
        <v>5.8822599999999996</v>
      </c>
      <c r="D37">
        <f t="shared" si="0"/>
        <v>0.70996999999999977</v>
      </c>
      <c r="E37">
        <f t="shared" si="1"/>
        <v>0.74025999999999925</v>
      </c>
      <c r="F37">
        <v>0</v>
      </c>
      <c r="G37">
        <f t="shared" si="2"/>
        <v>-0.70996999999999977</v>
      </c>
      <c r="H37">
        <f t="shared" si="3"/>
        <v>-0.74025999999999925</v>
      </c>
      <c r="I37">
        <f t="shared" si="4"/>
        <v>1.0256911174910301</v>
      </c>
      <c r="K37">
        <f t="shared" si="5"/>
        <v>0.70996999999999977</v>
      </c>
      <c r="L37">
        <f t="shared" si="6"/>
        <v>0.74025999999999925</v>
      </c>
      <c r="M37">
        <f t="shared" si="7"/>
        <v>-4.5089699999999997</v>
      </c>
      <c r="N37">
        <f t="shared" si="8"/>
        <v>-5.8822599999999996</v>
      </c>
      <c r="O37">
        <f t="shared" si="9"/>
        <v>7.411598556890409</v>
      </c>
    </row>
    <row r="38" spans="1:15" x14ac:dyDescent="0.25">
      <c r="A38">
        <v>11.004799999999999</v>
      </c>
      <c r="B38">
        <v>4.3716400000000002</v>
      </c>
      <c r="C38">
        <v>5.9890699999999999</v>
      </c>
      <c r="D38">
        <f t="shared" si="0"/>
        <v>0.57264000000000026</v>
      </c>
      <c r="E38">
        <f t="shared" si="1"/>
        <v>0.84706999999999955</v>
      </c>
      <c r="F38">
        <v>0</v>
      </c>
      <c r="G38">
        <f t="shared" si="2"/>
        <v>-0.57264000000000026</v>
      </c>
      <c r="H38">
        <f t="shared" si="3"/>
        <v>-0.84706999999999955</v>
      </c>
      <c r="I38">
        <f t="shared" si="4"/>
        <v>1.0224696350014506</v>
      </c>
      <c r="K38">
        <f t="shared" si="5"/>
        <v>0.57264000000000026</v>
      </c>
      <c r="L38">
        <f t="shared" si="6"/>
        <v>0.84706999999999955</v>
      </c>
      <c r="M38">
        <f t="shared" si="7"/>
        <v>-4.3716400000000002</v>
      </c>
      <c r="N38">
        <f t="shared" si="8"/>
        <v>-5.9890699999999999</v>
      </c>
      <c r="O38">
        <f t="shared" si="9"/>
        <v>7.4148631649208472</v>
      </c>
    </row>
    <row r="39" spans="1:15" x14ac:dyDescent="0.25">
      <c r="A39">
        <v>11.004849999999999</v>
      </c>
      <c r="B39">
        <v>4.3029799999999998</v>
      </c>
      <c r="C39">
        <v>6.0501100000000001</v>
      </c>
      <c r="D39">
        <f t="shared" si="0"/>
        <v>0.50397999999999987</v>
      </c>
      <c r="E39">
        <f t="shared" si="1"/>
        <v>0.90810999999999975</v>
      </c>
      <c r="F39">
        <v>0</v>
      </c>
      <c r="G39">
        <f t="shared" si="2"/>
        <v>-0.50397999999999987</v>
      </c>
      <c r="H39">
        <f t="shared" si="3"/>
        <v>-0.90810999999999975</v>
      </c>
      <c r="I39">
        <f t="shared" si="4"/>
        <v>1.038585390085957</v>
      </c>
      <c r="K39">
        <f t="shared" si="5"/>
        <v>0.50397999999999987</v>
      </c>
      <c r="L39">
        <f t="shared" si="6"/>
        <v>0.90810999999999975</v>
      </c>
      <c r="M39">
        <f t="shared" si="7"/>
        <v>-4.3029799999999998</v>
      </c>
      <c r="N39">
        <f t="shared" si="8"/>
        <v>-6.0501100000000001</v>
      </c>
      <c r="O39">
        <f t="shared" si="9"/>
        <v>7.4242486416135067</v>
      </c>
    </row>
    <row r="40" spans="1:15" x14ac:dyDescent="0.25">
      <c r="A40">
        <v>11.004899999999999</v>
      </c>
      <c r="B40">
        <v>4.3106099999999996</v>
      </c>
      <c r="C40">
        <v>6.1416599999999999</v>
      </c>
      <c r="D40">
        <f t="shared" si="0"/>
        <v>0.51160999999999968</v>
      </c>
      <c r="E40">
        <f t="shared" si="1"/>
        <v>0.99965999999999955</v>
      </c>
      <c r="F40">
        <v>0</v>
      </c>
      <c r="G40">
        <f t="shared" si="2"/>
        <v>-0.51160999999999968</v>
      </c>
      <c r="H40">
        <f t="shared" si="3"/>
        <v>-0.99965999999999955</v>
      </c>
      <c r="I40">
        <f t="shared" si="4"/>
        <v>1.1229714634397434</v>
      </c>
      <c r="K40">
        <f t="shared" si="5"/>
        <v>0.51160999999999968</v>
      </c>
      <c r="L40">
        <f t="shared" si="6"/>
        <v>0.99965999999999955</v>
      </c>
      <c r="M40">
        <f t="shared" si="7"/>
        <v>-4.3106099999999996</v>
      </c>
      <c r="N40">
        <f t="shared" si="8"/>
        <v>-6.1416599999999999</v>
      </c>
      <c r="O40">
        <f t="shared" si="9"/>
        <v>7.503422294373415</v>
      </c>
    </row>
    <row r="41" spans="1:15" x14ac:dyDescent="0.25">
      <c r="A41">
        <v>11.004949999999999</v>
      </c>
      <c r="B41">
        <v>4.29535</v>
      </c>
      <c r="C41">
        <v>6.0730000000000004</v>
      </c>
      <c r="D41">
        <f t="shared" si="0"/>
        <v>0.49635000000000007</v>
      </c>
      <c r="E41">
        <f t="shared" si="1"/>
        <v>0.93100000000000005</v>
      </c>
      <c r="F41">
        <v>0</v>
      </c>
      <c r="G41">
        <f t="shared" si="2"/>
        <v>-0.49635000000000007</v>
      </c>
      <c r="H41">
        <f t="shared" si="3"/>
        <v>-0.93100000000000005</v>
      </c>
      <c r="I41">
        <f t="shared" si="4"/>
        <v>1.0550470712247868</v>
      </c>
      <c r="K41">
        <f t="shared" si="5"/>
        <v>0.49635000000000007</v>
      </c>
      <c r="L41">
        <f t="shared" si="6"/>
        <v>0.93100000000000005</v>
      </c>
      <c r="M41">
        <f t="shared" si="7"/>
        <v>-4.29535</v>
      </c>
      <c r="N41">
        <f t="shared" si="8"/>
        <v>-6.0730000000000004</v>
      </c>
      <c r="O41">
        <f t="shared" si="9"/>
        <v>7.4385052680293242</v>
      </c>
    </row>
    <row r="42" spans="1:15" x14ac:dyDescent="0.25">
      <c r="A42">
        <v>11.005000000000001</v>
      </c>
      <c r="B42">
        <v>4.37927</v>
      </c>
      <c r="C42">
        <v>5.9280400000000002</v>
      </c>
      <c r="D42">
        <f t="shared" si="0"/>
        <v>0.58027000000000006</v>
      </c>
      <c r="E42">
        <f t="shared" si="1"/>
        <v>0.78603999999999985</v>
      </c>
      <c r="F42">
        <v>0</v>
      </c>
      <c r="G42">
        <f t="shared" si="2"/>
        <v>-0.58027000000000006</v>
      </c>
      <c r="H42">
        <f t="shared" si="3"/>
        <v>-0.78603999999999985</v>
      </c>
      <c r="I42">
        <f t="shared" si="4"/>
        <v>0.97702208496021203</v>
      </c>
      <c r="K42">
        <f t="shared" si="5"/>
        <v>0.58027000000000006</v>
      </c>
      <c r="L42">
        <f t="shared" si="6"/>
        <v>0.78603999999999985</v>
      </c>
      <c r="M42">
        <f t="shared" si="7"/>
        <v>-4.37927</v>
      </c>
      <c r="N42">
        <f t="shared" si="8"/>
        <v>-5.9280400000000002</v>
      </c>
      <c r="O42">
        <f t="shared" si="9"/>
        <v>7.3701875128452468</v>
      </c>
    </row>
    <row r="43" spans="1:15" x14ac:dyDescent="0.25">
      <c r="A43">
        <v>11.005050000000001</v>
      </c>
      <c r="B43">
        <v>4.44794</v>
      </c>
      <c r="C43">
        <v>5.9509299999999996</v>
      </c>
      <c r="D43">
        <f t="shared" si="0"/>
        <v>0.64894000000000007</v>
      </c>
      <c r="E43">
        <f t="shared" si="1"/>
        <v>0.80892999999999926</v>
      </c>
      <c r="F43">
        <v>0</v>
      </c>
      <c r="G43">
        <f t="shared" si="2"/>
        <v>-0.64894000000000007</v>
      </c>
      <c r="H43">
        <f t="shared" si="3"/>
        <v>-0.80892999999999926</v>
      </c>
      <c r="I43">
        <f t="shared" si="4"/>
        <v>1.0370587584606761</v>
      </c>
      <c r="K43">
        <f t="shared" si="5"/>
        <v>0.64894000000000007</v>
      </c>
      <c r="L43">
        <f t="shared" si="6"/>
        <v>0.80892999999999926</v>
      </c>
      <c r="M43">
        <f t="shared" si="7"/>
        <v>-4.44794</v>
      </c>
      <c r="N43">
        <f t="shared" si="8"/>
        <v>-5.9509299999999996</v>
      </c>
      <c r="O43">
        <f t="shared" si="9"/>
        <v>7.4295180266622944</v>
      </c>
    </row>
    <row r="44" spans="1:15" x14ac:dyDescent="0.25">
      <c r="A44">
        <v>11.005100000000001</v>
      </c>
      <c r="B44">
        <v>4.4555699999999998</v>
      </c>
      <c r="C44">
        <v>6.0119600000000002</v>
      </c>
      <c r="D44">
        <f t="shared" si="0"/>
        <v>0.65656999999999988</v>
      </c>
      <c r="E44">
        <f t="shared" si="1"/>
        <v>0.86995999999999984</v>
      </c>
      <c r="F44">
        <v>0</v>
      </c>
      <c r="G44">
        <f t="shared" si="2"/>
        <v>-0.65656999999999988</v>
      </c>
      <c r="H44">
        <f t="shared" si="3"/>
        <v>-0.86995999999999984</v>
      </c>
      <c r="I44">
        <f t="shared" si="4"/>
        <v>1.0899149354422113</v>
      </c>
      <c r="K44">
        <f t="shared" si="5"/>
        <v>0.65656999999999988</v>
      </c>
      <c r="L44">
        <f t="shared" si="6"/>
        <v>0.86995999999999984</v>
      </c>
      <c r="M44">
        <f t="shared" si="7"/>
        <v>-4.4555699999999998</v>
      </c>
      <c r="N44">
        <f t="shared" si="8"/>
        <v>-6.0119600000000002</v>
      </c>
      <c r="O44">
        <f t="shared" si="9"/>
        <v>7.4830319434370978</v>
      </c>
    </row>
    <row r="45" spans="1:15" x14ac:dyDescent="0.25">
      <c r="A45">
        <v>11.00515</v>
      </c>
      <c r="B45">
        <v>4.37927</v>
      </c>
      <c r="C45">
        <v>6.1416599999999999</v>
      </c>
      <c r="D45">
        <f t="shared" si="0"/>
        <v>0.58027000000000006</v>
      </c>
      <c r="E45">
        <f t="shared" si="1"/>
        <v>0.99965999999999955</v>
      </c>
      <c r="F45">
        <v>0</v>
      </c>
      <c r="G45">
        <f t="shared" si="2"/>
        <v>-0.58027000000000006</v>
      </c>
      <c r="H45">
        <f t="shared" si="3"/>
        <v>-0.99965999999999955</v>
      </c>
      <c r="I45">
        <f t="shared" si="4"/>
        <v>1.155869105262356</v>
      </c>
      <c r="K45">
        <f t="shared" si="5"/>
        <v>0.58027000000000006</v>
      </c>
      <c r="L45">
        <f t="shared" si="6"/>
        <v>0.99965999999999955</v>
      </c>
      <c r="M45">
        <f t="shared" si="7"/>
        <v>-4.37927</v>
      </c>
      <c r="N45">
        <f t="shared" si="8"/>
        <v>-6.1416599999999999</v>
      </c>
      <c r="O45">
        <f t="shared" si="9"/>
        <v>7.543075850639446</v>
      </c>
    </row>
    <row r="46" spans="1:15" x14ac:dyDescent="0.25">
      <c r="A46">
        <v>11.0052</v>
      </c>
      <c r="B46">
        <v>4.2724599999999997</v>
      </c>
      <c r="C46">
        <v>5.9661900000000001</v>
      </c>
      <c r="D46">
        <f t="shared" si="0"/>
        <v>0.47345999999999977</v>
      </c>
      <c r="E46">
        <f t="shared" si="1"/>
        <v>0.82418999999999976</v>
      </c>
      <c r="F46">
        <v>0</v>
      </c>
      <c r="G46">
        <f t="shared" si="2"/>
        <v>-0.47345999999999977</v>
      </c>
      <c r="H46">
        <f t="shared" si="3"/>
        <v>-0.82418999999999976</v>
      </c>
      <c r="I46">
        <f t="shared" si="4"/>
        <v>0.95050172419622647</v>
      </c>
      <c r="K46">
        <f t="shared" si="5"/>
        <v>0.47345999999999977</v>
      </c>
      <c r="L46">
        <f t="shared" si="6"/>
        <v>0.82418999999999976</v>
      </c>
      <c r="M46">
        <f t="shared" si="7"/>
        <v>-4.2724599999999997</v>
      </c>
      <c r="N46">
        <f t="shared" si="8"/>
        <v>-5.9661900000000001</v>
      </c>
      <c r="O46">
        <f t="shared" si="9"/>
        <v>7.3382107879032743</v>
      </c>
    </row>
    <row r="47" spans="1:15" x14ac:dyDescent="0.25">
      <c r="A47">
        <v>11.00525</v>
      </c>
      <c r="B47">
        <v>4.2343099999999998</v>
      </c>
      <c r="C47">
        <v>5.867</v>
      </c>
      <c r="D47">
        <f t="shared" si="0"/>
        <v>0.43530999999999986</v>
      </c>
      <c r="E47">
        <f t="shared" si="1"/>
        <v>0.72499999999999964</v>
      </c>
      <c r="F47">
        <v>0</v>
      </c>
      <c r="G47">
        <f t="shared" si="2"/>
        <v>-0.43530999999999986</v>
      </c>
      <c r="H47">
        <f t="shared" si="3"/>
        <v>-0.72499999999999964</v>
      </c>
      <c r="I47">
        <f t="shared" si="4"/>
        <v>0.84564756021642928</v>
      </c>
      <c r="K47">
        <f t="shared" si="5"/>
        <v>0.43530999999999986</v>
      </c>
      <c r="L47">
        <f t="shared" si="6"/>
        <v>0.72499999999999964</v>
      </c>
      <c r="M47">
        <f t="shared" si="7"/>
        <v>-4.2343099999999998</v>
      </c>
      <c r="N47">
        <f t="shared" si="8"/>
        <v>-5.867</v>
      </c>
      <c r="O47">
        <f t="shared" si="9"/>
        <v>7.2354039400782586</v>
      </c>
    </row>
    <row r="48" spans="1:15" x14ac:dyDescent="0.25">
      <c r="A48">
        <v>11.0053</v>
      </c>
      <c r="B48">
        <v>4.1122399999999999</v>
      </c>
      <c r="C48">
        <v>5.9280400000000002</v>
      </c>
      <c r="D48">
        <f t="shared" si="0"/>
        <v>0.31323999999999996</v>
      </c>
      <c r="E48">
        <f t="shared" si="1"/>
        <v>0.78603999999999985</v>
      </c>
      <c r="F48">
        <v>0</v>
      </c>
      <c r="G48">
        <f t="shared" si="2"/>
        <v>-0.31323999999999996</v>
      </c>
      <c r="H48">
        <f t="shared" si="3"/>
        <v>-0.78603999999999985</v>
      </c>
      <c r="I48">
        <f t="shared" si="4"/>
        <v>0.84615493805803654</v>
      </c>
      <c r="K48">
        <f t="shared" si="5"/>
        <v>0.31323999999999996</v>
      </c>
      <c r="L48">
        <f t="shared" si="6"/>
        <v>0.78603999999999985</v>
      </c>
      <c r="M48">
        <f t="shared" si="7"/>
        <v>-4.1122399999999999</v>
      </c>
      <c r="N48">
        <f t="shared" si="8"/>
        <v>-5.9280400000000002</v>
      </c>
      <c r="O48">
        <f t="shared" si="9"/>
        <v>7.2147194026656374</v>
      </c>
    </row>
    <row r="49" spans="1:15" x14ac:dyDescent="0.25">
      <c r="A49">
        <v>11.00535</v>
      </c>
      <c r="B49">
        <v>4.0435800000000004</v>
      </c>
      <c r="C49">
        <v>5.8975200000000001</v>
      </c>
      <c r="D49">
        <f t="shared" si="0"/>
        <v>0.24458000000000046</v>
      </c>
      <c r="E49">
        <f t="shared" si="1"/>
        <v>0.75551999999999975</v>
      </c>
      <c r="F49">
        <v>0</v>
      </c>
      <c r="G49">
        <f t="shared" si="2"/>
        <v>-0.24458000000000046</v>
      </c>
      <c r="H49">
        <f t="shared" si="3"/>
        <v>-0.75551999999999975</v>
      </c>
      <c r="I49">
        <f t="shared" si="4"/>
        <v>0.79412206039122213</v>
      </c>
      <c r="K49">
        <f t="shared" si="5"/>
        <v>0.24458000000000046</v>
      </c>
      <c r="L49">
        <f t="shared" si="6"/>
        <v>0.75551999999999975</v>
      </c>
      <c r="M49">
        <f t="shared" si="7"/>
        <v>-4.0435800000000004</v>
      </c>
      <c r="N49">
        <f t="shared" si="8"/>
        <v>-5.8975200000000001</v>
      </c>
      <c r="O49">
        <f t="shared" si="9"/>
        <v>7.1506140552263071</v>
      </c>
    </row>
    <row r="50" spans="1:15" x14ac:dyDescent="0.25">
      <c r="A50">
        <v>11.0054</v>
      </c>
      <c r="B50">
        <v>3.9977999999999998</v>
      </c>
      <c r="C50">
        <v>5.8364900000000004</v>
      </c>
      <c r="D50">
        <f t="shared" si="0"/>
        <v>0.19879999999999987</v>
      </c>
      <c r="E50">
        <f t="shared" si="1"/>
        <v>0.69449000000000005</v>
      </c>
      <c r="F50">
        <v>0</v>
      </c>
      <c r="G50">
        <f t="shared" si="2"/>
        <v>-0.19879999999999987</v>
      </c>
      <c r="H50">
        <f t="shared" si="3"/>
        <v>-0.69449000000000005</v>
      </c>
      <c r="I50">
        <f t="shared" si="4"/>
        <v>0.72238341626867375</v>
      </c>
      <c r="K50">
        <f t="shared" si="5"/>
        <v>0.19879999999999987</v>
      </c>
      <c r="L50">
        <f t="shared" si="6"/>
        <v>0.69449000000000005</v>
      </c>
      <c r="M50">
        <f t="shared" si="7"/>
        <v>-3.9977999999999998</v>
      </c>
      <c r="N50">
        <f t="shared" si="8"/>
        <v>-5.8364900000000004</v>
      </c>
      <c r="O50">
        <f t="shared" si="9"/>
        <v>7.0743918721046271</v>
      </c>
    </row>
    <row r="51" spans="1:15" x14ac:dyDescent="0.25">
      <c r="A51">
        <v>11.00545</v>
      </c>
      <c r="B51">
        <v>3.9825400000000002</v>
      </c>
      <c r="C51">
        <v>5.8059700000000003</v>
      </c>
      <c r="D51">
        <f t="shared" si="0"/>
        <v>0.18354000000000026</v>
      </c>
      <c r="E51">
        <f t="shared" si="1"/>
        <v>0.66396999999999995</v>
      </c>
      <c r="F51">
        <v>0</v>
      </c>
      <c r="G51">
        <f t="shared" si="2"/>
        <v>-0.18354000000000026</v>
      </c>
      <c r="H51">
        <f t="shared" si="3"/>
        <v>-0.66396999999999995</v>
      </c>
      <c r="I51">
        <f t="shared" si="4"/>
        <v>0.68887088231394999</v>
      </c>
      <c r="K51">
        <f t="shared" si="5"/>
        <v>0.18354000000000026</v>
      </c>
      <c r="L51">
        <f t="shared" si="6"/>
        <v>0.66396999999999995</v>
      </c>
      <c r="M51">
        <f t="shared" si="7"/>
        <v>-3.9825400000000002</v>
      </c>
      <c r="N51">
        <f t="shared" si="8"/>
        <v>-5.8059700000000003</v>
      </c>
      <c r="O51">
        <f t="shared" si="9"/>
        <v>7.0405903511353367</v>
      </c>
    </row>
    <row r="52" spans="1:15" x14ac:dyDescent="0.25">
      <c r="A52">
        <v>11.0055</v>
      </c>
      <c r="B52">
        <v>4.0512100000000002</v>
      </c>
      <c r="C52">
        <v>5.6381199999999998</v>
      </c>
      <c r="D52">
        <f t="shared" si="0"/>
        <v>0.25221000000000027</v>
      </c>
      <c r="E52">
        <f t="shared" si="1"/>
        <v>0.49611999999999945</v>
      </c>
      <c r="F52">
        <v>0</v>
      </c>
      <c r="G52">
        <f t="shared" si="2"/>
        <v>-0.25221000000000027</v>
      </c>
      <c r="H52">
        <f t="shared" si="3"/>
        <v>-0.49611999999999945</v>
      </c>
      <c r="I52">
        <f t="shared" si="4"/>
        <v>0.55654733716010141</v>
      </c>
      <c r="K52">
        <f t="shared" si="5"/>
        <v>0.25221000000000027</v>
      </c>
      <c r="L52">
        <f t="shared" si="6"/>
        <v>0.49611999999999945</v>
      </c>
      <c r="M52">
        <f t="shared" si="7"/>
        <v>-4.0512100000000002</v>
      </c>
      <c r="N52">
        <f t="shared" si="8"/>
        <v>-5.6381199999999998</v>
      </c>
      <c r="O52">
        <f t="shared" si="9"/>
        <v>6.9426723672156667</v>
      </c>
    </row>
    <row r="53" spans="1:15" x14ac:dyDescent="0.25">
      <c r="A53">
        <v>11.005549999999999</v>
      </c>
      <c r="B53">
        <v>4.2800900000000004</v>
      </c>
      <c r="C53">
        <v>5.46265</v>
      </c>
      <c r="D53">
        <f t="shared" si="0"/>
        <v>0.48109000000000046</v>
      </c>
      <c r="E53">
        <f t="shared" si="1"/>
        <v>0.32064999999999966</v>
      </c>
      <c r="F53">
        <v>0</v>
      </c>
      <c r="G53">
        <f t="shared" si="2"/>
        <v>-0.48109000000000046</v>
      </c>
      <c r="H53">
        <f t="shared" si="3"/>
        <v>-0.32064999999999966</v>
      </c>
      <c r="I53">
        <f t="shared" si="4"/>
        <v>0.57815569754176099</v>
      </c>
      <c r="K53">
        <f t="shared" si="5"/>
        <v>0.48109000000000046</v>
      </c>
      <c r="L53">
        <f t="shared" si="6"/>
        <v>0.32064999999999966</v>
      </c>
      <c r="M53">
        <f t="shared" si="7"/>
        <v>-4.2800900000000004</v>
      </c>
      <c r="N53">
        <f t="shared" si="8"/>
        <v>-5.46265</v>
      </c>
      <c r="O53">
        <f t="shared" si="9"/>
        <v>6.9397201262442856</v>
      </c>
    </row>
    <row r="54" spans="1:15" x14ac:dyDescent="0.25">
      <c r="A54">
        <v>11.005599999999999</v>
      </c>
      <c r="B54">
        <v>4.4860800000000003</v>
      </c>
      <c r="C54">
        <v>5.54657</v>
      </c>
      <c r="D54">
        <f t="shared" si="0"/>
        <v>0.68708000000000036</v>
      </c>
      <c r="E54">
        <f t="shared" si="1"/>
        <v>0.40456999999999965</v>
      </c>
      <c r="F54">
        <v>0</v>
      </c>
      <c r="G54">
        <f t="shared" si="2"/>
        <v>-0.68708000000000036</v>
      </c>
      <c r="H54">
        <f t="shared" si="3"/>
        <v>-0.40456999999999965</v>
      </c>
      <c r="I54">
        <f t="shared" si="4"/>
        <v>0.79734296968117813</v>
      </c>
      <c r="K54">
        <f t="shared" si="5"/>
        <v>0.68708000000000036</v>
      </c>
      <c r="L54">
        <f t="shared" si="6"/>
        <v>0.40456999999999965</v>
      </c>
      <c r="M54">
        <f t="shared" si="7"/>
        <v>-4.4860800000000003</v>
      </c>
      <c r="N54">
        <f t="shared" si="8"/>
        <v>-5.54657</v>
      </c>
      <c r="O54">
        <f t="shared" si="9"/>
        <v>7.1336773498175541</v>
      </c>
    </row>
    <row r="55" spans="1:15" x14ac:dyDescent="0.25">
      <c r="A55">
        <v>11.005649999999999</v>
      </c>
      <c r="B55">
        <v>4.5242300000000002</v>
      </c>
      <c r="C55">
        <v>5.4016099999999998</v>
      </c>
      <c r="D55">
        <f t="shared" si="0"/>
        <v>0.72523000000000026</v>
      </c>
      <c r="E55">
        <f t="shared" si="1"/>
        <v>0.25960999999999945</v>
      </c>
      <c r="F55">
        <v>0</v>
      </c>
      <c r="G55">
        <f t="shared" si="2"/>
        <v>-0.72523000000000026</v>
      </c>
      <c r="H55">
        <f t="shared" si="3"/>
        <v>-0.25960999999999945</v>
      </c>
      <c r="I55">
        <f t="shared" si="4"/>
        <v>0.77029598531992893</v>
      </c>
      <c r="K55">
        <f t="shared" si="5"/>
        <v>0.72523000000000026</v>
      </c>
      <c r="L55">
        <f t="shared" si="6"/>
        <v>0.25960999999999945</v>
      </c>
      <c r="M55">
        <f t="shared" si="7"/>
        <v>-4.5242300000000002</v>
      </c>
      <c r="N55">
        <f t="shared" si="8"/>
        <v>-5.4016099999999998</v>
      </c>
      <c r="O55">
        <f t="shared" si="9"/>
        <v>7.0459951522123543</v>
      </c>
    </row>
    <row r="56" spans="1:15" x14ac:dyDescent="0.25">
      <c r="A56">
        <v>11.005699999999999</v>
      </c>
      <c r="B56">
        <v>4.2190599999999998</v>
      </c>
      <c r="C56">
        <v>5.4779099999999996</v>
      </c>
      <c r="D56">
        <f t="shared" si="0"/>
        <v>0.42005999999999988</v>
      </c>
      <c r="E56">
        <f t="shared" si="1"/>
        <v>0.33590999999999926</v>
      </c>
      <c r="F56">
        <v>0</v>
      </c>
      <c r="G56">
        <f t="shared" si="2"/>
        <v>-0.42005999999999988</v>
      </c>
      <c r="H56">
        <f t="shared" si="3"/>
        <v>-0.33590999999999926</v>
      </c>
      <c r="I56">
        <f t="shared" si="4"/>
        <v>0.53785307631359647</v>
      </c>
      <c r="K56">
        <f t="shared" si="5"/>
        <v>0.42005999999999988</v>
      </c>
      <c r="L56">
        <f t="shared" si="6"/>
        <v>0.33590999999999926</v>
      </c>
      <c r="M56">
        <f t="shared" si="7"/>
        <v>-4.2190599999999998</v>
      </c>
      <c r="N56">
        <f t="shared" si="8"/>
        <v>-5.4779099999999996</v>
      </c>
      <c r="O56">
        <f t="shared" si="9"/>
        <v>6.9143304268526249</v>
      </c>
    </row>
    <row r="57" spans="1:15" x14ac:dyDescent="0.25">
      <c r="A57">
        <v>11.005750000000001</v>
      </c>
      <c r="B57">
        <v>3.8757299999999999</v>
      </c>
      <c r="C57">
        <v>5.3558300000000001</v>
      </c>
      <c r="D57">
        <f t="shared" si="0"/>
        <v>7.6729999999999965E-2</v>
      </c>
      <c r="E57">
        <f t="shared" si="1"/>
        <v>0.21382999999999974</v>
      </c>
      <c r="F57">
        <v>0</v>
      </c>
      <c r="G57">
        <f t="shared" si="2"/>
        <v>-7.6729999999999965E-2</v>
      </c>
      <c r="H57">
        <f t="shared" si="3"/>
        <v>-0.21382999999999974</v>
      </c>
      <c r="I57">
        <f t="shared" si="4"/>
        <v>0.22718002068843968</v>
      </c>
      <c r="K57">
        <f t="shared" si="5"/>
        <v>7.6729999999999965E-2</v>
      </c>
      <c r="L57">
        <f t="shared" si="6"/>
        <v>0.21382999999999974</v>
      </c>
      <c r="M57">
        <f t="shared" si="7"/>
        <v>-3.8757299999999999</v>
      </c>
      <c r="N57">
        <f t="shared" si="8"/>
        <v>-5.3558300000000001</v>
      </c>
      <c r="O57">
        <f t="shared" si="9"/>
        <v>6.6110663301618748</v>
      </c>
    </row>
    <row r="58" spans="1:15" x14ac:dyDescent="0.25">
      <c r="A58">
        <v>11.005800000000001</v>
      </c>
      <c r="B58">
        <v>3.9977999999999998</v>
      </c>
      <c r="C58">
        <v>5.1650999999999998</v>
      </c>
      <c r="D58">
        <f t="shared" si="0"/>
        <v>0.19879999999999987</v>
      </c>
      <c r="E58">
        <f t="shared" si="1"/>
        <v>2.3099999999999454E-2</v>
      </c>
      <c r="F58">
        <v>0</v>
      </c>
      <c r="G58">
        <f t="shared" si="2"/>
        <v>-0.19879999999999987</v>
      </c>
      <c r="H58">
        <f t="shared" si="3"/>
        <v>-2.3099999999999454E-2</v>
      </c>
      <c r="I58">
        <f t="shared" si="4"/>
        <v>0.20013757768095408</v>
      </c>
      <c r="K58">
        <f t="shared" si="5"/>
        <v>0.19879999999999987</v>
      </c>
      <c r="L58">
        <f t="shared" si="6"/>
        <v>2.3099999999999454E-2</v>
      </c>
      <c r="M58">
        <f t="shared" si="7"/>
        <v>-3.9977999999999998</v>
      </c>
      <c r="N58">
        <f t="shared" si="8"/>
        <v>-5.1650999999999998</v>
      </c>
      <c r="O58">
        <f t="shared" si="9"/>
        <v>6.5315130597741282</v>
      </c>
    </row>
    <row r="59" spans="1:15" x14ac:dyDescent="0.25">
      <c r="A59">
        <v>11.005850000000001</v>
      </c>
      <c r="B59">
        <v>4.0054299999999996</v>
      </c>
      <c r="C59">
        <v>5.1956199999999999</v>
      </c>
      <c r="D59">
        <f t="shared" si="0"/>
        <v>0.20642999999999967</v>
      </c>
      <c r="E59">
        <f t="shared" si="1"/>
        <v>5.3619999999999557E-2</v>
      </c>
      <c r="F59">
        <v>0</v>
      </c>
      <c r="G59">
        <f t="shared" si="2"/>
        <v>-0.20642999999999967</v>
      </c>
      <c r="H59">
        <f t="shared" si="3"/>
        <v>-5.3619999999999557E-2</v>
      </c>
      <c r="I59">
        <f t="shared" si="4"/>
        <v>0.21328021310004314</v>
      </c>
      <c r="K59">
        <f t="shared" si="5"/>
        <v>0.20642999999999967</v>
      </c>
      <c r="L59">
        <f t="shared" si="6"/>
        <v>5.3619999999999557E-2</v>
      </c>
      <c r="M59">
        <f t="shared" si="7"/>
        <v>-4.0054299999999996</v>
      </c>
      <c r="N59">
        <f t="shared" si="8"/>
        <v>-5.1956199999999999</v>
      </c>
      <c r="O59">
        <f t="shared" si="9"/>
        <v>6.5603305304915844</v>
      </c>
    </row>
    <row r="60" spans="1:15" x14ac:dyDescent="0.25">
      <c r="A60">
        <v>11.0059</v>
      </c>
      <c r="B60">
        <v>4.05884</v>
      </c>
      <c r="C60">
        <v>5.1650999999999998</v>
      </c>
      <c r="D60">
        <f t="shared" si="0"/>
        <v>0.25984000000000007</v>
      </c>
      <c r="E60">
        <f t="shared" si="1"/>
        <v>2.3099999999999454E-2</v>
      </c>
      <c r="F60">
        <v>0</v>
      </c>
      <c r="G60">
        <f t="shared" si="2"/>
        <v>-0.25984000000000007</v>
      </c>
      <c r="H60">
        <f t="shared" si="3"/>
        <v>-2.3099999999999454E-2</v>
      </c>
      <c r="I60">
        <f t="shared" si="4"/>
        <v>0.26086478413154968</v>
      </c>
      <c r="K60">
        <f t="shared" si="5"/>
        <v>0.25984000000000007</v>
      </c>
      <c r="L60">
        <f t="shared" si="6"/>
        <v>2.3099999999999454E-2</v>
      </c>
      <c r="M60">
        <f t="shared" si="7"/>
        <v>-4.05884</v>
      </c>
      <c r="N60">
        <f t="shared" si="8"/>
        <v>-5.1650999999999998</v>
      </c>
      <c r="O60">
        <f t="shared" si="9"/>
        <v>6.5690516937835097</v>
      </c>
    </row>
    <row r="61" spans="1:15" x14ac:dyDescent="0.25">
      <c r="A61">
        <v>11.00595</v>
      </c>
      <c r="B61">
        <v>4.0893600000000001</v>
      </c>
      <c r="C61">
        <v>5.2642800000000003</v>
      </c>
      <c r="D61">
        <f t="shared" si="0"/>
        <v>0.29036000000000017</v>
      </c>
      <c r="E61">
        <f t="shared" si="1"/>
        <v>0.12227999999999994</v>
      </c>
      <c r="F61">
        <v>0</v>
      </c>
      <c r="G61">
        <f t="shared" si="2"/>
        <v>-0.29036000000000017</v>
      </c>
      <c r="H61">
        <f t="shared" si="3"/>
        <v>-0.12227999999999994</v>
      </c>
      <c r="I61">
        <f t="shared" si="4"/>
        <v>0.31505765821512749</v>
      </c>
      <c r="K61">
        <f t="shared" si="5"/>
        <v>0.29036000000000017</v>
      </c>
      <c r="L61">
        <f t="shared" si="6"/>
        <v>0.12227999999999994</v>
      </c>
      <c r="M61">
        <f t="shared" si="7"/>
        <v>-4.0893600000000001</v>
      </c>
      <c r="N61">
        <f t="shared" si="8"/>
        <v>-5.2642800000000003</v>
      </c>
      <c r="O61">
        <f t="shared" si="9"/>
        <v>6.6659964842474979</v>
      </c>
    </row>
    <row r="62" spans="1:15" x14ac:dyDescent="0.25">
      <c r="A62">
        <v>11.006</v>
      </c>
      <c r="B62">
        <v>4.0893600000000001</v>
      </c>
      <c r="C62">
        <v>5.3176899999999998</v>
      </c>
      <c r="D62">
        <f t="shared" si="0"/>
        <v>0.29036000000000017</v>
      </c>
      <c r="E62">
        <f t="shared" si="1"/>
        <v>0.17568999999999946</v>
      </c>
      <c r="F62">
        <v>0</v>
      </c>
      <c r="G62">
        <f t="shared" si="2"/>
        <v>-0.29036000000000017</v>
      </c>
      <c r="H62">
        <f t="shared" si="3"/>
        <v>-0.17568999999999946</v>
      </c>
      <c r="I62">
        <f t="shared" si="4"/>
        <v>0.33937575885734667</v>
      </c>
      <c r="K62">
        <f t="shared" si="5"/>
        <v>0.29036000000000017</v>
      </c>
      <c r="L62">
        <f t="shared" si="6"/>
        <v>0.17568999999999946</v>
      </c>
      <c r="M62">
        <f t="shared" si="7"/>
        <v>-4.0893600000000001</v>
      </c>
      <c r="N62">
        <f t="shared" si="8"/>
        <v>-5.3176899999999998</v>
      </c>
      <c r="O62">
        <f t="shared" si="9"/>
        <v>6.7082555217955138</v>
      </c>
    </row>
    <row r="63" spans="1:15" x14ac:dyDescent="0.25">
      <c r="A63">
        <v>11.00605</v>
      </c>
      <c r="B63">
        <v>4.21143</v>
      </c>
      <c r="C63">
        <v>5.31006</v>
      </c>
      <c r="D63">
        <f t="shared" si="0"/>
        <v>0.41243000000000007</v>
      </c>
      <c r="E63">
        <f t="shared" si="1"/>
        <v>0.16805999999999965</v>
      </c>
      <c r="F63">
        <v>0.10471975511999999</v>
      </c>
      <c r="G63">
        <f t="shared" si="2"/>
        <v>-0.427737718843541</v>
      </c>
      <c r="H63">
        <f t="shared" si="3"/>
        <v>-0.12402867562996782</v>
      </c>
      <c r="I63">
        <f t="shared" si="4"/>
        <v>0.44535678786788452</v>
      </c>
      <c r="K63">
        <f t="shared" si="5"/>
        <v>0.427737718843541</v>
      </c>
      <c r="L63">
        <f t="shared" si="6"/>
        <v>0.12402867562996782</v>
      </c>
      <c r="M63">
        <f t="shared" si="7"/>
        <v>-4.74341175747149</v>
      </c>
      <c r="N63">
        <f t="shared" si="8"/>
        <v>-4.8407566296583457</v>
      </c>
      <c r="O63">
        <f t="shared" si="9"/>
        <v>6.7773800135819444</v>
      </c>
    </row>
    <row r="64" spans="1:15" x14ac:dyDescent="0.25">
      <c r="A64">
        <v>11.0061</v>
      </c>
      <c r="B64">
        <v>4.3106099999999996</v>
      </c>
      <c r="C64">
        <v>5.2795399999999999</v>
      </c>
      <c r="D64">
        <f t="shared" si="0"/>
        <v>0.51160999999999968</v>
      </c>
      <c r="E64">
        <f t="shared" si="1"/>
        <v>0.13753999999999955</v>
      </c>
      <c r="F64">
        <f t="shared" ref="F64:F92" si="11">F63+0.10471975512</f>
        <v>0.20943951023999999</v>
      </c>
      <c r="G64">
        <f t="shared" si="2"/>
        <v>-0.52902626796651575</v>
      </c>
      <c r="H64">
        <f t="shared" si="3"/>
        <v>-2.8164720865293438E-2</v>
      </c>
      <c r="I64">
        <f t="shared" si="4"/>
        <v>0.52977546536244924</v>
      </c>
      <c r="K64">
        <f t="shared" si="5"/>
        <v>0.52902626796651575</v>
      </c>
      <c r="L64">
        <f t="shared" si="6"/>
        <v>2.8164720865293438E-2</v>
      </c>
      <c r="M64">
        <f t="shared" si="7"/>
        <v>-5.3140909173420461</v>
      </c>
      <c r="N64">
        <f t="shared" si="8"/>
        <v>-4.2679431704185991</v>
      </c>
      <c r="O64">
        <f t="shared" si="9"/>
        <v>6.8157832406628067</v>
      </c>
    </row>
    <row r="65" spans="1:15" x14ac:dyDescent="0.25">
      <c r="A65">
        <v>11.00615</v>
      </c>
      <c r="B65">
        <v>4.4631999999999996</v>
      </c>
      <c r="C65">
        <v>5.4092399999999996</v>
      </c>
      <c r="D65">
        <f t="shared" si="0"/>
        <v>0.66419999999999968</v>
      </c>
      <c r="E65">
        <f t="shared" si="1"/>
        <v>0.26723999999999926</v>
      </c>
      <c r="F65">
        <f t="shared" si="11"/>
        <v>0.31415926536</v>
      </c>
      <c r="G65">
        <f t="shared" si="2"/>
        <v>-0.7142734397000513</v>
      </c>
      <c r="H65">
        <f t="shared" si="3"/>
        <v>-4.8911255750147126E-2</v>
      </c>
      <c r="I65">
        <f t="shared" si="4"/>
        <v>0.71594612758223586</v>
      </c>
      <c r="K65">
        <f t="shared" si="5"/>
        <v>0.7142734397000513</v>
      </c>
      <c r="L65">
        <f t="shared" si="6"/>
        <v>4.8911255750147126E-2</v>
      </c>
      <c r="M65">
        <f t="shared" si="7"/>
        <v>-5.9163025301851127</v>
      </c>
      <c r="N65">
        <f t="shared" si="8"/>
        <v>-3.7652883009040918</v>
      </c>
      <c r="O65">
        <f t="shared" si="9"/>
        <v>7.0128476111776443</v>
      </c>
    </row>
    <row r="66" spans="1:15" x14ac:dyDescent="0.25">
      <c r="A66">
        <v>11.0062</v>
      </c>
      <c r="B66">
        <v>4.4555699999999998</v>
      </c>
      <c r="C66">
        <v>5.4092399999999996</v>
      </c>
      <c r="D66">
        <f t="shared" si="0"/>
        <v>0.65656999999999988</v>
      </c>
      <c r="E66">
        <f t="shared" si="1"/>
        <v>0.26723999999999926</v>
      </c>
      <c r="F66">
        <f t="shared" si="11"/>
        <v>0.41887902047999998</v>
      </c>
      <c r="G66">
        <f t="shared" si="2"/>
        <v>-0.7085028416199477</v>
      </c>
      <c r="H66">
        <f t="shared" si="3"/>
        <v>2.2915189644834272E-2</v>
      </c>
      <c r="I66">
        <f t="shared" si="4"/>
        <v>0.70887331907753404</v>
      </c>
      <c r="K66">
        <f t="shared" si="5"/>
        <v>0.7085028416199477</v>
      </c>
      <c r="L66">
        <f t="shared" si="6"/>
        <v>2.2915189644834272E-2</v>
      </c>
      <c r="M66">
        <f t="shared" si="7"/>
        <v>-6.2705018539042436</v>
      </c>
      <c r="N66">
        <f t="shared" si="8"/>
        <v>-3.1293430465008858</v>
      </c>
      <c r="O66">
        <f t="shared" si="9"/>
        <v>7.0079941069110498</v>
      </c>
    </row>
    <row r="67" spans="1:15" x14ac:dyDescent="0.25">
      <c r="A67">
        <v>11.00625</v>
      </c>
      <c r="B67">
        <v>4.2038000000000002</v>
      </c>
      <c r="C67">
        <v>5.4931599999999996</v>
      </c>
      <c r="D67">
        <f t="shared" ref="D67:D130" si="12">B67-3.799</f>
        <v>0.40480000000000027</v>
      </c>
      <c r="E67">
        <f t="shared" ref="E67:E130" si="13">C67-5.142</f>
        <v>0.35115999999999925</v>
      </c>
      <c r="F67">
        <f t="shared" si="11"/>
        <v>0.52359877560000001</v>
      </c>
      <c r="G67">
        <f t="shared" ref="G67:G130" si="14">-E67*SIN(F67)-D67*COS(F67)</f>
        <v>-0.5261470834521137</v>
      </c>
      <c r="H67">
        <f t="shared" ref="H67:H130" si="15">D67*SIN(F67)-E67*COS(F67)</f>
        <v>-0.10171348079204759</v>
      </c>
      <c r="I67">
        <f t="shared" ref="I67:I130" si="16">SQRT(G67*G67+H67*H67)</f>
        <v>0.53588840778654634</v>
      </c>
      <c r="K67">
        <f t="shared" ref="K67:K130" si="17">ABS(G67)</f>
        <v>0.5261470834521137</v>
      </c>
      <c r="L67">
        <f t="shared" ref="L67:L130" si="18">ABS(H67)</f>
        <v>0.10171348079204759</v>
      </c>
      <c r="M67">
        <f t="shared" ref="M67:M130" si="19">-C67*SIN(F67)-B67*COS(F67)</f>
        <v>-6.3871775924335399</v>
      </c>
      <c r="N67">
        <f t="shared" ref="N67:N130" si="20">B67*SIN(F67)-C67*COS(F67)</f>
        <v>-2.6553161070416604</v>
      </c>
      <c r="O67">
        <f t="shared" ref="O67:O130" si="21">SQRT(M67*M67+N67*N67)</f>
        <v>6.9171338880782116</v>
      </c>
    </row>
    <row r="68" spans="1:15" x14ac:dyDescent="0.25">
      <c r="A68">
        <v>11.0063</v>
      </c>
      <c r="B68">
        <v>3.9215100000000001</v>
      </c>
      <c r="C68">
        <v>5.4855299999999998</v>
      </c>
      <c r="D68">
        <f t="shared" si="12"/>
        <v>0.12251000000000012</v>
      </c>
      <c r="E68">
        <f t="shared" si="13"/>
        <v>0.34352999999999945</v>
      </c>
      <c r="F68">
        <f t="shared" si="11"/>
        <v>0.62831853071999999</v>
      </c>
      <c r="G68">
        <f t="shared" si="14"/>
        <v>-0.30103453970132821</v>
      </c>
      <c r="H68">
        <f t="shared" si="15"/>
        <v>-0.20591203681865977</v>
      </c>
      <c r="I68">
        <f t="shared" si="16"/>
        <v>0.36472120996728397</v>
      </c>
      <c r="K68">
        <f t="shared" si="17"/>
        <v>0.30103453970132821</v>
      </c>
      <c r="L68">
        <f t="shared" si="18"/>
        <v>0.20591203681865977</v>
      </c>
      <c r="M68">
        <f t="shared" si="19"/>
        <v>-6.3968818686235842</v>
      </c>
      <c r="N68">
        <f t="shared" si="20"/>
        <v>-2.1328812484230903</v>
      </c>
      <c r="O68">
        <f t="shared" si="21"/>
        <v>6.7430912837510952</v>
      </c>
    </row>
    <row r="69" spans="1:15" x14ac:dyDescent="0.25">
      <c r="A69">
        <v>11.006349999999999</v>
      </c>
      <c r="B69">
        <v>3.82233</v>
      </c>
      <c r="C69">
        <v>5.4016099999999998</v>
      </c>
      <c r="D69">
        <f t="shared" si="12"/>
        <v>2.3330000000000073E-2</v>
      </c>
      <c r="E69">
        <f t="shared" si="13"/>
        <v>0.25960999999999945</v>
      </c>
      <c r="F69">
        <f t="shared" si="11"/>
        <v>0.73303828583999997</v>
      </c>
      <c r="G69">
        <f t="shared" si="14"/>
        <v>-0.19105056549563276</v>
      </c>
      <c r="H69">
        <f t="shared" si="15"/>
        <v>-0.1773170110953787</v>
      </c>
      <c r="I69">
        <f t="shared" si="16"/>
        <v>0.26065617391498658</v>
      </c>
      <c r="K69">
        <f t="shared" si="17"/>
        <v>0.19105056549563276</v>
      </c>
      <c r="L69">
        <f t="shared" si="18"/>
        <v>0.1773170110953787</v>
      </c>
      <c r="M69">
        <f t="shared" si="19"/>
        <v>-6.4549273353845482</v>
      </c>
      <c r="N69">
        <f t="shared" si="20"/>
        <v>-1.4565405301279197</v>
      </c>
      <c r="O69">
        <f t="shared" si="21"/>
        <v>6.6172197500914223</v>
      </c>
    </row>
    <row r="70" spans="1:15" x14ac:dyDescent="0.25">
      <c r="A70">
        <v>11.006399999999999</v>
      </c>
      <c r="B70">
        <v>3.85284</v>
      </c>
      <c r="C70">
        <v>5.3405800000000001</v>
      </c>
      <c r="D70">
        <f t="shared" si="12"/>
        <v>5.384000000000011E-2</v>
      </c>
      <c r="E70">
        <f t="shared" si="13"/>
        <v>0.19857999999999976</v>
      </c>
      <c r="F70">
        <f t="shared" si="11"/>
        <v>0.83775804095999995</v>
      </c>
      <c r="G70">
        <f t="shared" si="14"/>
        <v>-0.18359969128991452</v>
      </c>
      <c r="H70">
        <f t="shared" si="15"/>
        <v>-9.2865038406539188E-2</v>
      </c>
      <c r="I70">
        <f t="shared" si="16"/>
        <v>0.20574926974353983</v>
      </c>
      <c r="K70">
        <f t="shared" si="17"/>
        <v>0.18359969128991452</v>
      </c>
      <c r="L70">
        <f t="shared" si="18"/>
        <v>9.2865038406539188E-2</v>
      </c>
      <c r="M70">
        <f t="shared" si="19"/>
        <v>-6.5468775574536586</v>
      </c>
      <c r="N70">
        <f t="shared" si="20"/>
        <v>-0.71032742429784834</v>
      </c>
      <c r="O70">
        <f t="shared" si="21"/>
        <v>6.5852995984996765</v>
      </c>
    </row>
    <row r="71" spans="1:15" x14ac:dyDescent="0.25">
      <c r="A71">
        <v>11.006449999999999</v>
      </c>
      <c r="B71">
        <v>3.9367700000000001</v>
      </c>
      <c r="C71">
        <v>5.4473900000000004</v>
      </c>
      <c r="D71">
        <f t="shared" si="12"/>
        <v>0.13777000000000017</v>
      </c>
      <c r="E71">
        <f t="shared" si="13"/>
        <v>0.30539000000000005</v>
      </c>
      <c r="F71">
        <f t="shared" si="11"/>
        <v>0.94247779607999993</v>
      </c>
      <c r="G71">
        <f t="shared" si="14"/>
        <v>-0.32804487412070771</v>
      </c>
      <c r="H71">
        <f t="shared" si="15"/>
        <v>-6.8045466881557298E-2</v>
      </c>
      <c r="I71">
        <f t="shared" si="16"/>
        <v>0.3350277973541898</v>
      </c>
      <c r="K71">
        <f t="shared" si="17"/>
        <v>0.32804487412070771</v>
      </c>
      <c r="L71">
        <f t="shared" si="18"/>
        <v>6.8045466881557298E-2</v>
      </c>
      <c r="M71">
        <f t="shared" si="19"/>
        <v>-6.7210064326556367</v>
      </c>
      <c r="N71">
        <f t="shared" si="20"/>
        <v>-1.6981672519454261E-2</v>
      </c>
      <c r="O71">
        <f t="shared" si="21"/>
        <v>6.721027886045408</v>
      </c>
    </row>
    <row r="72" spans="1:15" x14ac:dyDescent="0.25">
      <c r="A72">
        <v>11.006500000000001</v>
      </c>
      <c r="B72">
        <v>4.0817300000000003</v>
      </c>
      <c r="C72">
        <v>5.7601899999999997</v>
      </c>
      <c r="D72">
        <f t="shared" si="12"/>
        <v>0.28273000000000037</v>
      </c>
      <c r="E72">
        <f t="shared" si="13"/>
        <v>0.61818999999999935</v>
      </c>
      <c r="F72">
        <f t="shared" si="11"/>
        <v>1.0471975512</v>
      </c>
      <c r="G72">
        <f t="shared" si="14"/>
        <v>-0.67673324436572035</v>
      </c>
      <c r="H72">
        <f t="shared" si="15"/>
        <v>-6.4243637585722574E-2</v>
      </c>
      <c r="I72">
        <f t="shared" si="16"/>
        <v>0.67977579318478198</v>
      </c>
      <c r="K72">
        <f t="shared" si="17"/>
        <v>0.67673324436572035</v>
      </c>
      <c r="L72">
        <f t="shared" si="18"/>
        <v>6.4243637585722574E-2</v>
      </c>
      <c r="M72">
        <f t="shared" si="19"/>
        <v>-7.0293358706228579</v>
      </c>
      <c r="N72">
        <f t="shared" si="20"/>
        <v>0.65478687141297298</v>
      </c>
      <c r="O72">
        <f t="shared" si="21"/>
        <v>7.0597668962225661</v>
      </c>
    </row>
    <row r="73" spans="1:15" x14ac:dyDescent="0.25">
      <c r="A73">
        <v>11.006550000000001</v>
      </c>
      <c r="B73">
        <v>4.1885399999999997</v>
      </c>
      <c r="C73">
        <v>5.7296800000000001</v>
      </c>
      <c r="D73">
        <f t="shared" si="12"/>
        <v>0.38953999999999978</v>
      </c>
      <c r="E73">
        <f t="shared" si="13"/>
        <v>0.58767999999999976</v>
      </c>
      <c r="F73">
        <f t="shared" si="11"/>
        <v>1.1519173063200001</v>
      </c>
      <c r="G73">
        <f t="shared" si="14"/>
        <v>-0.69531258649071326</v>
      </c>
      <c r="H73">
        <f t="shared" si="15"/>
        <v>0.11683150716991464</v>
      </c>
      <c r="I73">
        <f t="shared" si="16"/>
        <v>0.70505970952820685</v>
      </c>
      <c r="K73">
        <f t="shared" si="17"/>
        <v>0.69531258649071326</v>
      </c>
      <c r="L73">
        <f t="shared" si="18"/>
        <v>0.11683150716991464</v>
      </c>
      <c r="M73">
        <f t="shared" si="19"/>
        <v>-6.9379558367287704</v>
      </c>
      <c r="N73">
        <f t="shared" si="20"/>
        <v>1.4959508820817544</v>
      </c>
      <c r="O73">
        <f t="shared" si="21"/>
        <v>7.097400949220777</v>
      </c>
    </row>
    <row r="74" spans="1:15" x14ac:dyDescent="0.25">
      <c r="A74">
        <v>11.006600000000001</v>
      </c>
      <c r="B74">
        <v>4.2572000000000001</v>
      </c>
      <c r="C74">
        <v>5.63049</v>
      </c>
      <c r="D74">
        <f t="shared" si="12"/>
        <v>0.45820000000000016</v>
      </c>
      <c r="E74">
        <f t="shared" si="13"/>
        <v>0.48848999999999965</v>
      </c>
      <c r="F74">
        <f t="shared" si="11"/>
        <v>1.2566370614400002</v>
      </c>
      <c r="G74">
        <f t="shared" si="14"/>
        <v>-0.60617318446645729</v>
      </c>
      <c r="H74">
        <f t="shared" si="15"/>
        <v>0.28482238418669653</v>
      </c>
      <c r="I74">
        <f t="shared" si="16"/>
        <v>0.66975347710930155</v>
      </c>
      <c r="K74">
        <f t="shared" si="17"/>
        <v>0.60617318446645729</v>
      </c>
      <c r="L74">
        <f t="shared" si="18"/>
        <v>0.28482238418669653</v>
      </c>
      <c r="M74">
        <f t="shared" si="19"/>
        <v>-6.6704613528782986</v>
      </c>
      <c r="N74">
        <f t="shared" si="20"/>
        <v>2.3089207045407658</v>
      </c>
      <c r="O74">
        <f t="shared" si="21"/>
        <v>7.058765435973914</v>
      </c>
    </row>
    <row r="75" spans="1:15" x14ac:dyDescent="0.25">
      <c r="A75">
        <v>11.00665</v>
      </c>
      <c r="B75">
        <v>4.1580199999999996</v>
      </c>
      <c r="C75">
        <v>5.5999800000000004</v>
      </c>
      <c r="D75">
        <f t="shared" si="12"/>
        <v>0.35901999999999967</v>
      </c>
      <c r="E75">
        <f t="shared" si="13"/>
        <v>0.45798000000000005</v>
      </c>
      <c r="F75">
        <f t="shared" si="11"/>
        <v>1.3613568165600003</v>
      </c>
      <c r="G75">
        <f t="shared" si="14"/>
        <v>-0.52261649342032812</v>
      </c>
      <c r="H75">
        <f t="shared" si="15"/>
        <v>0.25595515545704484</v>
      </c>
      <c r="I75">
        <f t="shared" si="16"/>
        <v>0.58192872484523384</v>
      </c>
      <c r="K75">
        <f t="shared" si="17"/>
        <v>0.52261649342032812</v>
      </c>
      <c r="L75">
        <f t="shared" si="18"/>
        <v>0.25595515545704484</v>
      </c>
      <c r="M75">
        <f t="shared" si="19"/>
        <v>-6.3421079697985165</v>
      </c>
      <c r="N75">
        <f t="shared" si="20"/>
        <v>2.9028559764855948</v>
      </c>
      <c r="O75">
        <f t="shared" si="21"/>
        <v>6.9748767961018494</v>
      </c>
    </row>
    <row r="76" spans="1:15" x14ac:dyDescent="0.25">
      <c r="A76">
        <v>11.0067</v>
      </c>
      <c r="B76">
        <v>4.1961700000000004</v>
      </c>
      <c r="C76">
        <v>5.6915300000000002</v>
      </c>
      <c r="D76">
        <f t="shared" si="12"/>
        <v>0.39717000000000047</v>
      </c>
      <c r="E76">
        <f t="shared" si="13"/>
        <v>0.54952999999999985</v>
      </c>
      <c r="F76">
        <f t="shared" si="11"/>
        <v>1.4660765716800004</v>
      </c>
      <c r="G76">
        <f t="shared" si="14"/>
        <v>-0.5880351869161331</v>
      </c>
      <c r="H76">
        <f t="shared" si="15"/>
        <v>0.33755273476674513</v>
      </c>
      <c r="I76">
        <f t="shared" si="16"/>
        <v>0.67803187963398903</v>
      </c>
      <c r="K76">
        <f t="shared" si="17"/>
        <v>0.5880351869161331</v>
      </c>
      <c r="L76">
        <f t="shared" si="18"/>
        <v>0.33755273476674513</v>
      </c>
      <c r="M76">
        <f t="shared" si="19"/>
        <v>-6.0989704048381732</v>
      </c>
      <c r="N76">
        <f t="shared" si="20"/>
        <v>3.5782560571747921</v>
      </c>
      <c r="O76">
        <f t="shared" si="21"/>
        <v>7.0711637238717646</v>
      </c>
    </row>
    <row r="77" spans="1:15" x14ac:dyDescent="0.25">
      <c r="A77">
        <v>11.00675</v>
      </c>
      <c r="B77">
        <v>4.1885399999999997</v>
      </c>
      <c r="C77">
        <v>5.7601899999999997</v>
      </c>
      <c r="D77">
        <f t="shared" si="12"/>
        <v>0.38953999999999978</v>
      </c>
      <c r="E77">
        <f t="shared" si="13"/>
        <v>0.61818999999999935</v>
      </c>
      <c r="F77">
        <f t="shared" si="11"/>
        <v>1.5707963268000005</v>
      </c>
      <c r="G77">
        <f t="shared" si="14"/>
        <v>-0.61818999999801116</v>
      </c>
      <c r="H77">
        <f t="shared" si="15"/>
        <v>0.38954000000315492</v>
      </c>
      <c r="I77">
        <f t="shared" si="16"/>
        <v>0.73068480735540065</v>
      </c>
      <c r="K77">
        <f t="shared" si="17"/>
        <v>0.61818999999801116</v>
      </c>
      <c r="L77">
        <f t="shared" si="18"/>
        <v>0.38954000000315492</v>
      </c>
      <c r="M77">
        <f t="shared" si="19"/>
        <v>-5.7601899999786221</v>
      </c>
      <c r="N77">
        <f t="shared" si="20"/>
        <v>4.1885400000293993</v>
      </c>
      <c r="O77">
        <f t="shared" si="21"/>
        <v>7.1220542098259827</v>
      </c>
    </row>
    <row r="78" spans="1:15" x14ac:dyDescent="0.25">
      <c r="A78">
        <v>11.0068</v>
      </c>
      <c r="B78">
        <v>4.1198699999999997</v>
      </c>
      <c r="C78">
        <v>5.63049</v>
      </c>
      <c r="D78">
        <f t="shared" si="12"/>
        <v>0.32086999999999977</v>
      </c>
      <c r="E78">
        <f t="shared" si="13"/>
        <v>0.48848999999999965</v>
      </c>
      <c r="F78">
        <f t="shared" si="11"/>
        <v>1.6755160819200006</v>
      </c>
      <c r="G78">
        <f t="shared" si="14"/>
        <v>-0.45227395265774029</v>
      </c>
      <c r="H78">
        <f t="shared" si="15"/>
        <v>0.37017334959089593</v>
      </c>
      <c r="I78">
        <f t="shared" si="16"/>
        <v>0.58444848960366003</v>
      </c>
      <c r="K78">
        <f t="shared" si="17"/>
        <v>0.45227395265774029</v>
      </c>
      <c r="L78">
        <f t="shared" si="18"/>
        <v>0.37017334959089593</v>
      </c>
      <c r="M78">
        <f t="shared" si="19"/>
        <v>-5.1690019066640911</v>
      </c>
      <c r="N78">
        <f t="shared" si="20"/>
        <v>4.6858473882429195</v>
      </c>
      <c r="O78">
        <f t="shared" si="21"/>
        <v>6.9768005888802644</v>
      </c>
    </row>
    <row r="79" spans="1:15" x14ac:dyDescent="0.25">
      <c r="A79">
        <v>11.00685</v>
      </c>
      <c r="B79">
        <v>4.0206900000000001</v>
      </c>
      <c r="C79">
        <v>5.6686399999999999</v>
      </c>
      <c r="D79">
        <f t="shared" si="12"/>
        <v>0.22169000000000016</v>
      </c>
      <c r="E79">
        <f t="shared" si="13"/>
        <v>0.52663999999999955</v>
      </c>
      <c r="F79">
        <f t="shared" si="11"/>
        <v>1.7802358370400007</v>
      </c>
      <c r="G79">
        <f t="shared" si="14"/>
        <v>-0.4690397097111742</v>
      </c>
      <c r="H79">
        <f t="shared" si="15"/>
        <v>0.32634015446165537</v>
      </c>
      <c r="I79">
        <f t="shared" si="16"/>
        <v>0.5713984124059146</v>
      </c>
      <c r="K79">
        <f t="shared" si="17"/>
        <v>0.4690397097111742</v>
      </c>
      <c r="L79">
        <f t="shared" si="18"/>
        <v>0.32634015446165537</v>
      </c>
      <c r="M79">
        <f t="shared" si="19"/>
        <v>-4.7088181592400566</v>
      </c>
      <c r="N79">
        <f t="shared" si="20"/>
        <v>5.1114048038588269</v>
      </c>
      <c r="O79">
        <f t="shared" si="21"/>
        <v>6.9497789551682869</v>
      </c>
    </row>
    <row r="80" spans="1:15" x14ac:dyDescent="0.25">
      <c r="A80">
        <v>11.0069</v>
      </c>
      <c r="B80">
        <v>4.0130600000000003</v>
      </c>
      <c r="C80">
        <v>5.5389400000000002</v>
      </c>
      <c r="D80">
        <f t="shared" si="12"/>
        <v>0.21406000000000036</v>
      </c>
      <c r="E80">
        <f t="shared" si="13"/>
        <v>0.39693999999999985</v>
      </c>
      <c r="F80">
        <f t="shared" si="11"/>
        <v>1.8849555921600007</v>
      </c>
      <c r="G80">
        <f t="shared" si="14"/>
        <v>-0.31136419576029856</v>
      </c>
      <c r="H80">
        <f t="shared" si="15"/>
        <v>0.32624436362723958</v>
      </c>
      <c r="I80">
        <f t="shared" si="16"/>
        <v>0.45098009623485608</v>
      </c>
      <c r="K80">
        <f t="shared" si="17"/>
        <v>0.31136419576029856</v>
      </c>
      <c r="L80">
        <f t="shared" si="18"/>
        <v>0.32624436362723958</v>
      </c>
      <c r="M80">
        <f t="shared" si="19"/>
        <v>-4.0277412408876918</v>
      </c>
      <c r="N80">
        <f t="shared" si="20"/>
        <v>5.5282734541312699</v>
      </c>
      <c r="O80">
        <f t="shared" si="21"/>
        <v>6.8399200936268265</v>
      </c>
    </row>
    <row r="81" spans="1:15" x14ac:dyDescent="0.25">
      <c r="A81">
        <v>11.00695</v>
      </c>
      <c r="B81">
        <v>3.9520300000000002</v>
      </c>
      <c r="C81">
        <v>5.4473900000000004</v>
      </c>
      <c r="D81">
        <f t="shared" si="12"/>
        <v>0.15303000000000022</v>
      </c>
      <c r="E81">
        <f t="shared" si="13"/>
        <v>0.30539000000000005</v>
      </c>
      <c r="F81">
        <f t="shared" si="11"/>
        <v>1.9896753472800008</v>
      </c>
      <c r="G81">
        <f t="shared" si="14"/>
        <v>-0.21674473881787726</v>
      </c>
      <c r="H81">
        <f t="shared" si="15"/>
        <v>0.26401316481336734</v>
      </c>
      <c r="I81">
        <f t="shared" si="16"/>
        <v>0.34158634779510744</v>
      </c>
      <c r="K81">
        <f t="shared" si="17"/>
        <v>0.21674473881787726</v>
      </c>
      <c r="L81">
        <f t="shared" si="18"/>
        <v>0.26401316481336734</v>
      </c>
      <c r="M81">
        <f t="shared" si="19"/>
        <v>-3.3690029749352077</v>
      </c>
      <c r="N81">
        <f t="shared" si="20"/>
        <v>5.8260121771137525</v>
      </c>
      <c r="O81">
        <f t="shared" si="21"/>
        <v>6.7299776324293985</v>
      </c>
    </row>
    <row r="82" spans="1:15" x14ac:dyDescent="0.25">
      <c r="A82">
        <v>11.007</v>
      </c>
      <c r="B82">
        <v>4.0664699999999998</v>
      </c>
      <c r="C82">
        <v>5.4016099999999998</v>
      </c>
      <c r="D82">
        <f t="shared" si="12"/>
        <v>0.26746999999999987</v>
      </c>
      <c r="E82">
        <f t="shared" si="13"/>
        <v>0.25960999999999945</v>
      </c>
      <c r="F82">
        <f t="shared" si="11"/>
        <v>2.0943951024000009</v>
      </c>
      <c r="G82">
        <f t="shared" si="14"/>
        <v>-9.1093855074017904E-2</v>
      </c>
      <c r="H82">
        <f t="shared" si="15"/>
        <v>0.36144081475084333</v>
      </c>
      <c r="I82">
        <f t="shared" si="16"/>
        <v>0.37274328028818926</v>
      </c>
      <c r="K82">
        <f t="shared" si="17"/>
        <v>9.1093855074017904E-2</v>
      </c>
      <c r="L82">
        <f t="shared" si="18"/>
        <v>0.36144081475084333</v>
      </c>
      <c r="M82">
        <f t="shared" si="19"/>
        <v>-2.6446964812937144</v>
      </c>
      <c r="N82">
        <f t="shared" si="20"/>
        <v>6.222471323745304</v>
      </c>
      <c r="O82">
        <f t="shared" si="21"/>
        <v>6.7611810250133066</v>
      </c>
    </row>
    <row r="83" spans="1:15" x14ac:dyDescent="0.25">
      <c r="A83">
        <v>11.00705</v>
      </c>
      <c r="B83">
        <v>4.2724599999999997</v>
      </c>
      <c r="C83">
        <v>5.4702799999999998</v>
      </c>
      <c r="D83">
        <f t="shared" si="12"/>
        <v>0.47345999999999977</v>
      </c>
      <c r="E83">
        <f t="shared" si="13"/>
        <v>0.32827999999999946</v>
      </c>
      <c r="F83">
        <f t="shared" si="11"/>
        <v>2.199114857520001</v>
      </c>
      <c r="G83">
        <f t="shared" si="14"/>
        <v>1.2708706641102796E-2</v>
      </c>
      <c r="H83">
        <f t="shared" si="15"/>
        <v>0.57599532877924442</v>
      </c>
      <c r="I83">
        <f t="shared" si="16"/>
        <v>0.57613551357297832</v>
      </c>
      <c r="K83">
        <f t="shared" si="17"/>
        <v>1.2708706641102796E-2</v>
      </c>
      <c r="L83">
        <f t="shared" si="18"/>
        <v>0.57599532877924442</v>
      </c>
      <c r="M83">
        <f t="shared" si="19"/>
        <v>-1.9142605049322121</v>
      </c>
      <c r="N83">
        <f t="shared" si="20"/>
        <v>6.6718426577113359</v>
      </c>
      <c r="O83">
        <f t="shared" si="21"/>
        <v>6.9410285786762174</v>
      </c>
    </row>
    <row r="84" spans="1:15" x14ac:dyDescent="0.25">
      <c r="A84">
        <v>11.007099999999999</v>
      </c>
      <c r="B84">
        <v>4.3868999999999998</v>
      </c>
      <c r="C84">
        <v>5.54657</v>
      </c>
      <c r="D84">
        <f t="shared" si="12"/>
        <v>0.58789999999999987</v>
      </c>
      <c r="E84">
        <f t="shared" si="13"/>
        <v>0.40456999999999965</v>
      </c>
      <c r="F84">
        <f t="shared" si="11"/>
        <v>2.3038346126400011</v>
      </c>
      <c r="G84">
        <f t="shared" si="14"/>
        <v>9.272778144028071E-2</v>
      </c>
      <c r="H84">
        <f t="shared" si="15"/>
        <v>0.70760501231206885</v>
      </c>
      <c r="I84">
        <f t="shared" si="16"/>
        <v>0.71365488501095509</v>
      </c>
      <c r="K84">
        <f t="shared" si="17"/>
        <v>9.272778144028071E-2</v>
      </c>
      <c r="L84">
        <f t="shared" si="18"/>
        <v>0.70760501231206885</v>
      </c>
      <c r="M84">
        <f t="shared" si="19"/>
        <v>-1.1864957375602865</v>
      </c>
      <c r="N84">
        <f t="shared" si="20"/>
        <v>6.9714817822075146</v>
      </c>
      <c r="O84">
        <f t="shared" si="21"/>
        <v>7.0717275382257192</v>
      </c>
    </row>
    <row r="85" spans="1:15" x14ac:dyDescent="0.25">
      <c r="A85">
        <v>11.007149999999999</v>
      </c>
      <c r="B85">
        <v>4.4250499999999997</v>
      </c>
      <c r="C85">
        <v>5.4473900000000004</v>
      </c>
      <c r="D85">
        <f t="shared" si="12"/>
        <v>0.62604999999999977</v>
      </c>
      <c r="E85">
        <f t="shared" si="13"/>
        <v>0.30539000000000005</v>
      </c>
      <c r="F85">
        <f t="shared" si="11"/>
        <v>2.4085543677600012</v>
      </c>
      <c r="G85">
        <f t="shared" si="14"/>
        <v>0.2609000221192454</v>
      </c>
      <c r="H85">
        <f t="shared" si="15"/>
        <v>0.64585821436146262</v>
      </c>
      <c r="I85">
        <f t="shared" si="16"/>
        <v>0.69656417837841744</v>
      </c>
      <c r="K85">
        <f t="shared" si="17"/>
        <v>0.2609000221192454</v>
      </c>
      <c r="L85">
        <f t="shared" si="18"/>
        <v>0.64585821436146262</v>
      </c>
      <c r="M85">
        <f t="shared" si="19"/>
        <v>-0.35656236373958228</v>
      </c>
      <c r="N85">
        <f t="shared" si="20"/>
        <v>7.0091360805283589</v>
      </c>
      <c r="O85">
        <f t="shared" si="21"/>
        <v>7.0181995778547082</v>
      </c>
    </row>
    <row r="86" spans="1:15" x14ac:dyDescent="0.25">
      <c r="A86">
        <v>11.007199999999999</v>
      </c>
      <c r="B86">
        <v>4.3868999999999998</v>
      </c>
      <c r="C86">
        <v>5.2642800000000003</v>
      </c>
      <c r="D86">
        <f t="shared" si="12"/>
        <v>0.58789999999999987</v>
      </c>
      <c r="E86">
        <f t="shared" si="13"/>
        <v>0.12227999999999994</v>
      </c>
      <c r="F86">
        <f t="shared" si="11"/>
        <v>2.5132741228800013</v>
      </c>
      <c r="G86">
        <f t="shared" si="14"/>
        <v>0.40374671034633791</v>
      </c>
      <c r="H86">
        <f t="shared" si="15"/>
        <v>0.4444855478916161</v>
      </c>
      <c r="I86">
        <f t="shared" si="16"/>
        <v>0.60048214661220345</v>
      </c>
      <c r="K86">
        <f t="shared" si="17"/>
        <v>0.40374671034633791</v>
      </c>
      <c r="L86">
        <f t="shared" si="18"/>
        <v>0.4444855478916161</v>
      </c>
      <c r="M86">
        <f t="shared" si="19"/>
        <v>0.45481050474107576</v>
      </c>
      <c r="N86">
        <f t="shared" si="20"/>
        <v>6.8374471064262838</v>
      </c>
      <c r="O86">
        <f t="shared" si="21"/>
        <v>6.8525568606469802</v>
      </c>
    </row>
    <row r="87" spans="1:15" x14ac:dyDescent="0.25">
      <c r="A87">
        <v>11.007250000000001</v>
      </c>
      <c r="B87">
        <v>4.2495700000000003</v>
      </c>
      <c r="C87">
        <v>5.3405800000000001</v>
      </c>
      <c r="D87">
        <f t="shared" si="12"/>
        <v>0.45057000000000036</v>
      </c>
      <c r="E87">
        <f t="shared" si="13"/>
        <v>0.19857999999999976</v>
      </c>
      <c r="F87">
        <f t="shared" si="11"/>
        <v>2.6179938780000014</v>
      </c>
      <c r="G87">
        <f t="shared" si="14"/>
        <v>0.29091506618653445</v>
      </c>
      <c r="H87">
        <f t="shared" si="15"/>
        <v>0.397260324681039</v>
      </c>
      <c r="I87">
        <f t="shared" si="16"/>
        <v>0.49238942037781458</v>
      </c>
      <c r="K87">
        <f t="shared" si="17"/>
        <v>0.29091506618653445</v>
      </c>
      <c r="L87">
        <f t="shared" si="18"/>
        <v>0.397260324681039</v>
      </c>
      <c r="M87">
        <f t="shared" si="19"/>
        <v>1.0099455752176585</v>
      </c>
      <c r="N87">
        <f t="shared" si="20"/>
        <v>6.7498629509345065</v>
      </c>
      <c r="O87">
        <f t="shared" si="21"/>
        <v>6.8250010931354446</v>
      </c>
    </row>
    <row r="88" spans="1:15" x14ac:dyDescent="0.25">
      <c r="A88">
        <v>11.007300000000001</v>
      </c>
      <c r="B88">
        <v>4.1580199999999996</v>
      </c>
      <c r="C88">
        <v>5.39398</v>
      </c>
      <c r="D88">
        <f t="shared" si="12"/>
        <v>0.35901999999999967</v>
      </c>
      <c r="E88">
        <f t="shared" si="13"/>
        <v>0.25197999999999965</v>
      </c>
      <c r="F88">
        <f t="shared" si="11"/>
        <v>2.7227136331200015</v>
      </c>
      <c r="G88">
        <f t="shared" si="14"/>
        <v>0.22549159088393483</v>
      </c>
      <c r="H88">
        <f t="shared" si="15"/>
        <v>0.37622177401186097</v>
      </c>
      <c r="I88">
        <f t="shared" si="16"/>
        <v>0.43862202498278585</v>
      </c>
      <c r="K88">
        <f t="shared" si="17"/>
        <v>0.22549159088393483</v>
      </c>
      <c r="L88">
        <f t="shared" si="18"/>
        <v>0.37622177401186097</v>
      </c>
      <c r="M88">
        <f t="shared" si="19"/>
        <v>1.6046109658276415</v>
      </c>
      <c r="N88">
        <f t="shared" si="20"/>
        <v>6.6188650242428784</v>
      </c>
      <c r="O88">
        <f t="shared" si="21"/>
        <v>6.81059105810942</v>
      </c>
    </row>
    <row r="89" spans="1:15" x14ac:dyDescent="0.25">
      <c r="A89">
        <v>11.007350000000001</v>
      </c>
      <c r="B89">
        <v>4.0893600000000001</v>
      </c>
      <c r="C89">
        <v>5.4168700000000003</v>
      </c>
      <c r="D89">
        <f t="shared" si="12"/>
        <v>0.29036000000000017</v>
      </c>
      <c r="E89">
        <f t="shared" si="13"/>
        <v>0.27486999999999995</v>
      </c>
      <c r="F89">
        <f t="shared" si="11"/>
        <v>2.8274333882400016</v>
      </c>
      <c r="G89">
        <f t="shared" si="14"/>
        <v>0.19120926883084535</v>
      </c>
      <c r="H89">
        <f t="shared" si="15"/>
        <v>0.35114307911900183</v>
      </c>
      <c r="I89">
        <f t="shared" si="16"/>
        <v>0.39982802115409583</v>
      </c>
      <c r="K89">
        <f t="shared" si="17"/>
        <v>0.19120926883084535</v>
      </c>
      <c r="L89">
        <f t="shared" si="18"/>
        <v>0.35114307911900183</v>
      </c>
      <c r="M89">
        <f t="shared" si="19"/>
        <v>2.2153075892158705</v>
      </c>
      <c r="N89">
        <f t="shared" si="20"/>
        <v>6.4154312475205097</v>
      </c>
      <c r="O89">
        <f t="shared" si="21"/>
        <v>6.787145630270504</v>
      </c>
    </row>
    <row r="90" spans="1:15" x14ac:dyDescent="0.25">
      <c r="A90">
        <v>11.007400000000001</v>
      </c>
      <c r="B90">
        <v>4.3182400000000003</v>
      </c>
      <c r="C90">
        <v>5.39398</v>
      </c>
      <c r="D90">
        <f t="shared" si="12"/>
        <v>0.51924000000000037</v>
      </c>
      <c r="E90">
        <f t="shared" si="13"/>
        <v>0.25197999999999965</v>
      </c>
      <c r="F90">
        <f t="shared" si="11"/>
        <v>2.9321531433600017</v>
      </c>
      <c r="G90">
        <f t="shared" si="14"/>
        <v>0.4555037723561397</v>
      </c>
      <c r="H90">
        <f t="shared" si="15"/>
        <v>0.35442969876877739</v>
      </c>
      <c r="I90">
        <f t="shared" si="16"/>
        <v>0.57715171142430144</v>
      </c>
      <c r="K90">
        <f t="shared" si="17"/>
        <v>0.4555037723561397</v>
      </c>
      <c r="L90">
        <f t="shared" si="18"/>
        <v>0.35442969876877739</v>
      </c>
      <c r="M90">
        <f t="shared" si="19"/>
        <v>3.1024045934143967</v>
      </c>
      <c r="N90">
        <f t="shared" si="20"/>
        <v>6.1739211751334553</v>
      </c>
      <c r="O90">
        <f t="shared" si="21"/>
        <v>6.909574294990974</v>
      </c>
    </row>
    <row r="91" spans="1:15" x14ac:dyDescent="0.25">
      <c r="A91">
        <v>11.00745</v>
      </c>
      <c r="B91">
        <v>4.29535</v>
      </c>
      <c r="C91">
        <v>5.2642800000000003</v>
      </c>
      <c r="D91">
        <f t="shared" si="12"/>
        <v>0.49635000000000007</v>
      </c>
      <c r="E91">
        <f t="shared" si="13"/>
        <v>0.12227999999999994</v>
      </c>
      <c r="F91">
        <f t="shared" si="11"/>
        <v>3.0368728984800017</v>
      </c>
      <c r="G91">
        <f t="shared" si="14"/>
        <v>0.48084920227938593</v>
      </c>
      <c r="H91">
        <f t="shared" si="15"/>
        <v>0.17349284010378707</v>
      </c>
      <c r="I91">
        <f t="shared" si="16"/>
        <v>0.51119049374963932</v>
      </c>
      <c r="K91">
        <f t="shared" si="17"/>
        <v>0.48084920227938593</v>
      </c>
      <c r="L91">
        <f t="shared" si="18"/>
        <v>0.17349284010378707</v>
      </c>
      <c r="M91">
        <f t="shared" si="19"/>
        <v>3.7215525247155656</v>
      </c>
      <c r="N91">
        <f t="shared" si="20"/>
        <v>5.6844280580092841</v>
      </c>
      <c r="O91">
        <f t="shared" si="21"/>
        <v>6.7943119990842344</v>
      </c>
    </row>
    <row r="92" spans="1:15" x14ac:dyDescent="0.25">
      <c r="A92">
        <v>11.0075</v>
      </c>
      <c r="B92">
        <v>4.3029799999999998</v>
      </c>
      <c r="C92">
        <v>5.3787200000000004</v>
      </c>
      <c r="D92">
        <f t="shared" si="12"/>
        <v>0.50397999999999987</v>
      </c>
      <c r="E92">
        <f t="shared" si="13"/>
        <v>0.23672000000000004</v>
      </c>
      <c r="F92">
        <f t="shared" si="11"/>
        <v>3.1415926536000018</v>
      </c>
      <c r="G92">
        <f t="shared" si="14"/>
        <v>0.50398000000241649</v>
      </c>
      <c r="H92">
        <f t="shared" si="15"/>
        <v>0.2367199999948551</v>
      </c>
      <c r="I92">
        <f t="shared" si="16"/>
        <v>0.55680535090819661</v>
      </c>
      <c r="K92">
        <f t="shared" si="17"/>
        <v>0.50398000000241649</v>
      </c>
      <c r="L92">
        <f t="shared" si="18"/>
        <v>0.2367199999948551</v>
      </c>
      <c r="M92">
        <f t="shared" si="19"/>
        <v>4.3029800000549088</v>
      </c>
      <c r="N92">
        <f t="shared" si="20"/>
        <v>5.3787199999560729</v>
      </c>
      <c r="O92">
        <f t="shared" si="21"/>
        <v>6.8881249784538605</v>
      </c>
    </row>
    <row r="93" spans="1:15" x14ac:dyDescent="0.25">
      <c r="A93">
        <v>11.00755</v>
      </c>
      <c r="B93">
        <v>4.3868999999999998</v>
      </c>
      <c r="C93">
        <v>5.6228600000000002</v>
      </c>
      <c r="D93">
        <f t="shared" si="12"/>
        <v>0.58789999999999987</v>
      </c>
      <c r="E93">
        <f t="shared" si="13"/>
        <v>0.48085999999999984</v>
      </c>
      <c r="F93">
        <v>0</v>
      </c>
      <c r="G93">
        <f t="shared" si="14"/>
        <v>-0.58789999999999987</v>
      </c>
      <c r="H93">
        <f t="shared" si="15"/>
        <v>-0.48085999999999984</v>
      </c>
      <c r="I93">
        <f t="shared" si="16"/>
        <v>0.75950822879018209</v>
      </c>
      <c r="K93">
        <f t="shared" si="17"/>
        <v>0.58789999999999987</v>
      </c>
      <c r="L93">
        <f t="shared" si="18"/>
        <v>0.48085999999999984</v>
      </c>
      <c r="M93">
        <f t="shared" si="19"/>
        <v>-4.3868999999999998</v>
      </c>
      <c r="N93">
        <f t="shared" si="20"/>
        <v>-5.6228600000000002</v>
      </c>
      <c r="O93">
        <f t="shared" si="21"/>
        <v>7.1317211239363534</v>
      </c>
    </row>
    <row r="94" spans="1:15" x14ac:dyDescent="0.25">
      <c r="A94">
        <v>11.0076</v>
      </c>
      <c r="B94">
        <v>4.5852700000000004</v>
      </c>
      <c r="C94">
        <v>5.7144199999999996</v>
      </c>
      <c r="D94">
        <f t="shared" si="12"/>
        <v>0.78627000000000047</v>
      </c>
      <c r="E94">
        <f t="shared" si="13"/>
        <v>0.57241999999999926</v>
      </c>
      <c r="F94">
        <v>0</v>
      </c>
      <c r="G94">
        <f t="shared" si="14"/>
        <v>-0.78627000000000047</v>
      </c>
      <c r="H94">
        <f t="shared" si="15"/>
        <v>-0.57241999999999926</v>
      </c>
      <c r="I94">
        <f t="shared" si="16"/>
        <v>0.9725662801578101</v>
      </c>
      <c r="K94">
        <f t="shared" si="17"/>
        <v>0.78627000000000047</v>
      </c>
      <c r="L94">
        <f t="shared" si="18"/>
        <v>0.57241999999999926</v>
      </c>
      <c r="M94">
        <f t="shared" si="19"/>
        <v>-4.5852700000000004</v>
      </c>
      <c r="N94">
        <f t="shared" si="20"/>
        <v>-5.7144199999999996</v>
      </c>
      <c r="O94">
        <f t="shared" si="21"/>
        <v>7.3266156518067733</v>
      </c>
    </row>
    <row r="95" spans="1:15" x14ac:dyDescent="0.25">
      <c r="A95">
        <v>11.00765</v>
      </c>
      <c r="B95">
        <v>4.68445</v>
      </c>
      <c r="C95">
        <v>5.8288599999999997</v>
      </c>
      <c r="D95">
        <f t="shared" si="12"/>
        <v>0.88545000000000007</v>
      </c>
      <c r="E95">
        <f t="shared" si="13"/>
        <v>0.68685999999999936</v>
      </c>
      <c r="F95">
        <v>0</v>
      </c>
      <c r="G95">
        <f t="shared" si="14"/>
        <v>-0.88545000000000007</v>
      </c>
      <c r="H95">
        <f t="shared" si="15"/>
        <v>-0.68685999999999936</v>
      </c>
      <c r="I95">
        <f t="shared" si="16"/>
        <v>1.1206240949131869</v>
      </c>
      <c r="K95">
        <f t="shared" si="17"/>
        <v>0.88545000000000007</v>
      </c>
      <c r="L95">
        <f t="shared" si="18"/>
        <v>0.68685999999999936</v>
      </c>
      <c r="M95">
        <f t="shared" si="19"/>
        <v>-4.68445</v>
      </c>
      <c r="N95">
        <f t="shared" si="20"/>
        <v>-5.8288599999999997</v>
      </c>
      <c r="O95">
        <f t="shared" si="21"/>
        <v>7.4779462890622579</v>
      </c>
    </row>
    <row r="96" spans="1:15" x14ac:dyDescent="0.25">
      <c r="A96">
        <v>11.0077</v>
      </c>
      <c r="B96">
        <v>4.6463000000000001</v>
      </c>
      <c r="C96">
        <v>5.7525599999999999</v>
      </c>
      <c r="D96">
        <f t="shared" si="12"/>
        <v>0.84730000000000016</v>
      </c>
      <c r="E96">
        <f t="shared" si="13"/>
        <v>0.61055999999999955</v>
      </c>
      <c r="F96">
        <v>0</v>
      </c>
      <c r="G96">
        <f t="shared" si="14"/>
        <v>-0.84730000000000016</v>
      </c>
      <c r="H96">
        <f t="shared" si="15"/>
        <v>-0.61055999999999955</v>
      </c>
      <c r="I96">
        <f t="shared" si="16"/>
        <v>1.0443662210163633</v>
      </c>
      <c r="K96">
        <f t="shared" si="17"/>
        <v>0.84730000000000016</v>
      </c>
      <c r="L96">
        <f t="shared" si="18"/>
        <v>0.61055999999999955</v>
      </c>
      <c r="M96">
        <f t="shared" si="19"/>
        <v>-4.6463000000000001</v>
      </c>
      <c r="N96">
        <f t="shared" si="20"/>
        <v>-5.7525599999999999</v>
      </c>
      <c r="O96">
        <f t="shared" si="21"/>
        <v>7.3945960162540318</v>
      </c>
    </row>
    <row r="97" spans="1:15" x14ac:dyDescent="0.25">
      <c r="A97">
        <v>11.00775</v>
      </c>
      <c r="B97">
        <v>4.53186</v>
      </c>
      <c r="C97">
        <v>5.8593799999999998</v>
      </c>
      <c r="D97">
        <f t="shared" si="12"/>
        <v>0.73286000000000007</v>
      </c>
      <c r="E97">
        <f t="shared" si="13"/>
        <v>0.71737999999999946</v>
      </c>
      <c r="F97">
        <v>0</v>
      </c>
      <c r="G97">
        <f t="shared" si="14"/>
        <v>-0.73286000000000007</v>
      </c>
      <c r="H97">
        <f t="shared" si="15"/>
        <v>-0.71737999999999946</v>
      </c>
      <c r="I97">
        <f t="shared" si="16"/>
        <v>1.025532956076985</v>
      </c>
      <c r="K97">
        <f t="shared" si="17"/>
        <v>0.73286000000000007</v>
      </c>
      <c r="L97">
        <f t="shared" si="18"/>
        <v>0.71737999999999946</v>
      </c>
      <c r="M97">
        <f t="shared" si="19"/>
        <v>-4.53186</v>
      </c>
      <c r="N97">
        <f t="shared" si="20"/>
        <v>-5.8593799999999998</v>
      </c>
      <c r="O97">
        <f t="shared" si="21"/>
        <v>7.4074347141233714</v>
      </c>
    </row>
    <row r="98" spans="1:15" x14ac:dyDescent="0.25">
      <c r="A98">
        <v>11.0078</v>
      </c>
      <c r="B98">
        <v>4.37927</v>
      </c>
      <c r="C98">
        <v>5.8593799999999998</v>
      </c>
      <c r="D98">
        <f t="shared" si="12"/>
        <v>0.58027000000000006</v>
      </c>
      <c r="E98">
        <f t="shared" si="13"/>
        <v>0.71737999999999946</v>
      </c>
      <c r="F98">
        <v>0</v>
      </c>
      <c r="G98">
        <f t="shared" si="14"/>
        <v>-0.58027000000000006</v>
      </c>
      <c r="H98">
        <f t="shared" si="15"/>
        <v>-0.71737999999999946</v>
      </c>
      <c r="I98">
        <f t="shared" si="16"/>
        <v>0.922684852644715</v>
      </c>
      <c r="K98">
        <f t="shared" si="17"/>
        <v>0.58027000000000006</v>
      </c>
      <c r="L98">
        <f t="shared" si="18"/>
        <v>0.71737999999999946</v>
      </c>
      <c r="M98">
        <f t="shared" si="19"/>
        <v>-4.37927</v>
      </c>
      <c r="N98">
        <f t="shared" si="20"/>
        <v>-5.8593799999999998</v>
      </c>
      <c r="O98">
        <f t="shared" si="21"/>
        <v>7.315076193540297</v>
      </c>
    </row>
    <row r="99" spans="1:15" x14ac:dyDescent="0.25">
      <c r="A99">
        <v>11.007849999999999</v>
      </c>
      <c r="B99">
        <v>4.2495700000000003</v>
      </c>
      <c r="C99">
        <v>6.0577399999999999</v>
      </c>
      <c r="D99">
        <f t="shared" si="12"/>
        <v>0.45057000000000036</v>
      </c>
      <c r="E99">
        <f t="shared" si="13"/>
        <v>0.91573999999999955</v>
      </c>
      <c r="F99">
        <v>0</v>
      </c>
      <c r="G99">
        <f t="shared" si="14"/>
        <v>-0.45057000000000036</v>
      </c>
      <c r="H99">
        <f t="shared" si="15"/>
        <v>-0.91573999999999955</v>
      </c>
      <c r="I99">
        <f t="shared" si="16"/>
        <v>1.0205846718915583</v>
      </c>
      <c r="K99">
        <f t="shared" si="17"/>
        <v>0.45057000000000036</v>
      </c>
      <c r="L99">
        <f t="shared" si="18"/>
        <v>0.91573999999999955</v>
      </c>
      <c r="M99">
        <f t="shared" si="19"/>
        <v>-4.2495700000000003</v>
      </c>
      <c r="N99">
        <f t="shared" si="20"/>
        <v>-6.0577399999999999</v>
      </c>
      <c r="O99">
        <f t="shared" si="21"/>
        <v>7.3996661473677312</v>
      </c>
    </row>
    <row r="100" spans="1:15" x14ac:dyDescent="0.25">
      <c r="A100">
        <v>11.007899999999999</v>
      </c>
      <c r="B100">
        <v>4.1351300000000002</v>
      </c>
      <c r="C100">
        <v>6.17218</v>
      </c>
      <c r="D100">
        <f t="shared" si="12"/>
        <v>0.33613000000000026</v>
      </c>
      <c r="E100">
        <f t="shared" si="13"/>
        <v>1.0301799999999997</v>
      </c>
      <c r="F100">
        <v>0</v>
      </c>
      <c r="G100">
        <f t="shared" si="14"/>
        <v>-0.33613000000000026</v>
      </c>
      <c r="H100">
        <f t="shared" si="15"/>
        <v>-1.0301799999999997</v>
      </c>
      <c r="I100">
        <f t="shared" si="16"/>
        <v>1.0836301072321677</v>
      </c>
      <c r="K100">
        <f t="shared" si="17"/>
        <v>0.33613000000000026</v>
      </c>
      <c r="L100">
        <f t="shared" si="18"/>
        <v>1.0301799999999997</v>
      </c>
      <c r="M100">
        <f t="shared" si="19"/>
        <v>-4.1351300000000002</v>
      </c>
      <c r="N100">
        <f t="shared" si="20"/>
        <v>-6.17218</v>
      </c>
      <c r="O100">
        <f t="shared" si="21"/>
        <v>7.4293408906376071</v>
      </c>
    </row>
    <row r="101" spans="1:15" x14ac:dyDescent="0.25">
      <c r="A101">
        <v>11.007949999999999</v>
      </c>
      <c r="B101">
        <v>4.2877200000000002</v>
      </c>
      <c r="C101">
        <v>6.1111500000000003</v>
      </c>
      <c r="D101">
        <f t="shared" si="12"/>
        <v>0.48872000000000027</v>
      </c>
      <c r="E101">
        <f t="shared" si="13"/>
        <v>0.96914999999999996</v>
      </c>
      <c r="F101">
        <v>0</v>
      </c>
      <c r="G101">
        <f t="shared" si="14"/>
        <v>-0.48872000000000027</v>
      </c>
      <c r="H101">
        <f t="shared" si="15"/>
        <v>-0.96914999999999996</v>
      </c>
      <c r="I101">
        <f t="shared" si="16"/>
        <v>1.0854026722373591</v>
      </c>
      <c r="K101">
        <f t="shared" si="17"/>
        <v>0.48872000000000027</v>
      </c>
      <c r="L101">
        <f t="shared" si="18"/>
        <v>0.96914999999999996</v>
      </c>
      <c r="M101">
        <f t="shared" si="19"/>
        <v>-4.2877200000000002</v>
      </c>
      <c r="N101">
        <f t="shared" si="20"/>
        <v>-6.1111500000000003</v>
      </c>
      <c r="O101">
        <f t="shared" si="21"/>
        <v>7.4652995332337468</v>
      </c>
    </row>
    <row r="102" spans="1:15" x14ac:dyDescent="0.25">
      <c r="A102">
        <v>11.007999999999999</v>
      </c>
      <c r="B102">
        <v>4.3868999999999998</v>
      </c>
      <c r="C102">
        <v>5.9661900000000001</v>
      </c>
      <c r="D102">
        <f t="shared" si="12"/>
        <v>0.58789999999999987</v>
      </c>
      <c r="E102">
        <f t="shared" si="13"/>
        <v>0.82418999999999976</v>
      </c>
      <c r="F102">
        <v>0</v>
      </c>
      <c r="G102">
        <f t="shared" si="14"/>
        <v>-0.58789999999999987</v>
      </c>
      <c r="H102">
        <f t="shared" si="15"/>
        <v>-0.82418999999999976</v>
      </c>
      <c r="I102">
        <f t="shared" si="16"/>
        <v>1.0123811367760658</v>
      </c>
      <c r="K102">
        <f t="shared" si="17"/>
        <v>0.58789999999999987</v>
      </c>
      <c r="L102">
        <f t="shared" si="18"/>
        <v>0.82418999999999976</v>
      </c>
      <c r="M102">
        <f t="shared" si="19"/>
        <v>-4.3868999999999998</v>
      </c>
      <c r="N102">
        <f t="shared" si="20"/>
        <v>-5.9661900000000001</v>
      </c>
      <c r="O102">
        <f t="shared" si="21"/>
        <v>7.4054246823595475</v>
      </c>
    </row>
    <row r="103" spans="1:15" x14ac:dyDescent="0.25">
      <c r="A103">
        <v>11.008050000000001</v>
      </c>
      <c r="B103">
        <v>4.44794</v>
      </c>
      <c r="C103">
        <v>5.9661900000000001</v>
      </c>
      <c r="D103">
        <f t="shared" si="12"/>
        <v>0.64894000000000007</v>
      </c>
      <c r="E103">
        <f t="shared" si="13"/>
        <v>0.82418999999999976</v>
      </c>
      <c r="F103">
        <v>0</v>
      </c>
      <c r="G103">
        <f t="shared" si="14"/>
        <v>-0.64894000000000007</v>
      </c>
      <c r="H103">
        <f t="shared" si="15"/>
        <v>-0.82418999999999976</v>
      </c>
      <c r="I103">
        <f t="shared" si="16"/>
        <v>1.0490053763923233</v>
      </c>
      <c r="K103">
        <f t="shared" si="17"/>
        <v>0.64894000000000007</v>
      </c>
      <c r="L103">
        <f t="shared" si="18"/>
        <v>0.82418999999999976</v>
      </c>
      <c r="M103">
        <f t="shared" si="19"/>
        <v>-4.44794</v>
      </c>
      <c r="N103">
        <f t="shared" si="20"/>
        <v>-5.9661900000000001</v>
      </c>
      <c r="O103">
        <f t="shared" si="21"/>
        <v>7.4417466605428055</v>
      </c>
    </row>
    <row r="104" spans="1:15" x14ac:dyDescent="0.25">
      <c r="A104">
        <v>11.008100000000001</v>
      </c>
      <c r="B104">
        <v>4.4174199999999999</v>
      </c>
      <c r="C104">
        <v>6.0730000000000004</v>
      </c>
      <c r="D104">
        <f t="shared" si="12"/>
        <v>0.61841999999999997</v>
      </c>
      <c r="E104">
        <f t="shared" si="13"/>
        <v>0.93100000000000005</v>
      </c>
      <c r="F104">
        <v>0</v>
      </c>
      <c r="G104">
        <f t="shared" si="14"/>
        <v>-0.61841999999999997</v>
      </c>
      <c r="H104">
        <f t="shared" si="15"/>
        <v>-0.93100000000000005</v>
      </c>
      <c r="I104">
        <f t="shared" si="16"/>
        <v>1.1176780826338146</v>
      </c>
      <c r="K104">
        <f t="shared" si="17"/>
        <v>0.61841999999999997</v>
      </c>
      <c r="L104">
        <f t="shared" si="18"/>
        <v>0.93100000000000005</v>
      </c>
      <c r="M104">
        <f t="shared" si="19"/>
        <v>-4.4174199999999999</v>
      </c>
      <c r="N104">
        <f t="shared" si="20"/>
        <v>-6.0730000000000004</v>
      </c>
      <c r="O104">
        <f t="shared" si="21"/>
        <v>7.5096556816141717</v>
      </c>
    </row>
    <row r="105" spans="1:15" x14ac:dyDescent="0.25">
      <c r="A105">
        <v>11.008150000000001</v>
      </c>
      <c r="B105">
        <v>4.3487499999999999</v>
      </c>
      <c r="C105">
        <v>6.0424800000000003</v>
      </c>
      <c r="D105">
        <f t="shared" si="12"/>
        <v>0.54974999999999996</v>
      </c>
      <c r="E105">
        <f t="shared" si="13"/>
        <v>0.90047999999999995</v>
      </c>
      <c r="F105">
        <v>0</v>
      </c>
      <c r="G105">
        <f t="shared" si="14"/>
        <v>-0.54974999999999996</v>
      </c>
      <c r="H105">
        <f t="shared" si="15"/>
        <v>-0.90047999999999995</v>
      </c>
      <c r="I105">
        <f t="shared" si="16"/>
        <v>1.0550304701287068</v>
      </c>
      <c r="K105">
        <f t="shared" si="17"/>
        <v>0.54974999999999996</v>
      </c>
      <c r="L105">
        <f t="shared" si="18"/>
        <v>0.90047999999999995</v>
      </c>
      <c r="M105">
        <f t="shared" si="19"/>
        <v>-4.3487499999999999</v>
      </c>
      <c r="N105">
        <f t="shared" si="20"/>
        <v>-6.0424800000000003</v>
      </c>
      <c r="O105">
        <f t="shared" si="21"/>
        <v>7.4446753530896164</v>
      </c>
    </row>
    <row r="106" spans="1:15" x14ac:dyDescent="0.25">
      <c r="A106">
        <v>11.0082</v>
      </c>
      <c r="B106">
        <v>4.2877200000000002</v>
      </c>
      <c r="C106">
        <v>6.0424800000000003</v>
      </c>
      <c r="D106">
        <f t="shared" si="12"/>
        <v>0.48872000000000027</v>
      </c>
      <c r="E106">
        <f t="shared" si="13"/>
        <v>0.90047999999999995</v>
      </c>
      <c r="F106">
        <v>0</v>
      </c>
      <c r="G106">
        <f t="shared" si="14"/>
        <v>-0.48872000000000027</v>
      </c>
      <c r="H106">
        <f t="shared" si="15"/>
        <v>-0.90047999999999995</v>
      </c>
      <c r="I106">
        <f t="shared" si="16"/>
        <v>1.0245542781131707</v>
      </c>
      <c r="K106">
        <f t="shared" si="17"/>
        <v>0.48872000000000027</v>
      </c>
      <c r="L106">
        <f t="shared" si="18"/>
        <v>0.90047999999999995</v>
      </c>
      <c r="M106">
        <f t="shared" si="19"/>
        <v>-4.2877200000000002</v>
      </c>
      <c r="N106">
        <f t="shared" si="20"/>
        <v>-6.0424800000000003</v>
      </c>
      <c r="O106">
        <f t="shared" si="21"/>
        <v>7.4091907350803163</v>
      </c>
    </row>
    <row r="107" spans="1:15" x14ac:dyDescent="0.25">
      <c r="A107">
        <v>11.00825</v>
      </c>
      <c r="B107">
        <v>4.2648299999999999</v>
      </c>
      <c r="C107">
        <v>5.8975200000000001</v>
      </c>
      <c r="D107">
        <f t="shared" si="12"/>
        <v>0.46582999999999997</v>
      </c>
      <c r="E107">
        <f t="shared" si="13"/>
        <v>0.75551999999999975</v>
      </c>
      <c r="F107">
        <v>0</v>
      </c>
      <c r="G107">
        <f t="shared" si="14"/>
        <v>-0.46582999999999997</v>
      </c>
      <c r="H107">
        <f t="shared" si="15"/>
        <v>-0.75551999999999975</v>
      </c>
      <c r="I107">
        <f t="shared" si="16"/>
        <v>0.88758552224560294</v>
      </c>
      <c r="K107">
        <f t="shared" si="17"/>
        <v>0.46582999999999997</v>
      </c>
      <c r="L107">
        <f t="shared" si="18"/>
        <v>0.75551999999999975</v>
      </c>
      <c r="M107">
        <f t="shared" si="19"/>
        <v>-4.2648299999999999</v>
      </c>
      <c r="N107">
        <f t="shared" si="20"/>
        <v>-5.8975200000000001</v>
      </c>
      <c r="O107">
        <f t="shared" si="21"/>
        <v>7.2780160125751303</v>
      </c>
    </row>
    <row r="108" spans="1:15" x14ac:dyDescent="0.25">
      <c r="A108">
        <v>11.0083</v>
      </c>
      <c r="B108">
        <v>4.1809099999999999</v>
      </c>
      <c r="C108">
        <v>5.93567</v>
      </c>
      <c r="D108">
        <f t="shared" si="12"/>
        <v>0.38190999999999997</v>
      </c>
      <c r="E108">
        <f t="shared" si="13"/>
        <v>0.79366999999999965</v>
      </c>
      <c r="F108">
        <v>0</v>
      </c>
      <c r="G108">
        <f t="shared" si="14"/>
        <v>-0.38190999999999997</v>
      </c>
      <c r="H108">
        <f t="shared" si="15"/>
        <v>-0.79366999999999965</v>
      </c>
      <c r="I108">
        <f t="shared" si="16"/>
        <v>0.88077654203549227</v>
      </c>
      <c r="K108">
        <f t="shared" si="17"/>
        <v>0.38190999999999997</v>
      </c>
      <c r="L108">
        <f t="shared" si="18"/>
        <v>0.79366999999999965</v>
      </c>
      <c r="M108">
        <f t="shared" si="19"/>
        <v>-4.1809099999999999</v>
      </c>
      <c r="N108">
        <f t="shared" si="20"/>
        <v>-5.93567</v>
      </c>
      <c r="O108">
        <f t="shared" si="21"/>
        <v>7.2603158868605711</v>
      </c>
    </row>
    <row r="109" spans="1:15" x14ac:dyDescent="0.25">
      <c r="A109">
        <v>11.00835</v>
      </c>
      <c r="B109">
        <v>4.1122399999999999</v>
      </c>
      <c r="C109">
        <v>5.8441200000000002</v>
      </c>
      <c r="D109">
        <f t="shared" si="12"/>
        <v>0.31323999999999996</v>
      </c>
      <c r="E109">
        <f t="shared" si="13"/>
        <v>0.70211999999999986</v>
      </c>
      <c r="F109">
        <v>0</v>
      </c>
      <c r="G109">
        <f t="shared" si="14"/>
        <v>-0.31323999999999996</v>
      </c>
      <c r="H109">
        <f t="shared" si="15"/>
        <v>-0.70211999999999986</v>
      </c>
      <c r="I109">
        <f t="shared" si="16"/>
        <v>0.76882494236334431</v>
      </c>
      <c r="K109">
        <f t="shared" si="17"/>
        <v>0.31323999999999996</v>
      </c>
      <c r="L109">
        <f t="shared" si="18"/>
        <v>0.70211999999999986</v>
      </c>
      <c r="M109">
        <f t="shared" si="19"/>
        <v>-4.1122399999999999</v>
      </c>
      <c r="N109">
        <f t="shared" si="20"/>
        <v>-5.8441200000000002</v>
      </c>
      <c r="O109">
        <f t="shared" si="21"/>
        <v>7.145925859676967</v>
      </c>
    </row>
    <row r="110" spans="1:15" x14ac:dyDescent="0.25">
      <c r="A110">
        <v>11.0084</v>
      </c>
      <c r="B110">
        <v>3.9977999999999998</v>
      </c>
      <c r="C110">
        <v>5.8975200000000001</v>
      </c>
      <c r="D110">
        <f t="shared" si="12"/>
        <v>0.19879999999999987</v>
      </c>
      <c r="E110">
        <f t="shared" si="13"/>
        <v>0.75551999999999975</v>
      </c>
      <c r="F110">
        <v>0</v>
      </c>
      <c r="G110">
        <f t="shared" si="14"/>
        <v>-0.19879999999999987</v>
      </c>
      <c r="H110">
        <f t="shared" si="15"/>
        <v>-0.75551999999999975</v>
      </c>
      <c r="I110">
        <f t="shared" si="16"/>
        <v>0.78123742255475681</v>
      </c>
      <c r="K110">
        <f t="shared" si="17"/>
        <v>0.19879999999999987</v>
      </c>
      <c r="L110">
        <f t="shared" si="18"/>
        <v>0.75551999999999975</v>
      </c>
      <c r="M110">
        <f t="shared" si="19"/>
        <v>-3.9977999999999998</v>
      </c>
      <c r="N110">
        <f t="shared" si="20"/>
        <v>-5.8975200000000001</v>
      </c>
      <c r="O110">
        <f t="shared" si="21"/>
        <v>7.1248261024673436</v>
      </c>
    </row>
    <row r="111" spans="1:15" x14ac:dyDescent="0.25">
      <c r="A111">
        <v>11.00845</v>
      </c>
      <c r="B111">
        <v>3.9977999999999998</v>
      </c>
      <c r="C111">
        <v>5.9204100000000004</v>
      </c>
      <c r="D111">
        <f t="shared" si="12"/>
        <v>0.19879999999999987</v>
      </c>
      <c r="E111">
        <f t="shared" si="13"/>
        <v>0.77841000000000005</v>
      </c>
      <c r="F111">
        <v>0</v>
      </c>
      <c r="G111">
        <f t="shared" si="14"/>
        <v>-0.19879999999999987</v>
      </c>
      <c r="H111">
        <f t="shared" si="15"/>
        <v>-0.77841000000000005</v>
      </c>
      <c r="I111">
        <f t="shared" si="16"/>
        <v>0.80339502618574887</v>
      </c>
      <c r="K111">
        <f t="shared" si="17"/>
        <v>0.19879999999999987</v>
      </c>
      <c r="L111">
        <f t="shared" si="18"/>
        <v>0.77841000000000005</v>
      </c>
      <c r="M111">
        <f t="shared" si="19"/>
        <v>-3.9977999999999998</v>
      </c>
      <c r="N111">
        <f t="shared" si="20"/>
        <v>-5.9204100000000004</v>
      </c>
      <c r="O111">
        <f t="shared" si="21"/>
        <v>7.1437846697741394</v>
      </c>
    </row>
    <row r="112" spans="1:15" x14ac:dyDescent="0.25">
      <c r="A112">
        <v>11.0085</v>
      </c>
      <c r="B112">
        <v>4.0054299999999996</v>
      </c>
      <c r="C112">
        <v>5.7144199999999996</v>
      </c>
      <c r="D112">
        <f t="shared" si="12"/>
        <v>0.20642999999999967</v>
      </c>
      <c r="E112">
        <f t="shared" si="13"/>
        <v>0.57241999999999926</v>
      </c>
      <c r="F112">
        <v>0</v>
      </c>
      <c r="G112">
        <f t="shared" si="14"/>
        <v>-0.20642999999999967</v>
      </c>
      <c r="H112">
        <f t="shared" si="15"/>
        <v>-0.57241999999999926</v>
      </c>
      <c r="I112">
        <f t="shared" si="16"/>
        <v>0.60850472578279868</v>
      </c>
      <c r="K112">
        <f t="shared" si="17"/>
        <v>0.20642999999999967</v>
      </c>
      <c r="L112">
        <f t="shared" si="18"/>
        <v>0.57241999999999926</v>
      </c>
      <c r="M112">
        <f t="shared" si="19"/>
        <v>-4.0054299999999996</v>
      </c>
      <c r="N112">
        <f t="shared" si="20"/>
        <v>-5.7144199999999996</v>
      </c>
      <c r="O112">
        <f t="shared" si="21"/>
        <v>6.9783999184125287</v>
      </c>
    </row>
    <row r="113" spans="1:15" x14ac:dyDescent="0.25">
      <c r="A113">
        <v>11.00855</v>
      </c>
      <c r="B113">
        <v>4.1503899999999998</v>
      </c>
      <c r="C113">
        <v>5.4702799999999998</v>
      </c>
      <c r="D113">
        <f t="shared" si="12"/>
        <v>0.35138999999999987</v>
      </c>
      <c r="E113">
        <f t="shared" si="13"/>
        <v>0.32827999999999946</v>
      </c>
      <c r="F113">
        <v>0</v>
      </c>
      <c r="G113">
        <f t="shared" si="14"/>
        <v>-0.35138999999999987</v>
      </c>
      <c r="H113">
        <f t="shared" si="15"/>
        <v>-0.32827999999999946</v>
      </c>
      <c r="I113">
        <f t="shared" si="16"/>
        <v>0.48087700142551998</v>
      </c>
      <c r="K113">
        <f t="shared" si="17"/>
        <v>0.35138999999999987</v>
      </c>
      <c r="L113">
        <f t="shared" si="18"/>
        <v>0.32827999999999946</v>
      </c>
      <c r="M113">
        <f t="shared" si="19"/>
        <v>-4.1503899999999998</v>
      </c>
      <c r="N113">
        <f t="shared" si="20"/>
        <v>-5.4702799999999998</v>
      </c>
      <c r="O113">
        <f t="shared" si="21"/>
        <v>6.8665639464363828</v>
      </c>
    </row>
    <row r="114" spans="1:15" x14ac:dyDescent="0.25">
      <c r="A114">
        <v>11.008599999999999</v>
      </c>
      <c r="B114">
        <v>4.4174199999999999</v>
      </c>
      <c r="C114">
        <v>5.4168700000000003</v>
      </c>
      <c r="D114">
        <f t="shared" si="12"/>
        <v>0.61841999999999997</v>
      </c>
      <c r="E114">
        <f t="shared" si="13"/>
        <v>0.27486999999999995</v>
      </c>
      <c r="F114">
        <v>0</v>
      </c>
      <c r="G114">
        <f t="shared" si="14"/>
        <v>-0.61841999999999997</v>
      </c>
      <c r="H114">
        <f t="shared" si="15"/>
        <v>-0.27486999999999995</v>
      </c>
      <c r="I114">
        <f t="shared" si="16"/>
        <v>0.67675461823322636</v>
      </c>
      <c r="K114">
        <f t="shared" si="17"/>
        <v>0.61841999999999997</v>
      </c>
      <c r="L114">
        <f t="shared" si="18"/>
        <v>0.27486999999999995</v>
      </c>
      <c r="M114">
        <f t="shared" si="19"/>
        <v>-4.4174199999999999</v>
      </c>
      <c r="N114">
        <f t="shared" si="20"/>
        <v>-5.4168700000000003</v>
      </c>
      <c r="O114">
        <f t="shared" si="21"/>
        <v>6.989712444249764</v>
      </c>
    </row>
    <row r="115" spans="1:15" x14ac:dyDescent="0.25">
      <c r="A115">
        <v>11.008649999999999</v>
      </c>
      <c r="B115">
        <v>4.4326800000000004</v>
      </c>
      <c r="C115">
        <v>5.4016099999999998</v>
      </c>
      <c r="D115">
        <f t="shared" si="12"/>
        <v>0.63368000000000047</v>
      </c>
      <c r="E115">
        <f t="shared" si="13"/>
        <v>0.25960999999999945</v>
      </c>
      <c r="F115">
        <v>0</v>
      </c>
      <c r="G115">
        <f t="shared" si="14"/>
        <v>-0.63368000000000047</v>
      </c>
      <c r="H115">
        <f t="shared" si="15"/>
        <v>-0.25960999999999945</v>
      </c>
      <c r="I115">
        <f t="shared" si="16"/>
        <v>0.68479755731164837</v>
      </c>
      <c r="K115">
        <f t="shared" si="17"/>
        <v>0.63368000000000047</v>
      </c>
      <c r="L115">
        <f t="shared" si="18"/>
        <v>0.25960999999999945</v>
      </c>
      <c r="M115">
        <f t="shared" si="19"/>
        <v>-4.4326800000000004</v>
      </c>
      <c r="N115">
        <f t="shared" si="20"/>
        <v>-5.4016099999999998</v>
      </c>
      <c r="O115">
        <f t="shared" si="21"/>
        <v>6.9875634218588676</v>
      </c>
    </row>
    <row r="116" spans="1:15" x14ac:dyDescent="0.25">
      <c r="A116">
        <v>11.008699999999999</v>
      </c>
      <c r="B116">
        <v>4.2800900000000004</v>
      </c>
      <c r="C116">
        <v>5.5313100000000004</v>
      </c>
      <c r="D116">
        <f t="shared" si="12"/>
        <v>0.48109000000000046</v>
      </c>
      <c r="E116">
        <f t="shared" si="13"/>
        <v>0.38931000000000004</v>
      </c>
      <c r="F116">
        <v>0</v>
      </c>
      <c r="G116">
        <f t="shared" si="14"/>
        <v>-0.48109000000000046</v>
      </c>
      <c r="H116">
        <f t="shared" si="15"/>
        <v>-0.38931000000000004</v>
      </c>
      <c r="I116">
        <f t="shared" si="16"/>
        <v>0.61887790734522141</v>
      </c>
      <c r="K116">
        <f t="shared" si="17"/>
        <v>0.48109000000000046</v>
      </c>
      <c r="L116">
        <f t="shared" si="18"/>
        <v>0.38931000000000004</v>
      </c>
      <c r="M116">
        <f t="shared" si="19"/>
        <v>-4.2800900000000004</v>
      </c>
      <c r="N116">
        <f t="shared" si="20"/>
        <v>-5.5313100000000004</v>
      </c>
      <c r="O116">
        <f t="shared" si="21"/>
        <v>6.9938945319614314</v>
      </c>
    </row>
    <row r="117" spans="1:15" x14ac:dyDescent="0.25">
      <c r="A117">
        <v>11.008749999999999</v>
      </c>
      <c r="B117">
        <v>4.0512100000000002</v>
      </c>
      <c r="C117">
        <v>5.46265</v>
      </c>
      <c r="D117">
        <f t="shared" si="12"/>
        <v>0.25221000000000027</v>
      </c>
      <c r="E117">
        <f t="shared" si="13"/>
        <v>0.32064999999999966</v>
      </c>
      <c r="F117">
        <v>0</v>
      </c>
      <c r="G117">
        <f t="shared" si="14"/>
        <v>-0.25221000000000027</v>
      </c>
      <c r="H117">
        <f t="shared" si="15"/>
        <v>-0.32064999999999966</v>
      </c>
      <c r="I117">
        <f t="shared" si="16"/>
        <v>0.40795380449261642</v>
      </c>
      <c r="K117">
        <f t="shared" si="17"/>
        <v>0.25221000000000027</v>
      </c>
      <c r="L117">
        <f t="shared" si="18"/>
        <v>0.32064999999999966</v>
      </c>
      <c r="M117">
        <f t="shared" si="19"/>
        <v>-4.0512100000000002</v>
      </c>
      <c r="N117">
        <f t="shared" si="20"/>
        <v>-5.46265</v>
      </c>
      <c r="O117">
        <f t="shared" si="21"/>
        <v>6.8009446025239759</v>
      </c>
    </row>
    <row r="118" spans="1:15" x14ac:dyDescent="0.25">
      <c r="A118">
        <v>11.008800000000001</v>
      </c>
      <c r="B118">
        <v>3.9367700000000001</v>
      </c>
      <c r="C118">
        <v>5.22614</v>
      </c>
      <c r="D118">
        <f t="shared" si="12"/>
        <v>0.13777000000000017</v>
      </c>
      <c r="E118">
        <f t="shared" si="13"/>
        <v>8.413999999999966E-2</v>
      </c>
      <c r="F118">
        <v>0</v>
      </c>
      <c r="G118">
        <f t="shared" si="14"/>
        <v>-0.13777000000000017</v>
      </c>
      <c r="H118">
        <f t="shared" si="15"/>
        <v>-8.413999999999966E-2</v>
      </c>
      <c r="I118">
        <f t="shared" si="16"/>
        <v>0.16143144829927034</v>
      </c>
      <c r="K118">
        <f t="shared" si="17"/>
        <v>0.13777000000000017</v>
      </c>
      <c r="L118">
        <f t="shared" si="18"/>
        <v>8.413999999999966E-2</v>
      </c>
      <c r="M118">
        <f t="shared" si="19"/>
        <v>-3.9367700000000001</v>
      </c>
      <c r="N118">
        <f t="shared" si="20"/>
        <v>-5.22614</v>
      </c>
      <c r="O118">
        <f t="shared" si="21"/>
        <v>6.5429884099316578</v>
      </c>
    </row>
    <row r="119" spans="1:15" x14ac:dyDescent="0.25">
      <c r="A119">
        <v>11.008850000000001</v>
      </c>
      <c r="B119">
        <v>3.9825400000000002</v>
      </c>
      <c r="C119">
        <v>5.2185100000000002</v>
      </c>
      <c r="D119">
        <f t="shared" si="12"/>
        <v>0.18354000000000026</v>
      </c>
      <c r="E119">
        <f t="shared" si="13"/>
        <v>7.6509999999999856E-2</v>
      </c>
      <c r="F119">
        <v>0</v>
      </c>
      <c r="G119">
        <f t="shared" si="14"/>
        <v>-0.18354000000000026</v>
      </c>
      <c r="H119">
        <f t="shared" si="15"/>
        <v>-7.6509999999999856E-2</v>
      </c>
      <c r="I119">
        <f t="shared" si="16"/>
        <v>0.19884846416304067</v>
      </c>
      <c r="K119">
        <f t="shared" si="17"/>
        <v>0.18354000000000026</v>
      </c>
      <c r="L119">
        <f t="shared" si="18"/>
        <v>7.6509999999999856E-2</v>
      </c>
      <c r="M119">
        <f t="shared" si="19"/>
        <v>-3.9825400000000002</v>
      </c>
      <c r="N119">
        <f t="shared" si="20"/>
        <v>-5.2185100000000002</v>
      </c>
      <c r="O119">
        <f t="shared" si="21"/>
        <v>6.5645617882460368</v>
      </c>
    </row>
    <row r="120" spans="1:15" x14ac:dyDescent="0.25">
      <c r="A120">
        <v>11.008900000000001</v>
      </c>
      <c r="B120">
        <v>4.0283199999999999</v>
      </c>
      <c r="C120">
        <v>5.2337600000000002</v>
      </c>
      <c r="D120">
        <f t="shared" si="12"/>
        <v>0.22931999999999997</v>
      </c>
      <c r="E120">
        <f t="shared" si="13"/>
        <v>9.1759999999999842E-2</v>
      </c>
      <c r="F120">
        <v>0</v>
      </c>
      <c r="G120">
        <f t="shared" si="14"/>
        <v>-0.22931999999999997</v>
      </c>
      <c r="H120">
        <f t="shared" si="15"/>
        <v>-9.1759999999999842E-2</v>
      </c>
      <c r="I120">
        <f t="shared" si="16"/>
        <v>0.24699708500304199</v>
      </c>
      <c r="K120">
        <f t="shared" si="17"/>
        <v>0.22931999999999997</v>
      </c>
      <c r="L120">
        <f t="shared" si="18"/>
        <v>9.1759999999999842E-2</v>
      </c>
      <c r="M120">
        <f t="shared" si="19"/>
        <v>-4.0283199999999999</v>
      </c>
      <c r="N120">
        <f t="shared" si="20"/>
        <v>-5.2337600000000002</v>
      </c>
      <c r="O120">
        <f t="shared" si="21"/>
        <v>6.6045140441973471</v>
      </c>
    </row>
    <row r="121" spans="1:15" x14ac:dyDescent="0.25">
      <c r="A121">
        <v>11.00895</v>
      </c>
      <c r="B121">
        <v>4.1046100000000001</v>
      </c>
      <c r="C121">
        <v>5.2795399999999999</v>
      </c>
      <c r="D121">
        <f t="shared" si="12"/>
        <v>0.30561000000000016</v>
      </c>
      <c r="E121">
        <f t="shared" si="13"/>
        <v>0.13753999999999955</v>
      </c>
      <c r="F121">
        <v>0</v>
      </c>
      <c r="G121">
        <f t="shared" si="14"/>
        <v>-0.30561000000000016</v>
      </c>
      <c r="H121">
        <f t="shared" si="15"/>
        <v>-0.13753999999999955</v>
      </c>
      <c r="I121">
        <f t="shared" si="16"/>
        <v>0.33513388921444515</v>
      </c>
      <c r="K121">
        <f t="shared" si="17"/>
        <v>0.30561000000000016</v>
      </c>
      <c r="L121">
        <f t="shared" si="18"/>
        <v>0.13753999999999955</v>
      </c>
      <c r="M121">
        <f t="shared" si="19"/>
        <v>-4.1046100000000001</v>
      </c>
      <c r="N121">
        <f t="shared" si="20"/>
        <v>-5.2795399999999999</v>
      </c>
      <c r="O121">
        <f t="shared" si="21"/>
        <v>6.6874035218236978</v>
      </c>
    </row>
    <row r="122" spans="1:15" x14ac:dyDescent="0.25">
      <c r="A122">
        <v>11.009</v>
      </c>
      <c r="B122">
        <v>4.2343099999999998</v>
      </c>
      <c r="C122">
        <v>5.4168700000000003</v>
      </c>
      <c r="D122">
        <f t="shared" si="12"/>
        <v>0.43530999999999986</v>
      </c>
      <c r="E122">
        <f t="shared" si="13"/>
        <v>0.27486999999999995</v>
      </c>
      <c r="F122">
        <v>0</v>
      </c>
      <c r="G122">
        <f t="shared" si="14"/>
        <v>-0.43530999999999986</v>
      </c>
      <c r="H122">
        <f t="shared" si="15"/>
        <v>-0.27486999999999995</v>
      </c>
      <c r="I122">
        <f t="shared" si="16"/>
        <v>0.51482843064461759</v>
      </c>
      <c r="K122">
        <f t="shared" si="17"/>
        <v>0.43530999999999986</v>
      </c>
      <c r="L122">
        <f t="shared" si="18"/>
        <v>0.27486999999999995</v>
      </c>
      <c r="M122">
        <f t="shared" si="19"/>
        <v>-4.2343099999999998</v>
      </c>
      <c r="N122">
        <f t="shared" si="20"/>
        <v>-5.4168700000000003</v>
      </c>
      <c r="O122">
        <f t="shared" si="21"/>
        <v>6.8754535685291334</v>
      </c>
    </row>
    <row r="123" spans="1:15" x14ac:dyDescent="0.25">
      <c r="A123">
        <v>11.00905</v>
      </c>
      <c r="B123">
        <v>4.1961700000000004</v>
      </c>
      <c r="C123">
        <v>5.3634599999999999</v>
      </c>
      <c r="D123">
        <f t="shared" si="12"/>
        <v>0.39717000000000047</v>
      </c>
      <c r="E123">
        <f t="shared" si="13"/>
        <v>0.22145999999999955</v>
      </c>
      <c r="F123">
        <v>0.10471975511999999</v>
      </c>
      <c r="G123">
        <f t="shared" si="14"/>
        <v>-0.41814313465873287</v>
      </c>
      <c r="H123">
        <f t="shared" si="15"/>
        <v>-0.17873124919210112</v>
      </c>
      <c r="I123">
        <f t="shared" si="16"/>
        <v>0.45474008015568651</v>
      </c>
      <c r="K123">
        <f t="shared" si="17"/>
        <v>0.41814313465873287</v>
      </c>
      <c r="L123">
        <f t="shared" si="18"/>
        <v>0.17873124919210112</v>
      </c>
      <c r="M123">
        <f t="shared" si="19"/>
        <v>-4.7338171732866821</v>
      </c>
      <c r="N123">
        <f t="shared" si="20"/>
        <v>-4.8954592032204785</v>
      </c>
      <c r="O123">
        <f t="shared" si="21"/>
        <v>6.8098858904169601</v>
      </c>
    </row>
    <row r="124" spans="1:15" x14ac:dyDescent="0.25">
      <c r="A124">
        <v>11.0091</v>
      </c>
      <c r="B124">
        <v>4.2648299999999999</v>
      </c>
      <c r="C124">
        <v>5.3329500000000003</v>
      </c>
      <c r="D124">
        <f t="shared" si="12"/>
        <v>0.46582999999999997</v>
      </c>
      <c r="E124">
        <f t="shared" si="13"/>
        <v>0.19094999999999995</v>
      </c>
      <c r="F124">
        <f t="shared" ref="F124:F152" si="22">F123+0.10471975512</f>
        <v>0.20943951023999999</v>
      </c>
      <c r="G124">
        <f t="shared" si="14"/>
        <v>-0.49535123421154093</v>
      </c>
      <c r="H124">
        <f t="shared" si="15"/>
        <v>-8.9925781426146253E-2</v>
      </c>
      <c r="I124">
        <f t="shared" si="16"/>
        <v>0.50344760541688938</v>
      </c>
      <c r="K124">
        <f t="shared" si="17"/>
        <v>0.49535123421154093</v>
      </c>
      <c r="L124">
        <f t="shared" si="18"/>
        <v>8.9925781426146253E-2</v>
      </c>
      <c r="M124">
        <f t="shared" si="19"/>
        <v>-5.2804158835870725</v>
      </c>
      <c r="N124">
        <f t="shared" si="20"/>
        <v>-4.3297042309794511</v>
      </c>
      <c r="O124">
        <f t="shared" si="21"/>
        <v>6.8285526014961624</v>
      </c>
    </row>
    <row r="125" spans="1:15" x14ac:dyDescent="0.25">
      <c r="A125">
        <v>11.00915</v>
      </c>
      <c r="B125">
        <v>4.3868999999999998</v>
      </c>
      <c r="C125">
        <v>5.3176899999999998</v>
      </c>
      <c r="D125">
        <f t="shared" si="12"/>
        <v>0.58789999999999987</v>
      </c>
      <c r="E125">
        <f t="shared" si="13"/>
        <v>0.17568999999999946</v>
      </c>
      <c r="F125">
        <f t="shared" si="22"/>
        <v>0.31415926536</v>
      </c>
      <c r="G125">
        <f t="shared" si="14"/>
        <v>-0.61341732167164009</v>
      </c>
      <c r="H125">
        <f t="shared" si="15"/>
        <v>1.4579971645762607E-2</v>
      </c>
      <c r="I125">
        <f t="shared" si="16"/>
        <v>0.61359056878345164</v>
      </c>
      <c r="K125">
        <f t="shared" si="17"/>
        <v>0.61341732167164009</v>
      </c>
      <c r="L125">
        <f t="shared" si="18"/>
        <v>1.4579971645762607E-2</v>
      </c>
      <c r="M125">
        <f t="shared" si="19"/>
        <v>-5.8154464121567013</v>
      </c>
      <c r="N125">
        <f t="shared" si="20"/>
        <v>-3.7017970735081818</v>
      </c>
      <c r="O125">
        <f t="shared" si="21"/>
        <v>6.8936723555808763</v>
      </c>
    </row>
    <row r="126" spans="1:15" x14ac:dyDescent="0.25">
      <c r="A126">
        <v>11.0092</v>
      </c>
      <c r="B126">
        <v>4.4784499999999996</v>
      </c>
      <c r="C126">
        <v>5.3405800000000001</v>
      </c>
      <c r="D126">
        <f t="shared" si="12"/>
        <v>0.67944999999999967</v>
      </c>
      <c r="E126">
        <f t="shared" si="13"/>
        <v>0.19857999999999976</v>
      </c>
      <c r="F126">
        <f t="shared" si="22"/>
        <v>0.41887902047999998</v>
      </c>
      <c r="G126">
        <f t="shared" si="14"/>
        <v>-0.70147822377712798</v>
      </c>
      <c r="H126">
        <f t="shared" si="15"/>
        <v>9.4945355160139466E-2</v>
      </c>
      <c r="I126">
        <f t="shared" si="16"/>
        <v>0.70787450787551276</v>
      </c>
      <c r="K126">
        <f t="shared" si="17"/>
        <v>0.70147822377712798</v>
      </c>
      <c r="L126">
        <f t="shared" si="18"/>
        <v>9.4945355160139466E-2</v>
      </c>
      <c r="M126">
        <f t="shared" si="19"/>
        <v>-6.2634772360614228</v>
      </c>
      <c r="N126">
        <f t="shared" si="20"/>
        <v>-3.0573128809855805</v>
      </c>
      <c r="O126">
        <f t="shared" si="21"/>
        <v>6.9698141394803343</v>
      </c>
    </row>
    <row r="127" spans="1:15" x14ac:dyDescent="0.25">
      <c r="A127">
        <v>11.00925</v>
      </c>
      <c r="B127">
        <v>4.2724599999999997</v>
      </c>
      <c r="C127">
        <v>5.5999800000000004</v>
      </c>
      <c r="D127">
        <f t="shared" si="12"/>
        <v>0.47345999999999977</v>
      </c>
      <c r="E127">
        <f t="shared" si="13"/>
        <v>0.45798000000000005</v>
      </c>
      <c r="F127">
        <f t="shared" si="22"/>
        <v>0.52359877560000001</v>
      </c>
      <c r="G127">
        <f t="shared" si="14"/>
        <v>-0.63901838767605224</v>
      </c>
      <c r="H127">
        <f t="shared" si="15"/>
        <v>-0.15989231442411031</v>
      </c>
      <c r="I127">
        <f t="shared" si="16"/>
        <v>0.6587184922256244</v>
      </c>
      <c r="K127">
        <f t="shared" si="17"/>
        <v>0.63901838767605224</v>
      </c>
      <c r="L127">
        <f t="shared" si="18"/>
        <v>0.15989231442411031</v>
      </c>
      <c r="M127">
        <f t="shared" si="19"/>
        <v>-6.5000488966574785</v>
      </c>
      <c r="N127">
        <f t="shared" si="20"/>
        <v>-2.7134949406737232</v>
      </c>
      <c r="O127">
        <f t="shared" si="21"/>
        <v>7.0436986343823653</v>
      </c>
    </row>
    <row r="128" spans="1:15" x14ac:dyDescent="0.25">
      <c r="A128">
        <v>11.0093</v>
      </c>
      <c r="B128">
        <v>4.0512100000000002</v>
      </c>
      <c r="C128">
        <v>5.5236799999999997</v>
      </c>
      <c r="D128">
        <f t="shared" si="12"/>
        <v>0.25221000000000027</v>
      </c>
      <c r="E128">
        <f t="shared" si="13"/>
        <v>0.38167999999999935</v>
      </c>
      <c r="F128">
        <f t="shared" si="22"/>
        <v>0.62831853071999999</v>
      </c>
      <c r="G128">
        <f t="shared" si="14"/>
        <v>-0.42838805124662416</v>
      </c>
      <c r="H128">
        <f t="shared" si="15"/>
        <v>-0.1605402879314701</v>
      </c>
      <c r="I128">
        <f t="shared" si="16"/>
        <v>0.45748170072692484</v>
      </c>
      <c r="K128">
        <f t="shared" si="17"/>
        <v>0.42838805124662416</v>
      </c>
      <c r="L128">
        <f t="shared" si="18"/>
        <v>0.1605402879314701</v>
      </c>
      <c r="M128">
        <f t="shared" si="19"/>
        <v>-6.5242353801688795</v>
      </c>
      <c r="N128">
        <f t="shared" si="20"/>
        <v>-2.0875094995359009</v>
      </c>
      <c r="O128">
        <f t="shared" si="21"/>
        <v>6.850061547643203</v>
      </c>
    </row>
    <row r="129" spans="1:15" x14ac:dyDescent="0.25">
      <c r="A129">
        <v>11.00935</v>
      </c>
      <c r="B129">
        <v>3.8681000000000001</v>
      </c>
      <c r="C129">
        <v>5.3710899999999997</v>
      </c>
      <c r="D129">
        <f t="shared" si="12"/>
        <v>6.9100000000000161E-2</v>
      </c>
      <c r="E129">
        <f t="shared" si="13"/>
        <v>0.22908999999999935</v>
      </c>
      <c r="F129">
        <f t="shared" si="22"/>
        <v>0.73303828583999997</v>
      </c>
      <c r="G129">
        <f t="shared" si="14"/>
        <v>-0.20464243805153379</v>
      </c>
      <c r="H129">
        <f t="shared" si="15"/>
        <v>-0.1240101231687312</v>
      </c>
      <c r="I129">
        <f t="shared" si="16"/>
        <v>0.23928442928866001</v>
      </c>
      <c r="K129">
        <f t="shared" si="17"/>
        <v>0.20464243805153379</v>
      </c>
      <c r="L129">
        <f t="shared" si="18"/>
        <v>0.1240101231687312</v>
      </c>
      <c r="M129">
        <f t="shared" si="19"/>
        <v>-6.4685192079404494</v>
      </c>
      <c r="N129">
        <f t="shared" si="20"/>
        <v>-1.4032336422012723</v>
      </c>
      <c r="O129">
        <f t="shared" si="21"/>
        <v>6.6189731377382088</v>
      </c>
    </row>
    <row r="130" spans="1:15" x14ac:dyDescent="0.25">
      <c r="A130">
        <v>11.009399999999999</v>
      </c>
      <c r="B130">
        <v>3.8681000000000001</v>
      </c>
      <c r="C130">
        <v>5.31006</v>
      </c>
      <c r="D130">
        <f t="shared" si="12"/>
        <v>6.9100000000000161E-2</v>
      </c>
      <c r="E130">
        <f t="shared" si="13"/>
        <v>0.16805999999999965</v>
      </c>
      <c r="F130">
        <f t="shared" si="22"/>
        <v>0.83775804095999995</v>
      </c>
      <c r="G130">
        <f t="shared" si="14"/>
        <v>-0.17112984426929412</v>
      </c>
      <c r="H130">
        <f t="shared" si="15"/>
        <v>-6.1102782263715641E-2</v>
      </c>
      <c r="I130">
        <f t="shared" si="16"/>
        <v>0.18171123685672247</v>
      </c>
      <c r="K130">
        <f t="shared" si="17"/>
        <v>0.17112984426929412</v>
      </c>
      <c r="L130">
        <f t="shared" si="18"/>
        <v>6.1102782263715641E-2</v>
      </c>
      <c r="M130">
        <f t="shared" si="19"/>
        <v>-6.5344077104330385</v>
      </c>
      <c r="N130">
        <f t="shared" si="20"/>
        <v>-0.67856516815502488</v>
      </c>
      <c r="O130">
        <f t="shared" si="21"/>
        <v>6.5695460127469998</v>
      </c>
    </row>
    <row r="131" spans="1:15" x14ac:dyDescent="0.25">
      <c r="A131">
        <v>11.009449999999999</v>
      </c>
      <c r="B131">
        <v>4.0130600000000003</v>
      </c>
      <c r="C131">
        <v>5.3787200000000004</v>
      </c>
      <c r="D131">
        <f t="shared" ref="D131:D194" si="23">B131-3.799</f>
        <v>0.21406000000000036</v>
      </c>
      <c r="E131">
        <f t="shared" ref="E131:E194" si="24">C131-5.142</f>
        <v>0.23672000000000004</v>
      </c>
      <c r="F131">
        <f t="shared" si="22"/>
        <v>0.94247779607999993</v>
      </c>
      <c r="G131">
        <f t="shared" ref="G131:G194" si="25">-E131*SIN(F131)-D131*COS(F131)</f>
        <v>-0.31733181401406041</v>
      </c>
      <c r="H131">
        <f t="shared" ref="H131:H194" si="26">D131*SIN(F131)-E131*COS(F131)</f>
        <v>3.4037652894198939E-2</v>
      </c>
      <c r="I131">
        <f t="shared" ref="I131:I194" si="27">SQRT(G131*G131+H131*H131)</f>
        <v>0.31915206720308142</v>
      </c>
      <c r="K131">
        <f t="shared" ref="K131:K194" si="28">ABS(G131)</f>
        <v>0.31733181401406041</v>
      </c>
      <c r="L131">
        <f t="shared" ref="L131:L194" si="29">ABS(H131)</f>
        <v>3.4037652894198939E-2</v>
      </c>
      <c r="M131">
        <f t="shared" ref="M131:M194" si="30">-C131*SIN(F131)-B131*COS(F131)</f>
        <v>-6.7102933725489899</v>
      </c>
      <c r="N131">
        <f t="shared" ref="N131:N194" si="31">B131*SIN(F131)-C131*COS(F131)</f>
        <v>8.5101447256302087E-2</v>
      </c>
      <c r="O131">
        <f t="shared" ref="O131:O194" si="32">SQRT(M131*M131+N131*N131)</f>
        <v>6.7108329886832987</v>
      </c>
    </row>
    <row r="132" spans="1:15" x14ac:dyDescent="0.25">
      <c r="A132">
        <v>11.009499999999999</v>
      </c>
      <c r="B132">
        <v>4.0130600000000003</v>
      </c>
      <c r="C132">
        <v>5.5694600000000003</v>
      </c>
      <c r="D132">
        <f t="shared" si="23"/>
        <v>0.21406000000000036</v>
      </c>
      <c r="E132">
        <f t="shared" si="24"/>
        <v>0.42745999999999995</v>
      </c>
      <c r="F132">
        <f t="shared" si="22"/>
        <v>1.0471975512</v>
      </c>
      <c r="G132">
        <f t="shared" si="25"/>
        <v>-0.47722121910179272</v>
      </c>
      <c r="H132">
        <f t="shared" si="26"/>
        <v>-2.8348602064279083E-2</v>
      </c>
      <c r="I132">
        <f t="shared" si="27"/>
        <v>0.47806248043535071</v>
      </c>
      <c r="K132">
        <f t="shared" si="28"/>
        <v>0.47722121910179272</v>
      </c>
      <c r="L132">
        <f t="shared" si="29"/>
        <v>2.8348602064279083E-2</v>
      </c>
      <c r="M132">
        <f t="shared" si="30"/>
        <v>-6.8298238453589306</v>
      </c>
      <c r="N132">
        <f t="shared" si="31"/>
        <v>0.69068190693441656</v>
      </c>
      <c r="O132">
        <f t="shared" si="32"/>
        <v>6.8646584223251788</v>
      </c>
    </row>
    <row r="133" spans="1:15" x14ac:dyDescent="0.25">
      <c r="A133">
        <v>11.009550000000001</v>
      </c>
      <c r="B133">
        <v>4.1809099999999999</v>
      </c>
      <c r="C133">
        <v>5.69916</v>
      </c>
      <c r="D133">
        <f t="shared" si="23"/>
        <v>0.38190999999999997</v>
      </c>
      <c r="E133">
        <f t="shared" si="24"/>
        <v>0.55715999999999966</v>
      </c>
      <c r="F133">
        <f t="shared" si="22"/>
        <v>1.1519173063200001</v>
      </c>
      <c r="G133">
        <f t="shared" si="25"/>
        <v>-0.66432777853677238</v>
      </c>
      <c r="H133">
        <f t="shared" si="26"/>
        <v>0.12227475767465926</v>
      </c>
      <c r="I133">
        <f t="shared" si="27"/>
        <v>0.67548687159707221</v>
      </c>
      <c r="K133">
        <f t="shared" si="28"/>
        <v>0.66432777853677238</v>
      </c>
      <c r="L133">
        <f t="shared" si="29"/>
        <v>0.12227475767465926</v>
      </c>
      <c r="M133">
        <f t="shared" si="30"/>
        <v>-6.90697102877483</v>
      </c>
      <c r="N133">
        <f t="shared" si="31"/>
        <v>1.501394132586499</v>
      </c>
      <c r="O133">
        <f t="shared" si="32"/>
        <v>7.0682694581983787</v>
      </c>
    </row>
    <row r="134" spans="1:15" x14ac:dyDescent="0.25">
      <c r="A134">
        <v>11.009600000000001</v>
      </c>
      <c r="B134">
        <v>4.1961700000000004</v>
      </c>
      <c r="C134">
        <v>5.6762699999999997</v>
      </c>
      <c r="D134">
        <f t="shared" si="23"/>
        <v>0.39717000000000047</v>
      </c>
      <c r="E134">
        <f t="shared" si="24"/>
        <v>0.53426999999999936</v>
      </c>
      <c r="F134">
        <f t="shared" si="22"/>
        <v>1.2566370614400002</v>
      </c>
      <c r="G134">
        <f t="shared" si="25"/>
        <v>-0.63085324461604098</v>
      </c>
      <c r="H134">
        <f t="shared" si="26"/>
        <v>0.2126326069948194</v>
      </c>
      <c r="I134">
        <f t="shared" si="27"/>
        <v>0.66572399821547645</v>
      </c>
      <c r="K134">
        <f t="shared" si="28"/>
        <v>0.63085324461604098</v>
      </c>
      <c r="L134">
        <f t="shared" si="29"/>
        <v>0.2126326069948194</v>
      </c>
      <c r="M134">
        <f t="shared" si="30"/>
        <v>-6.6951414130278817</v>
      </c>
      <c r="N134">
        <f t="shared" si="31"/>
        <v>2.236730927348888</v>
      </c>
      <c r="O134">
        <f t="shared" si="32"/>
        <v>7.0588868656325694</v>
      </c>
    </row>
    <row r="135" spans="1:15" x14ac:dyDescent="0.25">
      <c r="A135">
        <v>11.009650000000001</v>
      </c>
      <c r="B135">
        <v>4.2572000000000001</v>
      </c>
      <c r="C135">
        <v>5.63049</v>
      </c>
      <c r="D135">
        <f t="shared" si="23"/>
        <v>0.45820000000000016</v>
      </c>
      <c r="E135">
        <f t="shared" si="24"/>
        <v>0.48848999999999965</v>
      </c>
      <c r="F135">
        <f t="shared" si="22"/>
        <v>1.3613568165600003</v>
      </c>
      <c r="G135">
        <f t="shared" si="25"/>
        <v>-0.57308045821362052</v>
      </c>
      <c r="H135">
        <f t="shared" si="26"/>
        <v>0.34662444881119758</v>
      </c>
      <c r="I135">
        <f t="shared" si="27"/>
        <v>0.66975347710930155</v>
      </c>
      <c r="K135">
        <f t="shared" si="28"/>
        <v>0.57308045821362052</v>
      </c>
      <c r="L135">
        <f t="shared" si="29"/>
        <v>0.34662444881119758</v>
      </c>
      <c r="M135">
        <f t="shared" si="30"/>
        <v>-6.3925719345918095</v>
      </c>
      <c r="N135">
        <f t="shared" si="31"/>
        <v>2.9935252698397479</v>
      </c>
      <c r="O135">
        <f t="shared" si="32"/>
        <v>7.058765435973914</v>
      </c>
    </row>
    <row r="136" spans="1:15" x14ac:dyDescent="0.25">
      <c r="A136">
        <v>11.0097</v>
      </c>
      <c r="B136">
        <v>4.1961700000000004</v>
      </c>
      <c r="C136">
        <v>5.6610100000000001</v>
      </c>
      <c r="D136">
        <f t="shared" si="23"/>
        <v>0.39717000000000047</v>
      </c>
      <c r="E136">
        <f t="shared" si="24"/>
        <v>0.51900999999999975</v>
      </c>
      <c r="F136">
        <f t="shared" si="22"/>
        <v>1.4660765716800004</v>
      </c>
      <c r="G136">
        <f t="shared" si="25"/>
        <v>-0.55768237866947812</v>
      </c>
      <c r="H136">
        <f t="shared" si="26"/>
        <v>0.34074294346552936</v>
      </c>
      <c r="I136">
        <f t="shared" si="27"/>
        <v>0.65354065596564082</v>
      </c>
      <c r="K136">
        <f t="shared" si="28"/>
        <v>0.55768237866947812</v>
      </c>
      <c r="L136">
        <f t="shared" si="29"/>
        <v>0.34074294346552936</v>
      </c>
      <c r="M136">
        <f t="shared" si="30"/>
        <v>-6.0686175965915181</v>
      </c>
      <c r="N136">
        <f t="shared" si="31"/>
        <v>3.5814462658735766</v>
      </c>
      <c r="O136">
        <f t="shared" si="32"/>
        <v>7.0466216649540652</v>
      </c>
    </row>
    <row r="137" spans="1:15" x14ac:dyDescent="0.25">
      <c r="A137">
        <v>11.00975</v>
      </c>
      <c r="B137">
        <v>4.1503899999999998</v>
      </c>
      <c r="C137">
        <v>5.6839000000000004</v>
      </c>
      <c r="D137">
        <f t="shared" si="23"/>
        <v>0.35138999999999987</v>
      </c>
      <c r="E137">
        <f t="shared" si="24"/>
        <v>0.54190000000000005</v>
      </c>
      <c r="F137">
        <f t="shared" si="22"/>
        <v>1.5707963268000005</v>
      </c>
      <c r="G137">
        <f t="shared" si="25"/>
        <v>-0.54189999999820659</v>
      </c>
      <c r="H137">
        <f t="shared" si="26"/>
        <v>0.35139000000276566</v>
      </c>
      <c r="I137">
        <f t="shared" si="27"/>
        <v>0.64585644078231497</v>
      </c>
      <c r="K137">
        <f t="shared" si="28"/>
        <v>0.54189999999820659</v>
      </c>
      <c r="L137">
        <f t="shared" si="29"/>
        <v>0.35139000000276566</v>
      </c>
      <c r="M137">
        <f t="shared" si="30"/>
        <v>-5.6838999999788173</v>
      </c>
      <c r="N137">
        <f t="shared" si="31"/>
        <v>4.1503900000290095</v>
      </c>
      <c r="O137">
        <f t="shared" si="32"/>
        <v>7.0379298349798862</v>
      </c>
    </row>
    <row r="138" spans="1:15" x14ac:dyDescent="0.25">
      <c r="A138">
        <v>11.0098</v>
      </c>
      <c r="B138">
        <v>4.0969800000000003</v>
      </c>
      <c r="C138">
        <v>5.6915300000000002</v>
      </c>
      <c r="D138">
        <f t="shared" si="23"/>
        <v>0.29798000000000036</v>
      </c>
      <c r="E138">
        <f t="shared" si="24"/>
        <v>0.54952999999999985</v>
      </c>
      <c r="F138">
        <f t="shared" si="22"/>
        <v>1.6755160819200006</v>
      </c>
      <c r="G138">
        <f t="shared" si="25"/>
        <v>-0.51537222567530561</v>
      </c>
      <c r="H138">
        <f t="shared" si="26"/>
        <v>0.35378916080411782</v>
      </c>
      <c r="I138">
        <f t="shared" si="27"/>
        <v>0.62512022947589851</v>
      </c>
      <c r="K138">
        <f t="shared" si="28"/>
        <v>0.51537222567530561</v>
      </c>
      <c r="L138">
        <f t="shared" si="29"/>
        <v>0.35378916080411782</v>
      </c>
      <c r="M138">
        <f t="shared" si="30"/>
        <v>-5.2321001796816571</v>
      </c>
      <c r="N138">
        <f t="shared" si="31"/>
        <v>4.6694631994561409</v>
      </c>
      <c r="O138">
        <f t="shared" si="32"/>
        <v>7.0127568659764625</v>
      </c>
    </row>
    <row r="139" spans="1:15" x14ac:dyDescent="0.25">
      <c r="A139">
        <v>11.00985</v>
      </c>
      <c r="B139">
        <v>4.1046100000000001</v>
      </c>
      <c r="C139">
        <v>5.5999800000000004</v>
      </c>
      <c r="D139">
        <f t="shared" si="23"/>
        <v>0.30561000000000016</v>
      </c>
      <c r="E139">
        <f t="shared" si="24"/>
        <v>0.45798000000000005</v>
      </c>
      <c r="F139">
        <f t="shared" si="22"/>
        <v>1.7802358370400007</v>
      </c>
      <c r="G139">
        <f t="shared" si="25"/>
        <v>-0.38443214635097289</v>
      </c>
      <c r="H139">
        <f t="shared" si="26"/>
        <v>0.39415108442319968</v>
      </c>
      <c r="I139">
        <f t="shared" si="27"/>
        <v>0.55058437364313217</v>
      </c>
      <c r="K139">
        <f t="shared" si="28"/>
        <v>0.38443214635097289</v>
      </c>
      <c r="L139">
        <f t="shared" si="29"/>
        <v>0.39415108442319968</v>
      </c>
      <c r="M139">
        <f t="shared" si="30"/>
        <v>-4.6242105958798545</v>
      </c>
      <c r="N139">
        <f t="shared" si="31"/>
        <v>5.1792157338203708</v>
      </c>
      <c r="O139">
        <f t="shared" si="32"/>
        <v>6.9431692513217627</v>
      </c>
    </row>
    <row r="140" spans="1:15" x14ac:dyDescent="0.25">
      <c r="A140">
        <v>11.0099</v>
      </c>
      <c r="B140">
        <v>4.0435800000000004</v>
      </c>
      <c r="C140">
        <v>5.5007900000000003</v>
      </c>
      <c r="D140">
        <f t="shared" si="23"/>
        <v>0.24458000000000046</v>
      </c>
      <c r="E140">
        <f t="shared" si="24"/>
        <v>0.35878999999999994</v>
      </c>
      <c r="F140">
        <f t="shared" si="22"/>
        <v>1.8849555921600007</v>
      </c>
      <c r="G140">
        <f t="shared" si="25"/>
        <v>-0.26565019099520959</v>
      </c>
      <c r="H140">
        <f t="shared" si="26"/>
        <v>0.34348161016888351</v>
      </c>
      <c r="I140">
        <f t="shared" si="27"/>
        <v>0.43422303082632568</v>
      </c>
      <c r="K140">
        <f t="shared" si="28"/>
        <v>0.26565019099520959</v>
      </c>
      <c r="L140">
        <f t="shared" si="29"/>
        <v>0.34348161016888351</v>
      </c>
      <c r="M140">
        <f t="shared" si="30"/>
        <v>-3.9820272361226028</v>
      </c>
      <c r="N140">
        <f t="shared" si="31"/>
        <v>5.5455107006729136</v>
      </c>
      <c r="O140">
        <f t="shared" si="32"/>
        <v>6.8270952710871118</v>
      </c>
    </row>
    <row r="141" spans="1:15" x14ac:dyDescent="0.25">
      <c r="A141">
        <v>11.00995</v>
      </c>
      <c r="B141">
        <v>4.0130600000000003</v>
      </c>
      <c r="C141">
        <v>5.4016099999999998</v>
      </c>
      <c r="D141">
        <f t="shared" si="23"/>
        <v>0.21406000000000036</v>
      </c>
      <c r="E141">
        <f t="shared" si="24"/>
        <v>0.25960999999999945</v>
      </c>
      <c r="F141">
        <f t="shared" si="22"/>
        <v>1.9896753472800008</v>
      </c>
      <c r="G141">
        <f t="shared" si="25"/>
        <v>-0.15009949043984222</v>
      </c>
      <c r="H141">
        <f t="shared" si="26"/>
        <v>0.30114644057285417</v>
      </c>
      <c r="I141">
        <f t="shared" si="27"/>
        <v>0.33648036450883712</v>
      </c>
      <c r="K141">
        <f t="shared" si="28"/>
        <v>0.15009949043984222</v>
      </c>
      <c r="L141">
        <f t="shared" si="29"/>
        <v>0.30114644057285417</v>
      </c>
      <c r="M141">
        <f t="shared" si="30"/>
        <v>-3.3023577265571724</v>
      </c>
      <c r="N141">
        <f t="shared" si="31"/>
        <v>5.8631454528732387</v>
      </c>
      <c r="O141">
        <f t="shared" si="32"/>
        <v>6.7291932024351926</v>
      </c>
    </row>
    <row r="142" spans="1:15" x14ac:dyDescent="0.25">
      <c r="A142">
        <v>11.01</v>
      </c>
      <c r="B142">
        <v>4.0206900000000001</v>
      </c>
      <c r="C142">
        <v>5.2871699999999997</v>
      </c>
      <c r="D142">
        <f t="shared" si="23"/>
        <v>0.22169000000000016</v>
      </c>
      <c r="E142">
        <f t="shared" si="24"/>
        <v>0.14516999999999936</v>
      </c>
      <c r="F142">
        <f t="shared" si="22"/>
        <v>2.0943951024000009</v>
      </c>
      <c r="G142">
        <f t="shared" si="25"/>
        <v>-1.487590786558575E-2</v>
      </c>
      <c r="H142">
        <f t="shared" si="26"/>
        <v>0.26457417176507325</v>
      </c>
      <c r="I142">
        <f t="shared" si="27"/>
        <v>0.26499204705047258</v>
      </c>
      <c r="K142">
        <f t="shared" si="28"/>
        <v>1.487590786558575E-2</v>
      </c>
      <c r="L142">
        <f t="shared" si="29"/>
        <v>0.26457417176507325</v>
      </c>
      <c r="M142">
        <f t="shared" si="30"/>
        <v>-2.568478534085282</v>
      </c>
      <c r="N142">
        <f t="shared" si="31"/>
        <v>6.125604680759535</v>
      </c>
      <c r="O142">
        <f t="shared" si="32"/>
        <v>6.6422973951035953</v>
      </c>
    </row>
    <row r="143" spans="1:15" x14ac:dyDescent="0.25">
      <c r="A143">
        <v>11.01005</v>
      </c>
      <c r="B143">
        <v>4.3029799999999998</v>
      </c>
      <c r="C143">
        <v>5.5618299999999996</v>
      </c>
      <c r="D143">
        <f t="shared" si="23"/>
        <v>0.50397999999999987</v>
      </c>
      <c r="E143">
        <f t="shared" si="24"/>
        <v>0.41982999999999926</v>
      </c>
      <c r="F143">
        <f t="shared" si="22"/>
        <v>2.199114857520001</v>
      </c>
      <c r="G143">
        <f t="shared" si="25"/>
        <v>-4.3417593293396173E-2</v>
      </c>
      <c r="H143">
        <f t="shared" si="26"/>
        <v>0.65449826729534466</v>
      </c>
      <c r="I143">
        <f t="shared" si="27"/>
        <v>0.65593678757941243</v>
      </c>
      <c r="K143">
        <f t="shared" si="28"/>
        <v>4.3417593293396173E-2</v>
      </c>
      <c r="L143">
        <f t="shared" si="29"/>
        <v>0.65449826729534466</v>
      </c>
      <c r="M143">
        <f t="shared" si="30"/>
        <v>-1.970386804866711</v>
      </c>
      <c r="N143">
        <f t="shared" si="31"/>
        <v>6.7503455962274366</v>
      </c>
      <c r="O143">
        <f t="shared" si="32"/>
        <v>7.0320402323436682</v>
      </c>
    </row>
    <row r="144" spans="1:15" x14ac:dyDescent="0.25">
      <c r="A144">
        <v>11.0101</v>
      </c>
      <c r="B144">
        <v>4.3411299999999997</v>
      </c>
      <c r="C144">
        <v>5.5923499999999997</v>
      </c>
      <c r="D144">
        <f t="shared" si="23"/>
        <v>0.54212999999999978</v>
      </c>
      <c r="E144">
        <f t="shared" si="24"/>
        <v>0.45034999999999936</v>
      </c>
      <c r="F144">
        <f t="shared" si="22"/>
        <v>2.3038346126400011</v>
      </c>
      <c r="G144">
        <f t="shared" si="25"/>
        <v>2.8080503476855534E-2</v>
      </c>
      <c r="H144">
        <f t="shared" si="26"/>
        <v>0.70422407280956079</v>
      </c>
      <c r="I144">
        <f t="shared" si="27"/>
        <v>0.70478369688862641</v>
      </c>
      <c r="K144">
        <f t="shared" si="28"/>
        <v>2.8080503476855534E-2</v>
      </c>
      <c r="L144">
        <f t="shared" si="29"/>
        <v>0.70422407280956079</v>
      </c>
      <c r="M144">
        <f t="shared" si="30"/>
        <v>-1.2511430155237111</v>
      </c>
      <c r="N144">
        <f t="shared" si="31"/>
        <v>6.968100842705006</v>
      </c>
      <c r="O144">
        <f t="shared" si="32"/>
        <v>7.0795330495308786</v>
      </c>
    </row>
    <row r="145" spans="1:15" x14ac:dyDescent="0.25">
      <c r="A145">
        <v>11.010149999999999</v>
      </c>
      <c r="B145">
        <v>4.44794</v>
      </c>
      <c r="C145">
        <v>5.4473900000000004</v>
      </c>
      <c r="D145">
        <f t="shared" si="23"/>
        <v>0.64894000000000007</v>
      </c>
      <c r="E145">
        <f t="shared" si="24"/>
        <v>0.30539000000000005</v>
      </c>
      <c r="F145">
        <f t="shared" si="22"/>
        <v>2.4085543677600012</v>
      </c>
      <c r="G145">
        <f t="shared" si="25"/>
        <v>0.27791060717454308</v>
      </c>
      <c r="H145">
        <f t="shared" si="26"/>
        <v>0.66117461394088395</v>
      </c>
      <c r="I145">
        <f t="shared" si="27"/>
        <v>0.71720720555499173</v>
      </c>
      <c r="K145">
        <f t="shared" si="28"/>
        <v>0.27791060717454308</v>
      </c>
      <c r="L145">
        <f t="shared" si="29"/>
        <v>0.66117461394088395</v>
      </c>
      <c r="M145">
        <f t="shared" si="30"/>
        <v>-0.33955177868428477</v>
      </c>
      <c r="N145">
        <f t="shared" si="31"/>
        <v>7.0244524801077795</v>
      </c>
      <c r="O145">
        <f t="shared" si="32"/>
        <v>7.0326544103702409</v>
      </c>
    </row>
    <row r="146" spans="1:15" x14ac:dyDescent="0.25">
      <c r="A146">
        <v>11.010199999999999</v>
      </c>
      <c r="B146">
        <v>4.4555699999999998</v>
      </c>
      <c r="C146">
        <v>5.3024300000000002</v>
      </c>
      <c r="D146">
        <f t="shared" si="23"/>
        <v>0.65656999999999988</v>
      </c>
      <c r="E146">
        <f t="shared" si="24"/>
        <v>0.16042999999999985</v>
      </c>
      <c r="F146">
        <f t="shared" si="22"/>
        <v>2.5132741228800013</v>
      </c>
      <c r="G146">
        <f t="shared" si="25"/>
        <v>0.43687789997568949</v>
      </c>
      <c r="H146">
        <f t="shared" si="26"/>
        <v>0.51571275950167383</v>
      </c>
      <c r="I146">
        <f t="shared" si="27"/>
        <v>0.67588604794003537</v>
      </c>
      <c r="K146">
        <f t="shared" si="28"/>
        <v>0.43687789997568949</v>
      </c>
      <c r="L146">
        <f t="shared" si="29"/>
        <v>0.51571275950167383</v>
      </c>
      <c r="M146">
        <f t="shared" si="30"/>
        <v>0.48794169437042711</v>
      </c>
      <c r="N146">
        <f t="shared" si="31"/>
        <v>6.9086743180363417</v>
      </c>
      <c r="O146">
        <f t="shared" si="32"/>
        <v>6.9258839096392597</v>
      </c>
    </row>
    <row r="147" spans="1:15" x14ac:dyDescent="0.25">
      <c r="A147">
        <v>11.010249999999999</v>
      </c>
      <c r="B147">
        <v>4.2648299999999999</v>
      </c>
      <c r="C147">
        <v>5.31006</v>
      </c>
      <c r="D147">
        <f t="shared" si="23"/>
        <v>0.46582999999999997</v>
      </c>
      <c r="E147">
        <f t="shared" si="24"/>
        <v>0.16805999999999965</v>
      </c>
      <c r="F147">
        <f t="shared" si="22"/>
        <v>2.6179938780000014</v>
      </c>
      <c r="G147">
        <f t="shared" si="25"/>
        <v>0.31939061384812473</v>
      </c>
      <c r="H147">
        <f t="shared" si="26"/>
        <v>0.37845922935729537</v>
      </c>
      <c r="I147">
        <f t="shared" si="27"/>
        <v>0.4952188935208347</v>
      </c>
      <c r="K147">
        <f t="shared" si="28"/>
        <v>0.31939061384812473</v>
      </c>
      <c r="L147">
        <f t="shared" si="29"/>
        <v>0.37845922935729537</v>
      </c>
      <c r="M147">
        <f t="shared" si="30"/>
        <v>1.0384211228792486</v>
      </c>
      <c r="N147">
        <f t="shared" si="31"/>
        <v>6.7310618556107622</v>
      </c>
      <c r="O147">
        <f t="shared" si="32"/>
        <v>6.8106910172536823</v>
      </c>
    </row>
    <row r="148" spans="1:15" x14ac:dyDescent="0.25">
      <c r="A148">
        <v>11.010300000000001</v>
      </c>
      <c r="B148">
        <v>4.0969800000000003</v>
      </c>
      <c r="C148">
        <v>5.4092399999999996</v>
      </c>
      <c r="D148">
        <f t="shared" si="23"/>
        <v>0.29798000000000036</v>
      </c>
      <c r="E148">
        <f t="shared" si="24"/>
        <v>0.26723999999999926</v>
      </c>
      <c r="F148">
        <f t="shared" si="22"/>
        <v>2.7227136331200015</v>
      </c>
      <c r="G148">
        <f t="shared" si="25"/>
        <v>0.16352197497599824</v>
      </c>
      <c r="H148">
        <f t="shared" si="26"/>
        <v>0.36533527300268837</v>
      </c>
      <c r="I148">
        <f t="shared" si="27"/>
        <v>0.40026153699799816</v>
      </c>
      <c r="K148">
        <f t="shared" si="28"/>
        <v>0.16352197497599824</v>
      </c>
      <c r="L148">
        <f t="shared" si="29"/>
        <v>0.36533527300268837</v>
      </c>
      <c r="M148">
        <f t="shared" si="30"/>
        <v>1.5426413499197049</v>
      </c>
      <c r="N148">
        <f t="shared" si="31"/>
        <v>6.6079785232337063</v>
      </c>
      <c r="O148">
        <f t="shared" si="32"/>
        <v>6.7856556424563728</v>
      </c>
    </row>
    <row r="149" spans="1:15" x14ac:dyDescent="0.25">
      <c r="A149">
        <v>11.010350000000001</v>
      </c>
      <c r="B149">
        <v>4.22668</v>
      </c>
      <c r="C149">
        <v>5.4321299999999999</v>
      </c>
      <c r="D149">
        <f t="shared" si="23"/>
        <v>0.42768000000000006</v>
      </c>
      <c r="E149">
        <f t="shared" si="24"/>
        <v>0.29012999999999955</v>
      </c>
      <c r="F149">
        <f t="shared" si="22"/>
        <v>2.8274333882400016</v>
      </c>
      <c r="G149">
        <f t="shared" si="25"/>
        <v>0.31709275031485734</v>
      </c>
      <c r="H149">
        <f t="shared" si="26"/>
        <v>0.40809041522407663</v>
      </c>
      <c r="I149">
        <f t="shared" si="27"/>
        <v>0.51680325008652928</v>
      </c>
      <c r="K149">
        <f t="shared" si="28"/>
        <v>0.31709275031485734</v>
      </c>
      <c r="L149">
        <f t="shared" si="29"/>
        <v>0.40809041522407663</v>
      </c>
      <c r="M149">
        <f t="shared" si="30"/>
        <v>2.3411910706998826</v>
      </c>
      <c r="N149">
        <f t="shared" si="31"/>
        <v>6.4723785836255852</v>
      </c>
      <c r="O149">
        <f t="shared" si="32"/>
        <v>6.8827945021844137</v>
      </c>
    </row>
    <row r="150" spans="1:15" x14ac:dyDescent="0.25">
      <c r="A150">
        <v>11.010400000000001</v>
      </c>
      <c r="B150">
        <v>4.2572000000000001</v>
      </c>
      <c r="C150">
        <v>5.4168700000000003</v>
      </c>
      <c r="D150">
        <f t="shared" si="23"/>
        <v>0.45820000000000016</v>
      </c>
      <c r="E150">
        <f t="shared" si="24"/>
        <v>0.27486999999999995</v>
      </c>
      <c r="F150">
        <f t="shared" si="22"/>
        <v>2.9321531433600017</v>
      </c>
      <c r="G150">
        <f t="shared" si="25"/>
        <v>0.39103854420462186</v>
      </c>
      <c r="H150">
        <f t="shared" si="26"/>
        <v>0.36412856774267266</v>
      </c>
      <c r="I150">
        <f t="shared" si="27"/>
        <v>0.53432270857600672</v>
      </c>
      <c r="K150">
        <f t="shared" si="28"/>
        <v>0.39103854420462186</v>
      </c>
      <c r="L150">
        <f t="shared" si="29"/>
        <v>0.36412856774267266</v>
      </c>
      <c r="M150">
        <f t="shared" si="30"/>
        <v>3.0379393652628792</v>
      </c>
      <c r="N150">
        <f t="shared" si="31"/>
        <v>6.1836200441073501</v>
      </c>
      <c r="O150">
        <f t="shared" si="32"/>
        <v>6.8895741840044078</v>
      </c>
    </row>
    <row r="151" spans="1:15" x14ac:dyDescent="0.25">
      <c r="A151">
        <v>11.010450000000001</v>
      </c>
      <c r="B151">
        <v>4.3945299999999996</v>
      </c>
      <c r="C151">
        <v>5.3863500000000002</v>
      </c>
      <c r="D151">
        <f t="shared" si="23"/>
        <v>0.59552999999999967</v>
      </c>
      <c r="E151">
        <f t="shared" si="24"/>
        <v>0.24434999999999985</v>
      </c>
      <c r="F151">
        <f t="shared" si="22"/>
        <v>3.0368728984800017</v>
      </c>
      <c r="G151">
        <f t="shared" si="25"/>
        <v>0.56672609435222865</v>
      </c>
      <c r="H151">
        <f t="shared" si="26"/>
        <v>0.30526126085743044</v>
      </c>
      <c r="I151">
        <f t="shared" si="27"/>
        <v>0.64371026355030214</v>
      </c>
      <c r="K151">
        <f t="shared" si="28"/>
        <v>0.56672609435222865</v>
      </c>
      <c r="L151">
        <f t="shared" si="29"/>
        <v>0.30526126085743044</v>
      </c>
      <c r="M151">
        <f t="shared" si="30"/>
        <v>3.8074294167884082</v>
      </c>
      <c r="N151">
        <f t="shared" si="31"/>
        <v>5.8161964787629277</v>
      </c>
      <c r="O151">
        <f t="shared" si="32"/>
        <v>6.9515940793029625</v>
      </c>
    </row>
    <row r="152" spans="1:15" x14ac:dyDescent="0.25">
      <c r="A152">
        <v>11.0105</v>
      </c>
      <c r="B152">
        <v>4.4021600000000003</v>
      </c>
      <c r="C152">
        <v>5.4245000000000001</v>
      </c>
      <c r="D152">
        <f t="shared" si="23"/>
        <v>0.60316000000000036</v>
      </c>
      <c r="E152">
        <f t="shared" si="24"/>
        <v>0.28249999999999975</v>
      </c>
      <c r="F152">
        <f t="shared" si="22"/>
        <v>3.1415926536000018</v>
      </c>
      <c r="G152">
        <f t="shared" si="25"/>
        <v>0.60316000000288428</v>
      </c>
      <c r="H152">
        <f t="shared" si="26"/>
        <v>0.28249999999384234</v>
      </c>
      <c r="I152">
        <f t="shared" si="27"/>
        <v>0.66603921476141348</v>
      </c>
      <c r="K152">
        <f t="shared" si="28"/>
        <v>0.60316000000288428</v>
      </c>
      <c r="L152">
        <f t="shared" si="29"/>
        <v>0.28249999999384234</v>
      </c>
      <c r="M152">
        <f t="shared" si="30"/>
        <v>4.4021600000553764</v>
      </c>
      <c r="N152">
        <f t="shared" si="31"/>
        <v>5.42449999995506</v>
      </c>
      <c r="O152">
        <f t="shared" si="32"/>
        <v>6.9860012106783946</v>
      </c>
    </row>
    <row r="153" spans="1:15" x14ac:dyDescent="0.25">
      <c r="A153">
        <v>11.01055</v>
      </c>
      <c r="B153">
        <v>4.4021600000000003</v>
      </c>
      <c r="C153">
        <v>5.5236799999999997</v>
      </c>
      <c r="D153">
        <f t="shared" si="23"/>
        <v>0.60316000000000036</v>
      </c>
      <c r="E153">
        <f t="shared" si="24"/>
        <v>0.38167999999999935</v>
      </c>
      <c r="F153">
        <v>0</v>
      </c>
      <c r="G153">
        <f t="shared" si="25"/>
        <v>-0.60316000000000036</v>
      </c>
      <c r="H153">
        <f t="shared" si="26"/>
        <v>-0.38167999999999935</v>
      </c>
      <c r="I153">
        <f t="shared" si="27"/>
        <v>0.71377980358090831</v>
      </c>
      <c r="K153">
        <f t="shared" si="28"/>
        <v>0.60316000000000036</v>
      </c>
      <c r="L153">
        <f t="shared" si="29"/>
        <v>0.38167999999999935</v>
      </c>
      <c r="M153">
        <f t="shared" si="30"/>
        <v>-4.4021600000000003</v>
      </c>
      <c r="N153">
        <f t="shared" si="31"/>
        <v>-5.5236799999999997</v>
      </c>
      <c r="O153">
        <f t="shared" si="32"/>
        <v>7.0632891352400407</v>
      </c>
    </row>
    <row r="154" spans="1:15" x14ac:dyDescent="0.25">
      <c r="A154">
        <v>11.0106</v>
      </c>
      <c r="B154">
        <v>4.5547500000000003</v>
      </c>
      <c r="C154">
        <v>5.7220500000000003</v>
      </c>
      <c r="D154">
        <f t="shared" si="23"/>
        <v>0.75575000000000037</v>
      </c>
      <c r="E154">
        <f t="shared" si="24"/>
        <v>0.58004999999999995</v>
      </c>
      <c r="F154">
        <v>0</v>
      </c>
      <c r="G154">
        <f t="shared" si="25"/>
        <v>-0.75575000000000037</v>
      </c>
      <c r="H154">
        <f t="shared" si="26"/>
        <v>-0.58004999999999995</v>
      </c>
      <c r="I154">
        <f t="shared" si="27"/>
        <v>0.95268886054157287</v>
      </c>
      <c r="K154">
        <f t="shared" si="28"/>
        <v>0.75575000000000037</v>
      </c>
      <c r="L154">
        <f t="shared" si="29"/>
        <v>0.58004999999999995</v>
      </c>
      <c r="M154">
        <f t="shared" si="30"/>
        <v>-4.5547500000000003</v>
      </c>
      <c r="N154">
        <f t="shared" si="31"/>
        <v>-5.7220500000000003</v>
      </c>
      <c r="O154">
        <f t="shared" si="32"/>
        <v>7.3135219808926539</v>
      </c>
    </row>
    <row r="155" spans="1:15" x14ac:dyDescent="0.25">
      <c r="A155">
        <v>11.01065</v>
      </c>
      <c r="B155">
        <v>4.6768200000000002</v>
      </c>
      <c r="C155">
        <v>5.7907099999999998</v>
      </c>
      <c r="D155">
        <f t="shared" si="23"/>
        <v>0.87782000000000027</v>
      </c>
      <c r="E155">
        <f t="shared" si="24"/>
        <v>0.64870999999999945</v>
      </c>
      <c r="F155">
        <v>0</v>
      </c>
      <c r="G155">
        <f t="shared" si="25"/>
        <v>-0.87782000000000027</v>
      </c>
      <c r="H155">
        <f t="shared" si="26"/>
        <v>-0.64870999999999945</v>
      </c>
      <c r="I155">
        <f t="shared" si="27"/>
        <v>1.0915093295524321</v>
      </c>
      <c r="K155">
        <f t="shared" si="28"/>
        <v>0.87782000000000027</v>
      </c>
      <c r="L155">
        <f t="shared" si="29"/>
        <v>0.64870999999999945</v>
      </c>
      <c r="M155">
        <f t="shared" si="30"/>
        <v>-4.6768200000000002</v>
      </c>
      <c r="N155">
        <f t="shared" si="31"/>
        <v>-5.7907099999999998</v>
      </c>
      <c r="O155">
        <f t="shared" si="32"/>
        <v>7.4434513242514058</v>
      </c>
    </row>
    <row r="156" spans="1:15" x14ac:dyDescent="0.25">
      <c r="A156">
        <v>11.0107</v>
      </c>
      <c r="B156">
        <v>4.6234099999999998</v>
      </c>
      <c r="C156">
        <v>5.8059700000000003</v>
      </c>
      <c r="D156">
        <f t="shared" si="23"/>
        <v>0.82440999999999987</v>
      </c>
      <c r="E156">
        <f t="shared" si="24"/>
        <v>0.66396999999999995</v>
      </c>
      <c r="F156">
        <v>0</v>
      </c>
      <c r="G156">
        <f t="shared" si="25"/>
        <v>-0.82440999999999987</v>
      </c>
      <c r="H156">
        <f t="shared" si="26"/>
        <v>-0.66396999999999995</v>
      </c>
      <c r="I156">
        <f t="shared" si="27"/>
        <v>1.0585405089083741</v>
      </c>
      <c r="K156">
        <f t="shared" si="28"/>
        <v>0.82440999999999987</v>
      </c>
      <c r="L156">
        <f t="shared" si="29"/>
        <v>0.66396999999999995</v>
      </c>
      <c r="M156">
        <f t="shared" si="30"/>
        <v>-4.6234099999999998</v>
      </c>
      <c r="N156">
        <f t="shared" si="31"/>
        <v>-5.8059700000000003</v>
      </c>
      <c r="O156">
        <f t="shared" si="32"/>
        <v>7.4219409637237073</v>
      </c>
    </row>
    <row r="157" spans="1:15" x14ac:dyDescent="0.25">
      <c r="A157">
        <v>11.01075</v>
      </c>
      <c r="B157">
        <v>4.6310399999999996</v>
      </c>
      <c r="C157">
        <v>5.7907099999999998</v>
      </c>
      <c r="D157">
        <f t="shared" si="23"/>
        <v>0.83203999999999967</v>
      </c>
      <c r="E157">
        <f t="shared" si="24"/>
        <v>0.64870999999999945</v>
      </c>
      <c r="F157">
        <v>0</v>
      </c>
      <c r="G157">
        <f t="shared" si="25"/>
        <v>-0.83203999999999967</v>
      </c>
      <c r="H157">
        <f t="shared" si="26"/>
        <v>-0.64870999999999945</v>
      </c>
      <c r="I157">
        <f t="shared" si="27"/>
        <v>1.0550427601287062</v>
      </c>
      <c r="K157">
        <f t="shared" si="28"/>
        <v>0.83203999999999967</v>
      </c>
      <c r="L157">
        <f t="shared" si="29"/>
        <v>0.64870999999999945</v>
      </c>
      <c r="M157">
        <f t="shared" si="30"/>
        <v>-4.6310399999999996</v>
      </c>
      <c r="N157">
        <f t="shared" si="31"/>
        <v>-5.7907099999999998</v>
      </c>
      <c r="O157">
        <f t="shared" si="32"/>
        <v>7.4147726725571292</v>
      </c>
    </row>
    <row r="158" spans="1:15" x14ac:dyDescent="0.25">
      <c r="A158">
        <v>11.0108</v>
      </c>
      <c r="B158">
        <v>4.4631999999999996</v>
      </c>
      <c r="C158">
        <v>5.7907099999999998</v>
      </c>
      <c r="D158">
        <f t="shared" si="23"/>
        <v>0.66419999999999968</v>
      </c>
      <c r="E158">
        <f t="shared" si="24"/>
        <v>0.64870999999999945</v>
      </c>
      <c r="F158">
        <v>0</v>
      </c>
      <c r="G158">
        <f t="shared" si="25"/>
        <v>-0.66419999999999968</v>
      </c>
      <c r="H158">
        <f t="shared" si="26"/>
        <v>-0.64870999999999945</v>
      </c>
      <c r="I158">
        <f t="shared" si="27"/>
        <v>0.92843217528260991</v>
      </c>
      <c r="K158">
        <f t="shared" si="28"/>
        <v>0.66419999999999968</v>
      </c>
      <c r="L158">
        <f t="shared" si="29"/>
        <v>0.64870999999999945</v>
      </c>
      <c r="M158">
        <f t="shared" si="30"/>
        <v>-4.4631999999999996</v>
      </c>
      <c r="N158">
        <f t="shared" si="31"/>
        <v>-5.7907099999999998</v>
      </c>
      <c r="O158">
        <f t="shared" si="32"/>
        <v>7.3111200608456697</v>
      </c>
    </row>
    <row r="159" spans="1:15" x14ac:dyDescent="0.25">
      <c r="A159">
        <v>11.01085</v>
      </c>
      <c r="B159">
        <v>4.2343099999999998</v>
      </c>
      <c r="C159">
        <v>5.9051499999999999</v>
      </c>
      <c r="D159">
        <f t="shared" si="23"/>
        <v>0.43530999999999986</v>
      </c>
      <c r="E159">
        <f t="shared" si="24"/>
        <v>0.76314999999999955</v>
      </c>
      <c r="F159">
        <v>0</v>
      </c>
      <c r="G159">
        <f t="shared" si="25"/>
        <v>-0.43530999999999986</v>
      </c>
      <c r="H159">
        <f t="shared" si="26"/>
        <v>-0.76314999999999955</v>
      </c>
      <c r="I159">
        <f t="shared" si="27"/>
        <v>0.87857425332182326</v>
      </c>
      <c r="K159">
        <f t="shared" si="28"/>
        <v>0.43530999999999986</v>
      </c>
      <c r="L159">
        <f t="shared" si="29"/>
        <v>0.76314999999999955</v>
      </c>
      <c r="M159">
        <f t="shared" si="30"/>
        <v>-4.2343099999999998</v>
      </c>
      <c r="N159">
        <f t="shared" si="31"/>
        <v>-5.9051499999999999</v>
      </c>
      <c r="O159">
        <f t="shared" si="32"/>
        <v>7.2663730773061737</v>
      </c>
    </row>
    <row r="160" spans="1:15" x14ac:dyDescent="0.25">
      <c r="A160">
        <v>11.010899999999999</v>
      </c>
      <c r="B160">
        <v>4.2190599999999998</v>
      </c>
      <c r="C160">
        <v>6.2713599999999996</v>
      </c>
      <c r="D160">
        <f t="shared" si="23"/>
        <v>0.42005999999999988</v>
      </c>
      <c r="E160">
        <f t="shared" si="24"/>
        <v>1.1293599999999993</v>
      </c>
      <c r="F160">
        <v>0</v>
      </c>
      <c r="G160">
        <f t="shared" si="25"/>
        <v>-0.42005999999999988</v>
      </c>
      <c r="H160">
        <f t="shared" si="26"/>
        <v>-1.1293599999999993</v>
      </c>
      <c r="I160">
        <f t="shared" si="27"/>
        <v>1.2049499629445191</v>
      </c>
      <c r="K160">
        <f t="shared" si="28"/>
        <v>0.42005999999999988</v>
      </c>
      <c r="L160">
        <f t="shared" si="29"/>
        <v>1.1293599999999993</v>
      </c>
      <c r="M160">
        <f t="shared" si="30"/>
        <v>-4.2190599999999998</v>
      </c>
      <c r="N160">
        <f t="shared" si="31"/>
        <v>-6.2713599999999996</v>
      </c>
      <c r="O160">
        <f t="shared" si="32"/>
        <v>7.5584670094669324</v>
      </c>
    </row>
    <row r="161" spans="1:15" x14ac:dyDescent="0.25">
      <c r="A161">
        <v>11.010949999999999</v>
      </c>
      <c r="B161">
        <v>4.2343099999999998</v>
      </c>
      <c r="C161">
        <v>6.2179599999999997</v>
      </c>
      <c r="D161">
        <f t="shared" si="23"/>
        <v>0.43530999999999986</v>
      </c>
      <c r="E161">
        <f t="shared" si="24"/>
        <v>1.0759599999999994</v>
      </c>
      <c r="F161">
        <v>0</v>
      </c>
      <c r="G161">
        <f t="shared" si="25"/>
        <v>-0.43530999999999986</v>
      </c>
      <c r="H161">
        <f t="shared" si="26"/>
        <v>-1.0759599999999994</v>
      </c>
      <c r="I161">
        <f t="shared" si="27"/>
        <v>1.1606828669796063</v>
      </c>
      <c r="K161">
        <f t="shared" si="28"/>
        <v>0.43530999999999986</v>
      </c>
      <c r="L161">
        <f t="shared" si="29"/>
        <v>1.0759599999999994</v>
      </c>
      <c r="M161">
        <f t="shared" si="30"/>
        <v>-4.2343099999999998</v>
      </c>
      <c r="N161">
        <f t="shared" si="31"/>
        <v>-6.2179599999999997</v>
      </c>
      <c r="O161">
        <f t="shared" si="32"/>
        <v>7.5227925491601857</v>
      </c>
    </row>
    <row r="162" spans="1:15" x14ac:dyDescent="0.25">
      <c r="A162">
        <v>11.010999999999999</v>
      </c>
      <c r="B162">
        <v>4.3563799999999997</v>
      </c>
      <c r="C162">
        <v>5.9890699999999999</v>
      </c>
      <c r="D162">
        <f t="shared" si="23"/>
        <v>0.55737999999999976</v>
      </c>
      <c r="E162">
        <f t="shared" si="24"/>
        <v>0.84706999999999955</v>
      </c>
      <c r="F162">
        <v>0</v>
      </c>
      <c r="G162">
        <f t="shared" si="25"/>
        <v>-0.55737999999999976</v>
      </c>
      <c r="H162">
        <f t="shared" si="26"/>
        <v>-0.84706999999999955</v>
      </c>
      <c r="I162">
        <f t="shared" si="27"/>
        <v>1.0140019966942861</v>
      </c>
      <c r="K162">
        <f t="shared" si="28"/>
        <v>0.55737999999999976</v>
      </c>
      <c r="L162">
        <f t="shared" si="29"/>
        <v>0.84706999999999955</v>
      </c>
      <c r="M162">
        <f t="shared" si="30"/>
        <v>-4.3563799999999997</v>
      </c>
      <c r="N162">
        <f t="shared" si="31"/>
        <v>-5.9890699999999999</v>
      </c>
      <c r="O162">
        <f t="shared" si="32"/>
        <v>7.4058764619253541</v>
      </c>
    </row>
    <row r="163" spans="1:15" x14ac:dyDescent="0.25">
      <c r="A163">
        <v>11.011049999999999</v>
      </c>
      <c r="B163">
        <v>4.4326800000000004</v>
      </c>
      <c r="C163">
        <v>5.8822599999999996</v>
      </c>
      <c r="D163">
        <f t="shared" si="23"/>
        <v>0.63368000000000047</v>
      </c>
      <c r="E163">
        <f t="shared" si="24"/>
        <v>0.74025999999999925</v>
      </c>
      <c r="F163">
        <v>0</v>
      </c>
      <c r="G163">
        <f t="shared" si="25"/>
        <v>-0.63368000000000047</v>
      </c>
      <c r="H163">
        <f t="shared" si="26"/>
        <v>-0.74025999999999925</v>
      </c>
      <c r="I163">
        <f t="shared" si="27"/>
        <v>0.97444097307122679</v>
      </c>
      <c r="K163">
        <f t="shared" si="28"/>
        <v>0.63368000000000047</v>
      </c>
      <c r="L163">
        <f t="shared" si="29"/>
        <v>0.74025999999999925</v>
      </c>
      <c r="M163">
        <f t="shared" si="30"/>
        <v>-4.4326800000000004</v>
      </c>
      <c r="N163">
        <f t="shared" si="31"/>
        <v>-5.8822599999999996</v>
      </c>
      <c r="O163">
        <f t="shared" si="32"/>
        <v>7.3654351324276828</v>
      </c>
    </row>
    <row r="164" spans="1:15" x14ac:dyDescent="0.25">
      <c r="A164">
        <v>11.011100000000001</v>
      </c>
      <c r="B164">
        <v>4.3868999999999998</v>
      </c>
      <c r="C164">
        <v>5.9966999999999997</v>
      </c>
      <c r="D164">
        <f t="shared" si="23"/>
        <v>0.58789999999999987</v>
      </c>
      <c r="E164">
        <f t="shared" si="24"/>
        <v>0.85469999999999935</v>
      </c>
      <c r="F164">
        <v>0</v>
      </c>
      <c r="G164">
        <f t="shared" si="25"/>
        <v>-0.58789999999999987</v>
      </c>
      <c r="H164">
        <f t="shared" si="26"/>
        <v>-0.85469999999999935</v>
      </c>
      <c r="I164">
        <f t="shared" si="27"/>
        <v>1.0373709558301691</v>
      </c>
      <c r="K164">
        <f t="shared" si="28"/>
        <v>0.58789999999999987</v>
      </c>
      <c r="L164">
        <f t="shared" si="29"/>
        <v>0.85469999999999935</v>
      </c>
      <c r="M164">
        <f t="shared" si="30"/>
        <v>-4.3868999999999998</v>
      </c>
      <c r="N164">
        <f t="shared" si="31"/>
        <v>-5.9966999999999997</v>
      </c>
      <c r="O164">
        <f t="shared" si="32"/>
        <v>7.4300270860879101</v>
      </c>
    </row>
    <row r="165" spans="1:15" x14ac:dyDescent="0.25">
      <c r="A165">
        <v>11.011150000000001</v>
      </c>
      <c r="B165">
        <v>4.3029799999999998</v>
      </c>
      <c r="C165">
        <v>5.8975200000000001</v>
      </c>
      <c r="D165">
        <f t="shared" si="23"/>
        <v>0.50397999999999987</v>
      </c>
      <c r="E165">
        <f t="shared" si="24"/>
        <v>0.75551999999999975</v>
      </c>
      <c r="F165">
        <v>0</v>
      </c>
      <c r="G165">
        <f t="shared" si="25"/>
        <v>-0.50397999999999987</v>
      </c>
      <c r="H165">
        <f t="shared" si="26"/>
        <v>-0.75551999999999975</v>
      </c>
      <c r="I165">
        <f t="shared" si="27"/>
        <v>0.90818847757500176</v>
      </c>
      <c r="K165">
        <f t="shared" si="28"/>
        <v>0.50397999999999987</v>
      </c>
      <c r="L165">
        <f t="shared" si="29"/>
        <v>0.75551999999999975</v>
      </c>
      <c r="M165">
        <f t="shared" si="30"/>
        <v>-4.3029799999999998</v>
      </c>
      <c r="N165">
        <f t="shared" si="31"/>
        <v>-5.8975200000000001</v>
      </c>
      <c r="O165">
        <f t="shared" si="32"/>
        <v>7.3004369068433155</v>
      </c>
    </row>
    <row r="166" spans="1:15" x14ac:dyDescent="0.25">
      <c r="A166">
        <v>11.011200000000001</v>
      </c>
      <c r="B166">
        <v>4.3182400000000003</v>
      </c>
      <c r="C166">
        <v>6.0730000000000004</v>
      </c>
      <c r="D166">
        <f t="shared" si="23"/>
        <v>0.51924000000000037</v>
      </c>
      <c r="E166">
        <f t="shared" si="24"/>
        <v>0.93100000000000005</v>
      </c>
      <c r="F166">
        <v>0</v>
      </c>
      <c r="G166">
        <f t="shared" si="25"/>
        <v>-0.51924000000000037</v>
      </c>
      <c r="H166">
        <f t="shared" si="26"/>
        <v>-0.93100000000000005</v>
      </c>
      <c r="I166">
        <f t="shared" si="27"/>
        <v>1.0660071189255729</v>
      </c>
      <c r="K166">
        <f t="shared" si="28"/>
        <v>0.51924000000000037</v>
      </c>
      <c r="L166">
        <f t="shared" si="29"/>
        <v>0.93100000000000005</v>
      </c>
      <c r="M166">
        <f t="shared" si="30"/>
        <v>-4.3182400000000003</v>
      </c>
      <c r="N166">
        <f t="shared" si="31"/>
        <v>-6.0730000000000004</v>
      </c>
      <c r="O166">
        <f t="shared" si="32"/>
        <v>7.4517464864016949</v>
      </c>
    </row>
    <row r="167" spans="1:15" x14ac:dyDescent="0.25">
      <c r="A167">
        <v>11.01125</v>
      </c>
      <c r="B167">
        <v>4.3182400000000003</v>
      </c>
      <c r="C167">
        <v>5.9280400000000002</v>
      </c>
      <c r="D167">
        <f t="shared" si="23"/>
        <v>0.51924000000000037</v>
      </c>
      <c r="E167">
        <f t="shared" si="24"/>
        <v>0.78603999999999985</v>
      </c>
      <c r="F167">
        <v>0</v>
      </c>
      <c r="G167">
        <f t="shared" si="25"/>
        <v>-0.51924000000000037</v>
      </c>
      <c r="H167">
        <f t="shared" si="26"/>
        <v>-0.78603999999999985</v>
      </c>
      <c r="I167">
        <f t="shared" si="27"/>
        <v>0.94205576225614174</v>
      </c>
      <c r="K167">
        <f t="shared" si="28"/>
        <v>0.51924000000000037</v>
      </c>
      <c r="L167">
        <f t="shared" si="29"/>
        <v>0.78603999999999985</v>
      </c>
      <c r="M167">
        <f t="shared" si="30"/>
        <v>-4.3182400000000003</v>
      </c>
      <c r="N167">
        <f t="shared" si="31"/>
        <v>-5.9280400000000002</v>
      </c>
      <c r="O167">
        <f t="shared" si="32"/>
        <v>7.3340885554511823</v>
      </c>
    </row>
    <row r="168" spans="1:15" x14ac:dyDescent="0.25">
      <c r="A168">
        <v>11.0113</v>
      </c>
      <c r="B168">
        <v>4.1580199999999996</v>
      </c>
      <c r="C168">
        <v>5.9432999999999998</v>
      </c>
      <c r="D168">
        <f t="shared" si="23"/>
        <v>0.35901999999999967</v>
      </c>
      <c r="E168">
        <f t="shared" si="24"/>
        <v>0.80129999999999946</v>
      </c>
      <c r="F168">
        <v>0</v>
      </c>
      <c r="G168">
        <f t="shared" si="25"/>
        <v>-0.35901999999999967</v>
      </c>
      <c r="H168">
        <f t="shared" si="26"/>
        <v>-0.80129999999999946</v>
      </c>
      <c r="I168">
        <f t="shared" si="27"/>
        <v>0.87805298837826351</v>
      </c>
      <c r="K168">
        <f t="shared" si="28"/>
        <v>0.35901999999999967</v>
      </c>
      <c r="L168">
        <f t="shared" si="29"/>
        <v>0.80129999999999946</v>
      </c>
      <c r="M168">
        <f t="shared" si="30"/>
        <v>-4.1580199999999996</v>
      </c>
      <c r="N168">
        <f t="shared" si="31"/>
        <v>-5.9432999999999998</v>
      </c>
      <c r="O168">
        <f t="shared" si="32"/>
        <v>7.2534092129425591</v>
      </c>
    </row>
    <row r="169" spans="1:15" x14ac:dyDescent="0.25">
      <c r="A169">
        <v>11.01135</v>
      </c>
      <c r="B169">
        <v>4.0664699999999998</v>
      </c>
      <c r="C169">
        <v>5.85175</v>
      </c>
      <c r="D169">
        <f t="shared" si="23"/>
        <v>0.26746999999999987</v>
      </c>
      <c r="E169">
        <f t="shared" si="24"/>
        <v>0.70974999999999966</v>
      </c>
      <c r="F169">
        <v>0</v>
      </c>
      <c r="G169">
        <f t="shared" si="25"/>
        <v>-0.26746999999999987</v>
      </c>
      <c r="H169">
        <f t="shared" si="26"/>
        <v>-0.70974999999999966</v>
      </c>
      <c r="I169">
        <f t="shared" si="27"/>
        <v>0.75847561819744702</v>
      </c>
      <c r="K169">
        <f t="shared" si="28"/>
        <v>0.26746999999999987</v>
      </c>
      <c r="L169">
        <f t="shared" si="29"/>
        <v>0.70974999999999966</v>
      </c>
      <c r="M169">
        <f t="shared" si="30"/>
        <v>-4.0664699999999998</v>
      </c>
      <c r="N169">
        <f t="shared" si="31"/>
        <v>-5.85175</v>
      </c>
      <c r="O169">
        <f t="shared" si="32"/>
        <v>7.1259495032872637</v>
      </c>
    </row>
    <row r="170" spans="1:15" x14ac:dyDescent="0.25">
      <c r="A170">
        <v>11.0114</v>
      </c>
      <c r="B170">
        <v>4.0283199999999999</v>
      </c>
      <c r="C170">
        <v>5.8593799999999998</v>
      </c>
      <c r="D170">
        <f t="shared" si="23"/>
        <v>0.22931999999999997</v>
      </c>
      <c r="E170">
        <f t="shared" si="24"/>
        <v>0.71737999999999946</v>
      </c>
      <c r="F170">
        <v>0</v>
      </c>
      <c r="G170">
        <f t="shared" si="25"/>
        <v>-0.22931999999999997</v>
      </c>
      <c r="H170">
        <f t="shared" si="26"/>
        <v>-0.71737999999999946</v>
      </c>
      <c r="I170">
        <f t="shared" si="27"/>
        <v>0.75314123960914481</v>
      </c>
      <c r="K170">
        <f t="shared" si="28"/>
        <v>0.22931999999999997</v>
      </c>
      <c r="L170">
        <f t="shared" si="29"/>
        <v>0.71737999999999946</v>
      </c>
      <c r="M170">
        <f t="shared" si="30"/>
        <v>-4.0283199999999999</v>
      </c>
      <c r="N170">
        <f t="shared" si="31"/>
        <v>-5.8593799999999998</v>
      </c>
      <c r="O170">
        <f t="shared" si="32"/>
        <v>7.1105341576283845</v>
      </c>
    </row>
    <row r="171" spans="1:15" x14ac:dyDescent="0.25">
      <c r="A171">
        <v>11.01145</v>
      </c>
      <c r="B171">
        <v>4.0054299999999996</v>
      </c>
      <c r="C171">
        <v>5.9204100000000004</v>
      </c>
      <c r="D171">
        <f t="shared" si="23"/>
        <v>0.20642999999999967</v>
      </c>
      <c r="E171">
        <f t="shared" si="24"/>
        <v>0.77841000000000005</v>
      </c>
      <c r="F171">
        <v>0</v>
      </c>
      <c r="G171">
        <f t="shared" si="25"/>
        <v>-0.20642999999999967</v>
      </c>
      <c r="H171">
        <f t="shared" si="26"/>
        <v>-0.77841000000000005</v>
      </c>
      <c r="I171">
        <f t="shared" si="27"/>
        <v>0.80531700155901342</v>
      </c>
      <c r="K171">
        <f t="shared" si="28"/>
        <v>0.20642999999999967</v>
      </c>
      <c r="L171">
        <f t="shared" si="29"/>
        <v>0.77841000000000005</v>
      </c>
      <c r="M171">
        <f t="shared" si="30"/>
        <v>-4.0054299999999996</v>
      </c>
      <c r="N171">
        <f t="shared" si="31"/>
        <v>-5.9204100000000004</v>
      </c>
      <c r="O171">
        <f t="shared" si="32"/>
        <v>7.1480573621789025</v>
      </c>
    </row>
    <row r="172" spans="1:15" x14ac:dyDescent="0.25">
      <c r="A172">
        <v>11.0115</v>
      </c>
      <c r="B172">
        <v>3.9672900000000002</v>
      </c>
      <c r="C172">
        <v>5.7983399999999996</v>
      </c>
      <c r="D172">
        <f t="shared" si="23"/>
        <v>0.16829000000000027</v>
      </c>
      <c r="E172">
        <f t="shared" si="24"/>
        <v>0.65633999999999926</v>
      </c>
      <c r="F172">
        <v>0</v>
      </c>
      <c r="G172">
        <f t="shared" si="25"/>
        <v>-0.16829000000000027</v>
      </c>
      <c r="H172">
        <f t="shared" si="26"/>
        <v>-0.65633999999999926</v>
      </c>
      <c r="I172">
        <f t="shared" si="27"/>
        <v>0.67757192953958711</v>
      </c>
      <c r="K172">
        <f t="shared" si="28"/>
        <v>0.16829000000000027</v>
      </c>
      <c r="L172">
        <f t="shared" si="29"/>
        <v>0.65633999999999926</v>
      </c>
      <c r="M172">
        <f t="shared" si="30"/>
        <v>-3.9672900000000002</v>
      </c>
      <c r="N172">
        <f t="shared" si="31"/>
        <v>-5.7983399999999996</v>
      </c>
      <c r="O172">
        <f t="shared" si="32"/>
        <v>7.0256769566853832</v>
      </c>
    </row>
    <row r="173" spans="1:15" x14ac:dyDescent="0.25">
      <c r="A173">
        <v>11.01155</v>
      </c>
      <c r="B173">
        <v>4.1580199999999996</v>
      </c>
      <c r="C173">
        <v>5.5236799999999997</v>
      </c>
      <c r="D173">
        <f t="shared" si="23"/>
        <v>0.35901999999999967</v>
      </c>
      <c r="E173">
        <f t="shared" si="24"/>
        <v>0.38167999999999935</v>
      </c>
      <c r="F173">
        <v>0</v>
      </c>
      <c r="G173">
        <f t="shared" si="25"/>
        <v>-0.35901999999999967</v>
      </c>
      <c r="H173">
        <f t="shared" si="26"/>
        <v>-0.38167999999999935</v>
      </c>
      <c r="I173">
        <f t="shared" si="27"/>
        <v>0.52399902938841336</v>
      </c>
      <c r="K173">
        <f t="shared" si="28"/>
        <v>0.35901999999999967</v>
      </c>
      <c r="L173">
        <f t="shared" si="29"/>
        <v>0.38167999999999935</v>
      </c>
      <c r="M173">
        <f t="shared" si="30"/>
        <v>-4.1580199999999996</v>
      </c>
      <c r="N173">
        <f t="shared" si="31"/>
        <v>-5.5236799999999997</v>
      </c>
      <c r="O173">
        <f t="shared" si="32"/>
        <v>6.9137667781608014</v>
      </c>
    </row>
    <row r="174" spans="1:15" x14ac:dyDescent="0.25">
      <c r="A174">
        <v>11.0116</v>
      </c>
      <c r="B174">
        <v>4.3868999999999998</v>
      </c>
      <c r="C174">
        <v>5.3787200000000004</v>
      </c>
      <c r="D174">
        <f t="shared" si="23"/>
        <v>0.58789999999999987</v>
      </c>
      <c r="E174">
        <f t="shared" si="24"/>
        <v>0.23672000000000004</v>
      </c>
      <c r="F174">
        <v>0</v>
      </c>
      <c r="G174">
        <f t="shared" si="25"/>
        <v>-0.58789999999999987</v>
      </c>
      <c r="H174">
        <f t="shared" si="26"/>
        <v>-0.23672000000000004</v>
      </c>
      <c r="I174">
        <f t="shared" si="27"/>
        <v>0.63376870260371798</v>
      </c>
      <c r="K174">
        <f t="shared" si="28"/>
        <v>0.58789999999999987</v>
      </c>
      <c r="L174">
        <f t="shared" si="29"/>
        <v>0.23672000000000004</v>
      </c>
      <c r="M174">
        <f t="shared" si="30"/>
        <v>-4.3868999999999998</v>
      </c>
      <c r="N174">
        <f t="shared" si="31"/>
        <v>-5.3787200000000004</v>
      </c>
      <c r="O174">
        <f t="shared" si="32"/>
        <v>6.9408587687979946</v>
      </c>
    </row>
    <row r="175" spans="1:15" x14ac:dyDescent="0.25">
      <c r="A175">
        <v>11.011649999999999</v>
      </c>
      <c r="B175">
        <v>4.5166000000000004</v>
      </c>
      <c r="C175">
        <v>5.3634599999999999</v>
      </c>
      <c r="D175">
        <f t="shared" si="23"/>
        <v>0.71760000000000046</v>
      </c>
      <c r="E175">
        <f t="shared" si="24"/>
        <v>0.22145999999999955</v>
      </c>
      <c r="F175">
        <v>0</v>
      </c>
      <c r="G175">
        <f t="shared" si="25"/>
        <v>-0.71760000000000046</v>
      </c>
      <c r="H175">
        <f t="shared" si="26"/>
        <v>-0.22145999999999955</v>
      </c>
      <c r="I175">
        <f t="shared" si="27"/>
        <v>0.75099553367513472</v>
      </c>
      <c r="K175">
        <f t="shared" si="28"/>
        <v>0.71760000000000046</v>
      </c>
      <c r="L175">
        <f t="shared" si="29"/>
        <v>0.22145999999999955</v>
      </c>
      <c r="M175">
        <f t="shared" si="30"/>
        <v>-4.5166000000000004</v>
      </c>
      <c r="N175">
        <f t="shared" si="31"/>
        <v>-5.3634599999999999</v>
      </c>
      <c r="O175">
        <f t="shared" si="32"/>
        <v>7.0118741240555655</v>
      </c>
    </row>
    <row r="176" spans="1:15" x14ac:dyDescent="0.25">
      <c r="A176">
        <v>11.011699999999999</v>
      </c>
      <c r="B176">
        <v>4.3258700000000001</v>
      </c>
      <c r="C176">
        <v>5.4931599999999996</v>
      </c>
      <c r="D176">
        <f t="shared" si="23"/>
        <v>0.52687000000000017</v>
      </c>
      <c r="E176">
        <f t="shared" si="24"/>
        <v>0.35115999999999925</v>
      </c>
      <c r="F176">
        <v>0</v>
      </c>
      <c r="G176">
        <f t="shared" si="25"/>
        <v>-0.52687000000000017</v>
      </c>
      <c r="H176">
        <f t="shared" si="26"/>
        <v>-0.35115999999999925</v>
      </c>
      <c r="I176">
        <f t="shared" si="27"/>
        <v>0.63317086359054742</v>
      </c>
      <c r="K176">
        <f t="shared" si="28"/>
        <v>0.52687000000000017</v>
      </c>
      <c r="L176">
        <f t="shared" si="29"/>
        <v>0.35115999999999925</v>
      </c>
      <c r="M176">
        <f t="shared" si="30"/>
        <v>-4.3258700000000001</v>
      </c>
      <c r="N176">
        <f t="shared" si="31"/>
        <v>-5.4931599999999996</v>
      </c>
      <c r="O176">
        <f t="shared" si="32"/>
        <v>6.9919924229435484</v>
      </c>
    </row>
    <row r="177" spans="1:15" x14ac:dyDescent="0.25">
      <c r="A177">
        <v>11.011749999999999</v>
      </c>
      <c r="B177">
        <v>4.0512100000000002</v>
      </c>
      <c r="C177">
        <v>5.4779099999999996</v>
      </c>
      <c r="D177">
        <f t="shared" si="23"/>
        <v>0.25221000000000027</v>
      </c>
      <c r="E177">
        <f t="shared" si="24"/>
        <v>0.33590999999999926</v>
      </c>
      <c r="F177">
        <v>0</v>
      </c>
      <c r="G177">
        <f t="shared" si="25"/>
        <v>-0.25221000000000027</v>
      </c>
      <c r="H177">
        <f t="shared" si="26"/>
        <v>-0.33590999999999926</v>
      </c>
      <c r="I177">
        <f t="shared" si="27"/>
        <v>0.42005405866388157</v>
      </c>
      <c r="K177">
        <f t="shared" si="28"/>
        <v>0.25221000000000027</v>
      </c>
      <c r="L177">
        <f t="shared" si="29"/>
        <v>0.33590999999999926</v>
      </c>
      <c r="M177">
        <f t="shared" si="30"/>
        <v>-4.0512100000000002</v>
      </c>
      <c r="N177">
        <f t="shared" si="31"/>
        <v>-5.4779099999999996</v>
      </c>
      <c r="O177">
        <f t="shared" si="32"/>
        <v>6.8132077931177175</v>
      </c>
    </row>
    <row r="178" spans="1:15" x14ac:dyDescent="0.25">
      <c r="A178">
        <v>11.011799999999999</v>
      </c>
      <c r="B178">
        <v>3.9443999999999999</v>
      </c>
      <c r="C178">
        <v>5.3176899999999998</v>
      </c>
      <c r="D178">
        <f t="shared" si="23"/>
        <v>0.14539999999999997</v>
      </c>
      <c r="E178">
        <f t="shared" si="24"/>
        <v>0.17568999999999946</v>
      </c>
      <c r="F178">
        <v>0</v>
      </c>
      <c r="G178">
        <f t="shared" si="25"/>
        <v>-0.14539999999999997</v>
      </c>
      <c r="H178">
        <f t="shared" si="26"/>
        <v>-0.17568999999999946</v>
      </c>
      <c r="I178">
        <f t="shared" si="27"/>
        <v>0.22805292390144835</v>
      </c>
      <c r="K178">
        <f t="shared" si="28"/>
        <v>0.14539999999999997</v>
      </c>
      <c r="L178">
        <f t="shared" si="29"/>
        <v>0.17568999999999946</v>
      </c>
      <c r="M178">
        <f t="shared" si="30"/>
        <v>-3.9443999999999999</v>
      </c>
      <c r="N178">
        <f t="shared" si="31"/>
        <v>-5.3176899999999998</v>
      </c>
      <c r="O178">
        <f t="shared" si="32"/>
        <v>6.6208850085241622</v>
      </c>
    </row>
    <row r="179" spans="1:15" x14ac:dyDescent="0.25">
      <c r="A179">
        <v>11.011850000000001</v>
      </c>
      <c r="B179">
        <v>3.9291399999999999</v>
      </c>
      <c r="C179">
        <v>5.1727299999999996</v>
      </c>
      <c r="D179">
        <f t="shared" si="23"/>
        <v>0.13013999999999992</v>
      </c>
      <c r="E179">
        <f t="shared" si="24"/>
        <v>3.0729999999999258E-2</v>
      </c>
      <c r="F179">
        <v>0</v>
      </c>
      <c r="G179">
        <f t="shared" si="25"/>
        <v>-0.13013999999999992</v>
      </c>
      <c r="H179">
        <f t="shared" si="26"/>
        <v>-3.0729999999999258E-2</v>
      </c>
      <c r="I179">
        <f t="shared" si="27"/>
        <v>0.13371893097089857</v>
      </c>
      <c r="K179">
        <f t="shared" si="28"/>
        <v>0.13013999999999992</v>
      </c>
      <c r="L179">
        <f t="shared" si="29"/>
        <v>3.0729999999999258E-2</v>
      </c>
      <c r="M179">
        <f t="shared" si="30"/>
        <v>-3.9291399999999999</v>
      </c>
      <c r="N179">
        <f t="shared" si="31"/>
        <v>-5.1727299999999996</v>
      </c>
      <c r="O179">
        <f t="shared" si="32"/>
        <v>6.495789158562645</v>
      </c>
    </row>
    <row r="180" spans="1:15" x14ac:dyDescent="0.25">
      <c r="A180">
        <v>11.011900000000001</v>
      </c>
      <c r="B180">
        <v>4.0359499999999997</v>
      </c>
      <c r="C180">
        <v>5.31006</v>
      </c>
      <c r="D180">
        <f t="shared" si="23"/>
        <v>0.23694999999999977</v>
      </c>
      <c r="E180">
        <f t="shared" si="24"/>
        <v>0.16805999999999965</v>
      </c>
      <c r="F180">
        <v>0</v>
      </c>
      <c r="G180">
        <f t="shared" si="25"/>
        <v>-0.23694999999999977</v>
      </c>
      <c r="H180">
        <f t="shared" si="26"/>
        <v>-0.16805999999999965</v>
      </c>
      <c r="I180">
        <f t="shared" si="27"/>
        <v>0.29049865077139303</v>
      </c>
      <c r="K180">
        <f t="shared" si="28"/>
        <v>0.23694999999999977</v>
      </c>
      <c r="L180">
        <f t="shared" si="29"/>
        <v>0.16805999999999965</v>
      </c>
      <c r="M180">
        <f t="shared" si="30"/>
        <v>-4.0359499999999997</v>
      </c>
      <c r="N180">
        <f t="shared" si="31"/>
        <v>-5.31006</v>
      </c>
      <c r="O180">
        <f t="shared" si="32"/>
        <v>6.6697548385304239</v>
      </c>
    </row>
    <row r="181" spans="1:15" x14ac:dyDescent="0.25">
      <c r="A181">
        <v>11.011950000000001</v>
      </c>
      <c r="B181">
        <v>4.0740999999999996</v>
      </c>
      <c r="C181">
        <v>5.1956199999999999</v>
      </c>
      <c r="D181">
        <f t="shared" si="23"/>
        <v>0.27509999999999968</v>
      </c>
      <c r="E181">
        <f t="shared" si="24"/>
        <v>5.3619999999999557E-2</v>
      </c>
      <c r="F181">
        <v>0</v>
      </c>
      <c r="G181">
        <f t="shared" si="25"/>
        <v>-0.27509999999999968</v>
      </c>
      <c r="H181">
        <f t="shared" si="26"/>
        <v>-5.3619999999999557E-2</v>
      </c>
      <c r="I181">
        <f t="shared" si="27"/>
        <v>0.28027685312918688</v>
      </c>
      <c r="K181">
        <f t="shared" si="28"/>
        <v>0.27509999999999968</v>
      </c>
      <c r="L181">
        <f t="shared" si="29"/>
        <v>5.3619999999999557E-2</v>
      </c>
      <c r="M181">
        <f t="shared" si="30"/>
        <v>-4.0740999999999996</v>
      </c>
      <c r="N181">
        <f t="shared" si="31"/>
        <v>-5.1956199999999999</v>
      </c>
      <c r="O181">
        <f t="shared" si="32"/>
        <v>6.6024811998520674</v>
      </c>
    </row>
    <row r="182" spans="1:15" x14ac:dyDescent="0.25">
      <c r="A182">
        <v>11.012</v>
      </c>
      <c r="B182">
        <v>4.0664699999999998</v>
      </c>
      <c r="C182">
        <v>5.3482099999999999</v>
      </c>
      <c r="D182">
        <f t="shared" si="23"/>
        <v>0.26746999999999987</v>
      </c>
      <c r="E182">
        <f t="shared" si="24"/>
        <v>0.20620999999999956</v>
      </c>
      <c r="F182">
        <v>0</v>
      </c>
      <c r="G182">
        <f t="shared" si="25"/>
        <v>-0.26746999999999987</v>
      </c>
      <c r="H182">
        <f t="shared" si="26"/>
        <v>-0.20620999999999956</v>
      </c>
      <c r="I182">
        <f t="shared" si="27"/>
        <v>0.33773179447603058</v>
      </c>
      <c r="K182">
        <f t="shared" si="28"/>
        <v>0.26746999999999987</v>
      </c>
      <c r="L182">
        <f t="shared" si="29"/>
        <v>0.20620999999999956</v>
      </c>
      <c r="M182">
        <f t="shared" si="30"/>
        <v>-4.0664699999999998</v>
      </c>
      <c r="N182">
        <f t="shared" si="31"/>
        <v>-5.3482099999999999</v>
      </c>
      <c r="O182">
        <f t="shared" si="32"/>
        <v>6.7185957212054364</v>
      </c>
    </row>
    <row r="183" spans="1:15" x14ac:dyDescent="0.25">
      <c r="A183">
        <v>11.01205</v>
      </c>
      <c r="B183">
        <v>4.1351300000000002</v>
      </c>
      <c r="C183">
        <v>5.2871699999999997</v>
      </c>
      <c r="D183">
        <f t="shared" si="23"/>
        <v>0.33613000000000026</v>
      </c>
      <c r="E183">
        <f t="shared" si="24"/>
        <v>0.14516999999999936</v>
      </c>
      <c r="F183">
        <v>0.10471975511999999</v>
      </c>
      <c r="G183">
        <f t="shared" si="25"/>
        <v>-0.34946304170274034</v>
      </c>
      <c r="H183">
        <f t="shared" si="26"/>
        <v>-0.10923959119233631</v>
      </c>
      <c r="I183">
        <f t="shared" si="27"/>
        <v>0.36613891598681503</v>
      </c>
      <c r="K183">
        <f t="shared" si="28"/>
        <v>0.34946304170274034</v>
      </c>
      <c r="L183">
        <f t="shared" si="29"/>
        <v>0.10923959119233631</v>
      </c>
      <c r="M183">
        <f t="shared" si="30"/>
        <v>-4.6651370803306893</v>
      </c>
      <c r="N183">
        <f t="shared" si="31"/>
        <v>-4.8259675452207151</v>
      </c>
      <c r="O183">
        <f t="shared" si="32"/>
        <v>6.7121879239037998</v>
      </c>
    </row>
    <row r="184" spans="1:15" x14ac:dyDescent="0.25">
      <c r="A184">
        <v>11.0121</v>
      </c>
      <c r="B184">
        <v>4.1885399999999997</v>
      </c>
      <c r="C184">
        <v>5.3405800000000001</v>
      </c>
      <c r="D184">
        <f t="shared" si="23"/>
        <v>0.38953999999999978</v>
      </c>
      <c r="E184">
        <f t="shared" si="24"/>
        <v>0.19857999999999976</v>
      </c>
      <c r="F184">
        <f t="shared" ref="F184:F212" si="33">F183+0.10471975512</f>
        <v>0.20943951023999999</v>
      </c>
      <c r="G184">
        <f t="shared" si="25"/>
        <v>-0.42231471995251407</v>
      </c>
      <c r="H184">
        <f t="shared" si="26"/>
        <v>-0.11325063051228161</v>
      </c>
      <c r="I184">
        <f t="shared" si="27"/>
        <v>0.4372361238507172</v>
      </c>
      <c r="K184">
        <f t="shared" si="28"/>
        <v>0.42231471995251407</v>
      </c>
      <c r="L184">
        <f t="shared" si="29"/>
        <v>0.11325063051228161</v>
      </c>
      <c r="M184">
        <f t="shared" si="30"/>
        <v>-5.207379369328045</v>
      </c>
      <c r="N184">
        <f t="shared" si="31"/>
        <v>-4.3530290800655864</v>
      </c>
      <c r="O184">
        <f t="shared" si="32"/>
        <v>6.7871689287949799</v>
      </c>
    </row>
    <row r="185" spans="1:15" x14ac:dyDescent="0.25">
      <c r="A185">
        <v>11.01215</v>
      </c>
      <c r="B185">
        <v>4.4174199999999999</v>
      </c>
      <c r="C185">
        <v>5.2871699999999997</v>
      </c>
      <c r="D185">
        <f t="shared" si="23"/>
        <v>0.61841999999999997</v>
      </c>
      <c r="E185">
        <f t="shared" si="24"/>
        <v>0.14516999999999936</v>
      </c>
      <c r="F185">
        <f t="shared" si="33"/>
        <v>0.31415926536</v>
      </c>
      <c r="G185">
        <f t="shared" si="25"/>
        <v>-0.63301236788060555</v>
      </c>
      <c r="H185">
        <f t="shared" si="26"/>
        <v>5.3037415191434234E-2</v>
      </c>
      <c r="I185">
        <f t="shared" si="27"/>
        <v>0.63523037183371489</v>
      </c>
      <c r="K185">
        <f t="shared" si="28"/>
        <v>0.63301236788060555</v>
      </c>
      <c r="L185">
        <f t="shared" si="29"/>
        <v>5.3037415191434234E-2</v>
      </c>
      <c r="M185">
        <f t="shared" si="30"/>
        <v>-5.8350414583656667</v>
      </c>
      <c r="N185">
        <f t="shared" si="31"/>
        <v>-3.6633396299625103</v>
      </c>
      <c r="O185">
        <f t="shared" si="32"/>
        <v>6.8896854837720989</v>
      </c>
    </row>
    <row r="186" spans="1:15" x14ac:dyDescent="0.25">
      <c r="A186">
        <v>11.0122</v>
      </c>
      <c r="B186">
        <v>4.5700099999999999</v>
      </c>
      <c r="C186">
        <v>5.3787200000000004</v>
      </c>
      <c r="D186">
        <f t="shared" si="23"/>
        <v>0.77100999999999997</v>
      </c>
      <c r="E186">
        <f t="shared" si="24"/>
        <v>0.23672000000000004</v>
      </c>
      <c r="F186">
        <f t="shared" si="33"/>
        <v>0.41887902047999998</v>
      </c>
      <c r="G186">
        <f t="shared" si="25"/>
        <v>-0.80063538144579272</v>
      </c>
      <c r="H186">
        <f t="shared" si="26"/>
        <v>9.7343538445805733E-2</v>
      </c>
      <c r="I186">
        <f t="shared" si="27"/>
        <v>0.80653132518210358</v>
      </c>
      <c r="K186">
        <f t="shared" si="28"/>
        <v>0.80063538144579272</v>
      </c>
      <c r="L186">
        <f t="shared" si="29"/>
        <v>9.7343538445805733E-2</v>
      </c>
      <c r="M186">
        <f t="shared" si="30"/>
        <v>-6.3626343937300884</v>
      </c>
      <c r="N186">
        <f t="shared" si="31"/>
        <v>-3.054914697699914</v>
      </c>
      <c r="O186">
        <f t="shared" si="32"/>
        <v>7.0580181523215142</v>
      </c>
    </row>
    <row r="187" spans="1:15" x14ac:dyDescent="0.25">
      <c r="A187">
        <v>11.01225</v>
      </c>
      <c r="B187">
        <v>4.3563799999999997</v>
      </c>
      <c r="C187">
        <v>5.54657</v>
      </c>
      <c r="D187">
        <f t="shared" si="23"/>
        <v>0.55737999999999976</v>
      </c>
      <c r="E187">
        <f t="shared" si="24"/>
        <v>0.40456999999999965</v>
      </c>
      <c r="F187">
        <f t="shared" si="33"/>
        <v>0.52359877560000001</v>
      </c>
      <c r="G187">
        <f t="shared" si="25"/>
        <v>-0.68499023956149196</v>
      </c>
      <c r="H187">
        <f t="shared" si="26"/>
        <v>-7.1677897607904884E-2</v>
      </c>
      <c r="I187">
        <f t="shared" si="27"/>
        <v>0.68873024421757423</v>
      </c>
      <c r="K187">
        <f t="shared" si="28"/>
        <v>0.68499023956149196</v>
      </c>
      <c r="L187">
        <f t="shared" si="29"/>
        <v>7.1677897607904884E-2</v>
      </c>
      <c r="M187">
        <f t="shared" si="30"/>
        <v>-6.5460207485429187</v>
      </c>
      <c r="N187">
        <f t="shared" si="31"/>
        <v>-2.6252805238575183</v>
      </c>
      <c r="O187">
        <f t="shared" si="32"/>
        <v>7.0528352787584652</v>
      </c>
    </row>
    <row r="188" spans="1:15" x14ac:dyDescent="0.25">
      <c r="A188">
        <v>11.0123</v>
      </c>
      <c r="B188">
        <v>4.0283199999999999</v>
      </c>
      <c r="C188">
        <v>5.5541999999999998</v>
      </c>
      <c r="D188">
        <f t="shared" si="23"/>
        <v>0.22931999999999997</v>
      </c>
      <c r="E188">
        <f t="shared" si="24"/>
        <v>0.41219999999999946</v>
      </c>
      <c r="F188">
        <f t="shared" si="33"/>
        <v>0.62831853071999999</v>
      </c>
      <c r="G188">
        <f t="shared" si="25"/>
        <v>-0.42780885814542557</v>
      </c>
      <c r="H188">
        <f t="shared" si="26"/>
        <v>-0.19868589102476966</v>
      </c>
      <c r="I188">
        <f t="shared" si="27"/>
        <v>0.47169534913967459</v>
      </c>
      <c r="K188">
        <f t="shared" si="28"/>
        <v>0.42780885814542557</v>
      </c>
      <c r="L188">
        <f t="shared" si="29"/>
        <v>0.19868589102476966</v>
      </c>
      <c r="M188">
        <f t="shared" si="30"/>
        <v>-6.5236561870676812</v>
      </c>
      <c r="N188">
        <f t="shared" si="31"/>
        <v>-2.1256551026292008</v>
      </c>
      <c r="O188">
        <f t="shared" si="32"/>
        <v>6.8612316432547296</v>
      </c>
    </row>
    <row r="189" spans="1:15" x14ac:dyDescent="0.25">
      <c r="A189">
        <v>11.01235</v>
      </c>
      <c r="B189">
        <v>3.80707</v>
      </c>
      <c r="C189">
        <v>5.4321299999999999</v>
      </c>
      <c r="D189">
        <f t="shared" si="23"/>
        <v>8.0700000000000216E-3</v>
      </c>
      <c r="E189">
        <f t="shared" si="24"/>
        <v>0.29012999999999955</v>
      </c>
      <c r="F189">
        <f t="shared" si="33"/>
        <v>0.73303828583999997</v>
      </c>
      <c r="G189">
        <f t="shared" si="25"/>
        <v>-0.20013204156499845</v>
      </c>
      <c r="H189">
        <f t="shared" si="26"/>
        <v>-0.21020872422196343</v>
      </c>
      <c r="I189">
        <f t="shared" si="27"/>
        <v>0.29024221229862435</v>
      </c>
      <c r="K189">
        <f t="shared" si="28"/>
        <v>0.20013204156499845</v>
      </c>
      <c r="L189">
        <f t="shared" si="29"/>
        <v>0.21020872422196343</v>
      </c>
      <c r="M189">
        <f t="shared" si="30"/>
        <v>-6.4640088114539145</v>
      </c>
      <c r="N189">
        <f t="shared" si="31"/>
        <v>-1.4894322432545044</v>
      </c>
      <c r="O189">
        <f t="shared" si="32"/>
        <v>6.6333866404574966</v>
      </c>
    </row>
    <row r="190" spans="1:15" x14ac:dyDescent="0.25">
      <c r="A190">
        <v>11.0124</v>
      </c>
      <c r="B190">
        <v>3.7994400000000002</v>
      </c>
      <c r="C190">
        <v>5.3710899999999997</v>
      </c>
      <c r="D190">
        <f t="shared" si="23"/>
        <v>4.4000000000021799E-4</v>
      </c>
      <c r="E190">
        <f t="shared" si="24"/>
        <v>0.22908999999999935</v>
      </c>
      <c r="F190">
        <f t="shared" si="33"/>
        <v>0.83775804095999995</v>
      </c>
      <c r="G190">
        <f t="shared" si="25"/>
        <v>-0.17054146553583013</v>
      </c>
      <c r="H190">
        <f t="shared" si="26"/>
        <v>-0.15296414688707599</v>
      </c>
      <c r="I190">
        <f t="shared" si="27"/>
        <v>0.22909042254096895</v>
      </c>
      <c r="K190">
        <f t="shared" si="28"/>
        <v>0.17054146553583013</v>
      </c>
      <c r="L190">
        <f t="shared" si="29"/>
        <v>0.15296414688707599</v>
      </c>
      <c r="M190">
        <f t="shared" si="30"/>
        <v>-6.5338193316995739</v>
      </c>
      <c r="N190">
        <f t="shared" si="31"/>
        <v>-0.77042653277838502</v>
      </c>
      <c r="O190">
        <f t="shared" si="32"/>
        <v>6.5790844425117383</v>
      </c>
    </row>
    <row r="191" spans="1:15" x14ac:dyDescent="0.25">
      <c r="A191">
        <v>11.012449999999999</v>
      </c>
      <c r="B191">
        <v>3.9291399999999999</v>
      </c>
      <c r="C191">
        <v>5.3558300000000001</v>
      </c>
      <c r="D191">
        <f t="shared" si="23"/>
        <v>0.13013999999999992</v>
      </c>
      <c r="E191">
        <f t="shared" si="24"/>
        <v>0.21382999999999974</v>
      </c>
      <c r="F191">
        <f t="shared" si="33"/>
        <v>0.94247779607999993</v>
      </c>
      <c r="G191">
        <f t="shared" si="25"/>
        <v>-0.2494864766405997</v>
      </c>
      <c r="H191">
        <f t="shared" si="26"/>
        <v>-2.040064884897988E-2</v>
      </c>
      <c r="I191">
        <f t="shared" si="27"/>
        <v>0.25031917325686398</v>
      </c>
      <c r="K191">
        <f t="shared" si="28"/>
        <v>0.2494864766405997</v>
      </c>
      <c r="L191">
        <f t="shared" si="29"/>
        <v>2.040064884897988E-2</v>
      </c>
      <c r="M191">
        <f t="shared" si="30"/>
        <v>-6.64244803517553</v>
      </c>
      <c r="N191">
        <f t="shared" si="31"/>
        <v>3.0663145513123435E-2</v>
      </c>
      <c r="O191">
        <f t="shared" si="32"/>
        <v>6.642518809043751</v>
      </c>
    </row>
    <row r="192" spans="1:15" x14ac:dyDescent="0.25">
      <c r="A192">
        <v>11.012499999999999</v>
      </c>
      <c r="B192">
        <v>4.0054299999999996</v>
      </c>
      <c r="C192">
        <v>5.5770900000000001</v>
      </c>
      <c r="D192">
        <f t="shared" si="23"/>
        <v>0.20642999999999967</v>
      </c>
      <c r="E192">
        <f t="shared" si="24"/>
        <v>0.43508999999999975</v>
      </c>
      <c r="F192">
        <f t="shared" si="33"/>
        <v>1.0471975512</v>
      </c>
      <c r="G192">
        <f t="shared" si="25"/>
        <v>-0.48001399293270297</v>
      </c>
      <c r="H192">
        <f t="shared" si="26"/>
        <v>-3.8771375895145344E-2</v>
      </c>
      <c r="I192">
        <f t="shared" si="27"/>
        <v>0.48157725548451691</v>
      </c>
      <c r="K192">
        <f t="shared" si="28"/>
        <v>0.48001399293270297</v>
      </c>
      <c r="L192">
        <f t="shared" si="29"/>
        <v>3.8771375895145344E-2</v>
      </c>
      <c r="M192">
        <f t="shared" si="30"/>
        <v>-6.8326166191898405</v>
      </c>
      <c r="N192">
        <f t="shared" si="31"/>
        <v>0.68025913310355035</v>
      </c>
      <c r="O192">
        <f t="shared" si="32"/>
        <v>6.8663966061537689</v>
      </c>
    </row>
    <row r="193" spans="1:15" x14ac:dyDescent="0.25">
      <c r="A193">
        <v>11.012549999999999</v>
      </c>
      <c r="B193">
        <v>4.1656500000000003</v>
      </c>
      <c r="C193">
        <v>5.6075999999999997</v>
      </c>
      <c r="D193">
        <f t="shared" si="23"/>
        <v>0.36665000000000036</v>
      </c>
      <c r="E193">
        <f t="shared" si="24"/>
        <v>0.46559999999999935</v>
      </c>
      <c r="F193">
        <f t="shared" si="33"/>
        <v>1.1519173063200001</v>
      </c>
      <c r="G193">
        <f t="shared" si="25"/>
        <v>-0.57447675526159181</v>
      </c>
      <c r="H193">
        <f t="shared" si="26"/>
        <v>0.14557486103071762</v>
      </c>
      <c r="I193">
        <f t="shared" si="27"/>
        <v>0.59263444255291109</v>
      </c>
      <c r="K193">
        <f t="shared" si="28"/>
        <v>0.57447675526159181</v>
      </c>
      <c r="L193">
        <f t="shared" si="29"/>
        <v>0.14557486103071762</v>
      </c>
      <c r="M193">
        <f t="shared" si="30"/>
        <v>-6.8171200054996488</v>
      </c>
      <c r="N193">
        <f t="shared" si="31"/>
        <v>1.5246942359425573</v>
      </c>
      <c r="O193">
        <f t="shared" si="32"/>
        <v>6.9855434779621826</v>
      </c>
    </row>
    <row r="194" spans="1:15" x14ac:dyDescent="0.25">
      <c r="A194">
        <v>11.012600000000001</v>
      </c>
      <c r="B194">
        <v>4.2190599999999998</v>
      </c>
      <c r="C194">
        <v>5.7144199999999996</v>
      </c>
      <c r="D194">
        <f t="shared" si="23"/>
        <v>0.42005999999999988</v>
      </c>
      <c r="E194">
        <f t="shared" si="24"/>
        <v>0.57241999999999926</v>
      </c>
      <c r="F194">
        <f t="shared" si="33"/>
        <v>1.2566370614400002</v>
      </c>
      <c r="G194">
        <f t="shared" si="25"/>
        <v>-0.67420944971390262</v>
      </c>
      <c r="H194">
        <f t="shared" si="26"/>
        <v>0.22261329231758767</v>
      </c>
      <c r="I194">
        <f t="shared" si="27"/>
        <v>0.7100106055545925</v>
      </c>
      <c r="K194">
        <f t="shared" si="28"/>
        <v>0.67420944971390262</v>
      </c>
      <c r="L194">
        <f t="shared" si="29"/>
        <v>0.22261329231758767</v>
      </c>
      <c r="M194">
        <f t="shared" si="30"/>
        <v>-6.7384976181257432</v>
      </c>
      <c r="N194">
        <f t="shared" si="31"/>
        <v>2.2467116126716569</v>
      </c>
      <c r="O194">
        <f t="shared" si="32"/>
        <v>7.1031727572965586</v>
      </c>
    </row>
    <row r="195" spans="1:15" x14ac:dyDescent="0.25">
      <c r="A195">
        <v>11.012650000000001</v>
      </c>
      <c r="B195">
        <v>4.1885399999999997</v>
      </c>
      <c r="C195">
        <v>5.6533800000000003</v>
      </c>
      <c r="D195">
        <f t="shared" ref="D195:D258" si="34">B195-3.799</f>
        <v>0.38953999999999978</v>
      </c>
      <c r="E195">
        <f t="shared" ref="E195:E258" si="35">C195-5.142</f>
        <v>0.51137999999999995</v>
      </c>
      <c r="F195">
        <f t="shared" si="33"/>
        <v>1.3613568165600003</v>
      </c>
      <c r="G195">
        <f t="shared" ref="G195:G258" si="36">-E195*SIN(F195)-D195*COS(F195)</f>
        <v>-0.58119504010318834</v>
      </c>
      <c r="H195">
        <f t="shared" ref="H195:H258" si="37">D195*SIN(F195)-E195*COS(F195)</f>
        <v>0.2747057359420314</v>
      </c>
      <c r="I195">
        <f t="shared" ref="I195:I258" si="38">SQRT(G195*G195+H195*H195)</f>
        <v>0.64284595044225001</v>
      </c>
      <c r="K195">
        <f t="shared" ref="K195:K258" si="39">ABS(G195)</f>
        <v>0.58119504010318834</v>
      </c>
      <c r="L195">
        <f t="shared" ref="L195:L258" si="40">ABS(H195)</f>
        <v>0.2747057359420314</v>
      </c>
      <c r="M195">
        <f t="shared" ref="M195:M258" si="41">-C195*SIN(F195)-B195*COS(F195)</f>
        <v>-6.4006865164813771</v>
      </c>
      <c r="N195">
        <f t="shared" ref="N195:N258" si="42">B195*SIN(F195)-C195*COS(F195)</f>
        <v>2.9216065569705814</v>
      </c>
      <c r="O195">
        <f t="shared" ref="O195:O258" si="43">SQRT(M195*M195+N195*N195)</f>
        <v>7.0359486038486665</v>
      </c>
    </row>
    <row r="196" spans="1:15" x14ac:dyDescent="0.25">
      <c r="A196">
        <v>11.012700000000001</v>
      </c>
      <c r="B196">
        <v>4.1198699999999997</v>
      </c>
      <c r="C196">
        <v>5.7296800000000001</v>
      </c>
      <c r="D196">
        <f t="shared" si="34"/>
        <v>0.32086999999999977</v>
      </c>
      <c r="E196">
        <f t="shared" si="35"/>
        <v>0.58767999999999976</v>
      </c>
      <c r="F196">
        <f t="shared" si="33"/>
        <v>1.4660765716800004</v>
      </c>
      <c r="G196">
        <f t="shared" si="36"/>
        <v>-0.61800067547749105</v>
      </c>
      <c r="H196">
        <f t="shared" si="37"/>
        <v>0.25768295327662694</v>
      </c>
      <c r="I196">
        <f t="shared" si="38"/>
        <v>0.66957101139460895</v>
      </c>
      <c r="K196">
        <f t="shared" si="39"/>
        <v>0.61800067547749105</v>
      </c>
      <c r="L196">
        <f t="shared" si="40"/>
        <v>0.25768295327662694</v>
      </c>
      <c r="M196">
        <f t="shared" si="41"/>
        <v>-6.1289358933995306</v>
      </c>
      <c r="N196">
        <f t="shared" si="42"/>
        <v>3.4983862756846746</v>
      </c>
      <c r="O196">
        <f t="shared" si="43"/>
        <v>7.0570930076979987</v>
      </c>
    </row>
    <row r="197" spans="1:15" x14ac:dyDescent="0.25">
      <c r="A197">
        <v>11.01275</v>
      </c>
      <c r="B197">
        <v>4.1580199999999996</v>
      </c>
      <c r="C197">
        <v>5.6839000000000004</v>
      </c>
      <c r="D197">
        <f t="shared" si="34"/>
        <v>0.35901999999999967</v>
      </c>
      <c r="E197">
        <f t="shared" si="35"/>
        <v>0.54190000000000005</v>
      </c>
      <c r="F197">
        <f t="shared" si="33"/>
        <v>1.5707963268000005</v>
      </c>
      <c r="G197">
        <f t="shared" si="36"/>
        <v>-0.54189999999816763</v>
      </c>
      <c r="H197">
        <f t="shared" si="37"/>
        <v>0.35902000000276546</v>
      </c>
      <c r="I197">
        <f t="shared" si="38"/>
        <v>0.65003920681755789</v>
      </c>
      <c r="K197">
        <f t="shared" si="39"/>
        <v>0.54189999999816763</v>
      </c>
      <c r="L197">
        <f t="shared" si="40"/>
        <v>0.35902000000276546</v>
      </c>
      <c r="M197">
        <f t="shared" si="41"/>
        <v>-5.6838999999787783</v>
      </c>
      <c r="N197">
        <f t="shared" si="42"/>
        <v>4.1580200000290093</v>
      </c>
      <c r="O197">
        <f t="shared" si="43"/>
        <v>7.0424320749581959</v>
      </c>
    </row>
    <row r="198" spans="1:15" x14ac:dyDescent="0.25">
      <c r="A198">
        <v>11.0128</v>
      </c>
      <c r="B198">
        <v>4.1198699999999997</v>
      </c>
      <c r="C198">
        <v>5.7525599999999999</v>
      </c>
      <c r="D198">
        <f t="shared" si="34"/>
        <v>0.32086999999999977</v>
      </c>
      <c r="E198">
        <f t="shared" si="35"/>
        <v>0.61055999999999955</v>
      </c>
      <c r="F198">
        <f t="shared" si="33"/>
        <v>1.6755160819200006</v>
      </c>
      <c r="G198">
        <f t="shared" si="36"/>
        <v>-0.57367524042527585</v>
      </c>
      <c r="H198">
        <f t="shared" si="37"/>
        <v>0.38293313910263932</v>
      </c>
      <c r="I198">
        <f t="shared" si="38"/>
        <v>0.68973985712005892</v>
      </c>
      <c r="K198">
        <f t="shared" si="39"/>
        <v>0.57367524042527585</v>
      </c>
      <c r="L198">
        <f t="shared" si="40"/>
        <v>0.38293313910263932</v>
      </c>
      <c r="M198">
        <f t="shared" si="41"/>
        <v>-5.2904031944316268</v>
      </c>
      <c r="N198">
        <f t="shared" si="42"/>
        <v>4.6986071777546625</v>
      </c>
      <c r="O198">
        <f t="shared" si="43"/>
        <v>7.0756819721140651</v>
      </c>
    </row>
    <row r="199" spans="1:15" x14ac:dyDescent="0.25">
      <c r="A199">
        <v>11.01285</v>
      </c>
      <c r="B199">
        <v>4.0664699999999998</v>
      </c>
      <c r="C199">
        <v>5.6915300000000002</v>
      </c>
      <c r="D199">
        <f t="shared" si="34"/>
        <v>0.26746999999999987</v>
      </c>
      <c r="E199">
        <f t="shared" si="35"/>
        <v>0.54952999999999985</v>
      </c>
      <c r="F199">
        <f t="shared" si="33"/>
        <v>1.7802358370400007</v>
      </c>
      <c r="G199">
        <f t="shared" si="36"/>
        <v>-0.48191131108604768</v>
      </c>
      <c r="H199">
        <f t="shared" si="37"/>
        <v>0.37587885022614176</v>
      </c>
      <c r="I199">
        <f t="shared" si="38"/>
        <v>0.61116562550588505</v>
      </c>
      <c r="K199">
        <f t="shared" si="39"/>
        <v>0.48191131108604768</v>
      </c>
      <c r="L199">
        <f t="shared" si="40"/>
        <v>0.37587885022614176</v>
      </c>
      <c r="M199">
        <f t="shared" si="41"/>
        <v>-4.7216897606149306</v>
      </c>
      <c r="N199">
        <f t="shared" si="42"/>
        <v>5.160943499623313</v>
      </c>
      <c r="O199">
        <f t="shared" si="43"/>
        <v>6.9949761973719404</v>
      </c>
    </row>
    <row r="200" spans="1:15" x14ac:dyDescent="0.25">
      <c r="A200">
        <v>11.0129</v>
      </c>
      <c r="B200">
        <v>3.9977999999999998</v>
      </c>
      <c r="C200">
        <v>5.6152300000000004</v>
      </c>
      <c r="D200">
        <f t="shared" si="34"/>
        <v>0.19879999999999987</v>
      </c>
      <c r="E200">
        <f t="shared" si="35"/>
        <v>0.47323000000000004</v>
      </c>
      <c r="F200">
        <f t="shared" si="33"/>
        <v>1.8849555921600007</v>
      </c>
      <c r="G200">
        <f t="shared" si="36"/>
        <v>-0.38863589672256238</v>
      </c>
      <c r="H200">
        <f t="shared" si="37"/>
        <v>0.33530614768991307</v>
      </c>
      <c r="I200">
        <f t="shared" si="38"/>
        <v>0.51329141128602562</v>
      </c>
      <c r="K200">
        <f t="shared" si="39"/>
        <v>0.38863589672256238</v>
      </c>
      <c r="L200">
        <f t="shared" si="40"/>
        <v>0.33530614768991307</v>
      </c>
      <c r="M200">
        <f t="shared" si="41"/>
        <v>-4.1050129418499557</v>
      </c>
      <c r="N200">
        <f t="shared" si="42"/>
        <v>5.5373352381939434</v>
      </c>
      <c r="O200">
        <f t="shared" si="43"/>
        <v>6.892982866140029</v>
      </c>
    </row>
    <row r="201" spans="1:15" x14ac:dyDescent="0.25">
      <c r="A201">
        <v>11.01295</v>
      </c>
      <c r="B201">
        <v>3.9749099999999999</v>
      </c>
      <c r="C201">
        <v>5.4473900000000004</v>
      </c>
      <c r="D201">
        <f t="shared" si="34"/>
        <v>0.17591000000000001</v>
      </c>
      <c r="E201">
        <f t="shared" si="35"/>
        <v>0.30539000000000005</v>
      </c>
      <c r="F201">
        <f t="shared" si="33"/>
        <v>1.9896753472800008</v>
      </c>
      <c r="G201">
        <f t="shared" si="36"/>
        <v>-0.20743860442416789</v>
      </c>
      <c r="H201">
        <f t="shared" si="37"/>
        <v>0.28491508488416967</v>
      </c>
      <c r="I201">
        <f t="shared" si="38"/>
        <v>0.35243067431765929</v>
      </c>
      <c r="K201">
        <f t="shared" si="39"/>
        <v>0.20743860442416789</v>
      </c>
      <c r="L201">
        <f t="shared" si="40"/>
        <v>0.28491508488416967</v>
      </c>
      <c r="M201">
        <f t="shared" si="41"/>
        <v>-3.3596968405414982</v>
      </c>
      <c r="N201">
        <f t="shared" si="42"/>
        <v>5.8469140971845555</v>
      </c>
      <c r="O201">
        <f t="shared" si="43"/>
        <v>6.7434388349120526</v>
      </c>
    </row>
    <row r="202" spans="1:15" x14ac:dyDescent="0.25">
      <c r="A202">
        <v>11.013</v>
      </c>
      <c r="B202">
        <v>4.0130600000000003</v>
      </c>
      <c r="C202">
        <v>5.4168700000000003</v>
      </c>
      <c r="D202">
        <f t="shared" si="34"/>
        <v>0.21406000000000036</v>
      </c>
      <c r="E202">
        <f t="shared" si="35"/>
        <v>0.27486999999999995</v>
      </c>
      <c r="F202">
        <f t="shared" si="33"/>
        <v>2.0943951024000009</v>
      </c>
      <c r="G202">
        <f t="shared" si="36"/>
        <v>-0.13101440273603149</v>
      </c>
      <c r="H202">
        <f t="shared" si="37"/>
        <v>0.32281639793498884</v>
      </c>
      <c r="I202">
        <f t="shared" si="38"/>
        <v>0.34838943798571176</v>
      </c>
      <c r="K202">
        <f t="shared" si="39"/>
        <v>0.13101440273603149</v>
      </c>
      <c r="L202">
        <f t="shared" si="40"/>
        <v>0.32281639793498884</v>
      </c>
      <c r="M202">
        <f t="shared" si="41"/>
        <v>-2.6846170289557278</v>
      </c>
      <c r="N202">
        <f t="shared" si="42"/>
        <v>6.1838469069294497</v>
      </c>
      <c r="O202">
        <f t="shared" si="43"/>
        <v>6.7414487434452841</v>
      </c>
    </row>
    <row r="203" spans="1:15" x14ac:dyDescent="0.25">
      <c r="A203">
        <v>11.01305</v>
      </c>
      <c r="B203">
        <v>4.0512100000000002</v>
      </c>
      <c r="C203">
        <v>5.4245000000000001</v>
      </c>
      <c r="D203">
        <f t="shared" si="34"/>
        <v>0.25221000000000027</v>
      </c>
      <c r="E203">
        <f t="shared" si="35"/>
        <v>0.28249999999999975</v>
      </c>
      <c r="F203">
        <f t="shared" si="33"/>
        <v>2.199114857520001</v>
      </c>
      <c r="G203">
        <f t="shared" si="36"/>
        <v>-8.0301982427593066E-2</v>
      </c>
      <c r="H203">
        <f t="shared" si="37"/>
        <v>0.37009150992450301</v>
      </c>
      <c r="I203">
        <f t="shared" si="38"/>
        <v>0.37870322694690622</v>
      </c>
      <c r="K203">
        <f t="shared" si="39"/>
        <v>8.0301982427593066E-2</v>
      </c>
      <c r="L203">
        <f t="shared" si="40"/>
        <v>0.37009150992450301</v>
      </c>
      <c r="M203">
        <f t="shared" si="41"/>
        <v>-2.0072711940009085</v>
      </c>
      <c r="N203">
        <f t="shared" si="42"/>
        <v>6.4659388388565944</v>
      </c>
      <c r="O203">
        <f t="shared" si="43"/>
        <v>6.7703399260376873</v>
      </c>
    </row>
    <row r="204" spans="1:15" x14ac:dyDescent="0.25">
      <c r="A204">
        <v>11.0131</v>
      </c>
      <c r="B204">
        <v>4.3487499999999999</v>
      </c>
      <c r="C204">
        <v>5.5999800000000004</v>
      </c>
      <c r="D204">
        <f t="shared" si="34"/>
        <v>0.54974999999999996</v>
      </c>
      <c r="E204">
        <f t="shared" si="35"/>
        <v>0.45798000000000005</v>
      </c>
      <c r="F204">
        <f t="shared" si="33"/>
        <v>2.3038346126400011</v>
      </c>
      <c r="G204">
        <f t="shared" si="36"/>
        <v>2.7509083678997737E-2</v>
      </c>
      <c r="H204">
        <f t="shared" si="37"/>
        <v>0.7149923029062214</v>
      </c>
      <c r="I204">
        <f t="shared" si="38"/>
        <v>0.71552130848773465</v>
      </c>
      <c r="K204">
        <f t="shared" si="39"/>
        <v>2.7509083678997737E-2</v>
      </c>
      <c r="L204">
        <f t="shared" si="40"/>
        <v>0.7149923029062214</v>
      </c>
      <c r="M204">
        <f t="shared" si="41"/>
        <v>-1.2517144353215697</v>
      </c>
      <c r="N204">
        <f t="shared" si="42"/>
        <v>6.9788690728016674</v>
      </c>
      <c r="O204">
        <f t="shared" si="43"/>
        <v>7.0902328990590995</v>
      </c>
    </row>
    <row r="205" spans="1:15" x14ac:dyDescent="0.25">
      <c r="A205">
        <v>11.01315</v>
      </c>
      <c r="B205">
        <v>4.4250499999999997</v>
      </c>
      <c r="C205">
        <v>5.5160499999999999</v>
      </c>
      <c r="D205">
        <f t="shared" si="34"/>
        <v>0.62604999999999977</v>
      </c>
      <c r="E205">
        <f t="shared" si="35"/>
        <v>0.37404999999999955</v>
      </c>
      <c r="F205">
        <f t="shared" si="33"/>
        <v>2.4085543677600012</v>
      </c>
      <c r="G205">
        <f t="shared" si="36"/>
        <v>0.21495751468704588</v>
      </c>
      <c r="H205">
        <f t="shared" si="37"/>
        <v>0.69688253807909972</v>
      </c>
      <c r="I205">
        <f t="shared" si="38"/>
        <v>0.72928184195138124</v>
      </c>
      <c r="K205">
        <f t="shared" si="39"/>
        <v>0.21495751468704588</v>
      </c>
      <c r="L205">
        <f t="shared" si="40"/>
        <v>0.69688253807909972</v>
      </c>
      <c r="M205">
        <f t="shared" si="41"/>
        <v>-0.4025048711717818</v>
      </c>
      <c r="N205">
        <f t="shared" si="42"/>
        <v>7.0601604042459964</v>
      </c>
      <c r="O205">
        <f t="shared" si="43"/>
        <v>7.0716246439555883</v>
      </c>
    </row>
    <row r="206" spans="1:15" x14ac:dyDescent="0.25">
      <c r="A206">
        <v>11.013199999999999</v>
      </c>
      <c r="B206">
        <v>4.4403100000000002</v>
      </c>
      <c r="C206">
        <v>5.3863500000000002</v>
      </c>
      <c r="D206">
        <f t="shared" si="34"/>
        <v>0.64131000000000027</v>
      </c>
      <c r="E206">
        <f t="shared" si="35"/>
        <v>0.24434999999999985</v>
      </c>
      <c r="F206">
        <f t="shared" si="33"/>
        <v>2.5132741228800013</v>
      </c>
      <c r="G206">
        <f t="shared" si="36"/>
        <v>0.37520536226962498</v>
      </c>
      <c r="H206">
        <f t="shared" si="37"/>
        <v>0.57463586272014022</v>
      </c>
      <c r="I206">
        <f t="shared" si="38"/>
        <v>0.68628378867637574</v>
      </c>
      <c r="K206">
        <f t="shared" si="39"/>
        <v>0.37520536226962498</v>
      </c>
      <c r="L206">
        <f t="shared" si="40"/>
        <v>0.57463586272014022</v>
      </c>
      <c r="M206">
        <f t="shared" si="41"/>
        <v>0.42626915666436282</v>
      </c>
      <c r="N206">
        <f t="shared" si="42"/>
        <v>6.9675974212548084</v>
      </c>
      <c r="O206">
        <f t="shared" si="43"/>
        <v>6.9806245579174355</v>
      </c>
    </row>
    <row r="207" spans="1:15" x14ac:dyDescent="0.25">
      <c r="A207">
        <v>11.013249999999999</v>
      </c>
      <c r="B207">
        <v>4.3334999999999999</v>
      </c>
      <c r="C207">
        <v>5.3329500000000003</v>
      </c>
      <c r="D207">
        <f t="shared" si="34"/>
        <v>0.53449999999999998</v>
      </c>
      <c r="E207">
        <f t="shared" si="35"/>
        <v>0.19094999999999995</v>
      </c>
      <c r="F207">
        <f t="shared" si="33"/>
        <v>2.6179938780000014</v>
      </c>
      <c r="G207">
        <f t="shared" si="36"/>
        <v>0.36741557832646277</v>
      </c>
      <c r="H207">
        <f t="shared" si="37"/>
        <v>0.43261755084951292</v>
      </c>
      <c r="I207">
        <f t="shared" si="38"/>
        <v>0.56758448930533678</v>
      </c>
      <c r="K207">
        <f t="shared" si="39"/>
        <v>0.36741557832646277</v>
      </c>
      <c r="L207">
        <f t="shared" si="40"/>
        <v>0.43261755084951292</v>
      </c>
      <c r="M207">
        <f t="shared" si="41"/>
        <v>1.086446087357587</v>
      </c>
      <c r="N207">
        <f t="shared" si="42"/>
        <v>6.7852201771029801</v>
      </c>
      <c r="O207">
        <f t="shared" si="43"/>
        <v>6.8716503077863331</v>
      </c>
    </row>
    <row r="208" spans="1:15" x14ac:dyDescent="0.25">
      <c r="A208">
        <v>11.013299999999999</v>
      </c>
      <c r="B208">
        <v>4.2343099999999998</v>
      </c>
      <c r="C208">
        <v>5.4168700000000003</v>
      </c>
      <c r="D208">
        <f t="shared" si="34"/>
        <v>0.43530999999999986</v>
      </c>
      <c r="E208">
        <f t="shared" si="35"/>
        <v>0.27486999999999995</v>
      </c>
      <c r="F208">
        <f t="shared" si="33"/>
        <v>2.7227136331200015</v>
      </c>
      <c r="G208">
        <f t="shared" si="36"/>
        <v>0.2858757720879434</v>
      </c>
      <c r="H208">
        <f t="shared" si="37"/>
        <v>0.42816276803701897</v>
      </c>
      <c r="I208">
        <f t="shared" si="38"/>
        <v>0.51482843064461759</v>
      </c>
      <c r="K208">
        <f t="shared" si="39"/>
        <v>0.2858757720879434</v>
      </c>
      <c r="L208">
        <f t="shared" si="40"/>
        <v>0.42816276803701897</v>
      </c>
      <c r="M208">
        <f t="shared" si="41"/>
        <v>1.6649951470316502</v>
      </c>
      <c r="N208">
        <f t="shared" si="42"/>
        <v>6.6708060182680367</v>
      </c>
      <c r="O208">
        <f t="shared" si="43"/>
        <v>6.8754535685291343</v>
      </c>
    </row>
    <row r="209" spans="1:15" x14ac:dyDescent="0.25">
      <c r="A209">
        <v>11.013350000000001</v>
      </c>
      <c r="B209">
        <v>4.1198699999999997</v>
      </c>
      <c r="C209">
        <v>5.4550200000000002</v>
      </c>
      <c r="D209">
        <f t="shared" si="34"/>
        <v>0.32086999999999977</v>
      </c>
      <c r="E209">
        <f t="shared" si="35"/>
        <v>0.31301999999999985</v>
      </c>
      <c r="F209">
        <f t="shared" si="33"/>
        <v>2.8274333882400016</v>
      </c>
      <c r="G209">
        <f t="shared" si="36"/>
        <v>0.20843700480802588</v>
      </c>
      <c r="H209">
        <f t="shared" si="37"/>
        <v>0.39685399371388308</v>
      </c>
      <c r="I209">
        <f t="shared" si="38"/>
        <v>0.44826228627891479</v>
      </c>
      <c r="K209">
        <f t="shared" si="39"/>
        <v>0.20843700480802588</v>
      </c>
      <c r="L209">
        <f t="shared" si="40"/>
        <v>0.39685399371388308</v>
      </c>
      <c r="M209">
        <f t="shared" si="41"/>
        <v>2.2325353251930506</v>
      </c>
      <c r="N209">
        <f t="shared" si="42"/>
        <v>6.4611421621153919</v>
      </c>
      <c r="O209">
        <f t="shared" si="43"/>
        <v>6.8359763031552419</v>
      </c>
    </row>
    <row r="210" spans="1:15" x14ac:dyDescent="0.25">
      <c r="A210">
        <v>11.013400000000001</v>
      </c>
      <c r="B210">
        <v>4.2495700000000003</v>
      </c>
      <c r="C210">
        <v>5.4473900000000004</v>
      </c>
      <c r="D210">
        <f t="shared" si="34"/>
        <v>0.45057000000000036</v>
      </c>
      <c r="E210">
        <f t="shared" si="35"/>
        <v>0.30539000000000005</v>
      </c>
      <c r="F210">
        <f t="shared" si="33"/>
        <v>2.9321531433600017</v>
      </c>
      <c r="G210">
        <f t="shared" si="36"/>
        <v>0.37722981320753435</v>
      </c>
      <c r="H210">
        <f t="shared" si="37"/>
        <v>0.39239526631626065</v>
      </c>
      <c r="I210">
        <f t="shared" si="38"/>
        <v>0.54431275660230527</v>
      </c>
      <c r="K210">
        <f t="shared" si="39"/>
        <v>0.37722981320753435</v>
      </c>
      <c r="L210">
        <f t="shared" si="40"/>
        <v>0.39239526631626065</v>
      </c>
      <c r="M210">
        <f t="shared" si="41"/>
        <v>3.0241306342657914</v>
      </c>
      <c r="N210">
        <f t="shared" si="42"/>
        <v>6.2118867426809388</v>
      </c>
      <c r="O210">
        <f t="shared" si="43"/>
        <v>6.90890027406678</v>
      </c>
    </row>
    <row r="211" spans="1:15" x14ac:dyDescent="0.25">
      <c r="A211">
        <v>11.013450000000001</v>
      </c>
      <c r="B211">
        <v>4.3258700000000001</v>
      </c>
      <c r="C211">
        <v>5.4168700000000003</v>
      </c>
      <c r="D211">
        <f t="shared" si="34"/>
        <v>0.52687000000000017</v>
      </c>
      <c r="E211">
        <f t="shared" si="35"/>
        <v>0.27486999999999995</v>
      </c>
      <c r="F211">
        <f t="shared" si="33"/>
        <v>3.0368728984800017</v>
      </c>
      <c r="G211">
        <f t="shared" si="36"/>
        <v>0.49525201231754357</v>
      </c>
      <c r="H211">
        <f t="shared" si="37"/>
        <v>0.32843714481681852</v>
      </c>
      <c r="I211">
        <f t="shared" si="38"/>
        <v>0.59426047639061452</v>
      </c>
      <c r="K211">
        <f t="shared" si="39"/>
        <v>0.49525201231754357</v>
      </c>
      <c r="L211">
        <f t="shared" si="40"/>
        <v>0.32843714481681852</v>
      </c>
      <c r="M211">
        <f t="shared" si="41"/>
        <v>3.7359553347537231</v>
      </c>
      <c r="N211">
        <f t="shared" si="42"/>
        <v>5.8393723627223153</v>
      </c>
      <c r="O211">
        <f t="shared" si="43"/>
        <v>6.9322169508606688</v>
      </c>
    </row>
    <row r="212" spans="1:15" x14ac:dyDescent="0.25">
      <c r="A212">
        <v>11.013500000000001</v>
      </c>
      <c r="B212">
        <v>4.3487499999999999</v>
      </c>
      <c r="C212">
        <v>5.4321299999999999</v>
      </c>
      <c r="D212">
        <f t="shared" si="34"/>
        <v>0.54974999999999996</v>
      </c>
      <c r="E212">
        <f t="shared" si="35"/>
        <v>0.29012999999999955</v>
      </c>
      <c r="F212">
        <f t="shared" si="33"/>
        <v>3.1415926536000018</v>
      </c>
      <c r="G212">
        <f t="shared" si="36"/>
        <v>0.54975000000296181</v>
      </c>
      <c r="H212">
        <f t="shared" si="37"/>
        <v>0.29012999999438738</v>
      </c>
      <c r="I212">
        <f t="shared" si="38"/>
        <v>0.62161119632773654</v>
      </c>
      <c r="K212">
        <f t="shared" si="39"/>
        <v>0.54975000000296181</v>
      </c>
      <c r="L212">
        <f t="shared" si="40"/>
        <v>0.29012999999438738</v>
      </c>
      <c r="M212">
        <f t="shared" si="41"/>
        <v>4.3487500000554542</v>
      </c>
      <c r="N212">
        <f t="shared" si="42"/>
        <v>5.4321299999556052</v>
      </c>
      <c r="O212">
        <f t="shared" si="43"/>
        <v>6.9584238804056771</v>
      </c>
    </row>
    <row r="213" spans="1:15" x14ac:dyDescent="0.25">
      <c r="A213">
        <v>11.01355</v>
      </c>
      <c r="B213">
        <v>4.3868999999999998</v>
      </c>
      <c r="C213">
        <v>5.5007900000000003</v>
      </c>
      <c r="D213">
        <f t="shared" si="34"/>
        <v>0.58789999999999987</v>
      </c>
      <c r="E213">
        <f t="shared" si="35"/>
        <v>0.35878999999999994</v>
      </c>
      <c r="F213">
        <v>0</v>
      </c>
      <c r="G213">
        <f t="shared" si="36"/>
        <v>-0.58789999999999987</v>
      </c>
      <c r="H213">
        <f t="shared" si="37"/>
        <v>-0.35878999999999994</v>
      </c>
      <c r="I213">
        <f t="shared" si="38"/>
        <v>0.68873556180873929</v>
      </c>
      <c r="K213">
        <f t="shared" si="39"/>
        <v>0.58789999999999987</v>
      </c>
      <c r="L213">
        <f t="shared" si="40"/>
        <v>0.35878999999999994</v>
      </c>
      <c r="M213">
        <f t="shared" si="41"/>
        <v>-4.3868999999999998</v>
      </c>
      <c r="N213">
        <f t="shared" si="42"/>
        <v>-5.5007900000000003</v>
      </c>
      <c r="O213">
        <f t="shared" si="43"/>
        <v>7.0358782134215483</v>
      </c>
    </row>
    <row r="214" spans="1:15" x14ac:dyDescent="0.25">
      <c r="A214">
        <v>11.0136</v>
      </c>
      <c r="B214">
        <v>4.4403100000000002</v>
      </c>
      <c r="C214">
        <v>5.7220500000000003</v>
      </c>
      <c r="D214">
        <f t="shared" si="34"/>
        <v>0.64131000000000027</v>
      </c>
      <c r="E214">
        <f t="shared" si="35"/>
        <v>0.58004999999999995</v>
      </c>
      <c r="F214">
        <v>0</v>
      </c>
      <c r="G214">
        <f t="shared" si="36"/>
        <v>-0.64131000000000027</v>
      </c>
      <c r="H214">
        <f t="shared" si="37"/>
        <v>-0.58004999999999995</v>
      </c>
      <c r="I214">
        <f t="shared" si="38"/>
        <v>0.86471759470939424</v>
      </c>
      <c r="K214">
        <f t="shared" si="39"/>
        <v>0.64131000000000027</v>
      </c>
      <c r="L214">
        <f t="shared" si="40"/>
        <v>0.58004999999999995</v>
      </c>
      <c r="M214">
        <f t="shared" si="41"/>
        <v>-4.4403100000000002</v>
      </c>
      <c r="N214">
        <f t="shared" si="42"/>
        <v>-5.7220500000000003</v>
      </c>
      <c r="O214">
        <f t="shared" si="43"/>
        <v>7.2428039527934214</v>
      </c>
    </row>
    <row r="215" spans="1:15" x14ac:dyDescent="0.25">
      <c r="A215">
        <v>11.01365</v>
      </c>
      <c r="B215">
        <v>4.5929000000000002</v>
      </c>
      <c r="C215">
        <v>5.7678200000000004</v>
      </c>
      <c r="D215">
        <f t="shared" si="34"/>
        <v>0.79390000000000027</v>
      </c>
      <c r="E215">
        <f t="shared" si="35"/>
        <v>0.62582000000000004</v>
      </c>
      <c r="F215">
        <v>0</v>
      </c>
      <c r="G215">
        <f t="shared" si="36"/>
        <v>-0.79390000000000027</v>
      </c>
      <c r="H215">
        <f t="shared" si="37"/>
        <v>-0.62582000000000004</v>
      </c>
      <c r="I215">
        <f t="shared" si="38"/>
        <v>1.0109044872785957</v>
      </c>
      <c r="K215">
        <f t="shared" si="39"/>
        <v>0.79390000000000027</v>
      </c>
      <c r="L215">
        <f t="shared" si="40"/>
        <v>0.62582000000000004</v>
      </c>
      <c r="M215">
        <f t="shared" si="41"/>
        <v>-4.5929000000000002</v>
      </c>
      <c r="N215">
        <f t="shared" si="42"/>
        <v>-5.7678200000000004</v>
      </c>
      <c r="O215">
        <f t="shared" si="43"/>
        <v>7.373091479318564</v>
      </c>
    </row>
    <row r="216" spans="1:15" x14ac:dyDescent="0.25">
      <c r="A216">
        <v>11.0137</v>
      </c>
      <c r="B216">
        <v>4.6997099999999996</v>
      </c>
      <c r="C216">
        <v>5.8441200000000002</v>
      </c>
      <c r="D216">
        <f t="shared" si="34"/>
        <v>0.90070999999999968</v>
      </c>
      <c r="E216">
        <f t="shared" si="35"/>
        <v>0.70211999999999986</v>
      </c>
      <c r="F216">
        <v>0</v>
      </c>
      <c r="G216">
        <f t="shared" si="36"/>
        <v>-0.90070999999999968</v>
      </c>
      <c r="H216">
        <f t="shared" si="37"/>
        <v>-0.70211999999999986</v>
      </c>
      <c r="I216">
        <f t="shared" si="38"/>
        <v>1.1420380897763434</v>
      </c>
      <c r="K216">
        <f t="shared" si="39"/>
        <v>0.90070999999999968</v>
      </c>
      <c r="L216">
        <f t="shared" si="40"/>
        <v>0.70211999999999986</v>
      </c>
      <c r="M216">
        <f t="shared" si="41"/>
        <v>-4.6997099999999996</v>
      </c>
      <c r="N216">
        <f t="shared" si="42"/>
        <v>-5.8441200000000002</v>
      </c>
      <c r="O216">
        <f t="shared" si="43"/>
        <v>7.499400819965552</v>
      </c>
    </row>
    <row r="217" spans="1:15" x14ac:dyDescent="0.25">
      <c r="A217">
        <v>11.01375</v>
      </c>
      <c r="B217">
        <v>4.6310399999999996</v>
      </c>
      <c r="C217">
        <v>5.7067899999999998</v>
      </c>
      <c r="D217">
        <f t="shared" si="34"/>
        <v>0.83203999999999967</v>
      </c>
      <c r="E217">
        <f t="shared" si="35"/>
        <v>0.56478999999999946</v>
      </c>
      <c r="F217">
        <v>0</v>
      </c>
      <c r="G217">
        <f t="shared" si="36"/>
        <v>-0.83203999999999967</v>
      </c>
      <c r="H217">
        <f t="shared" si="37"/>
        <v>-0.56478999999999946</v>
      </c>
      <c r="I217">
        <f t="shared" si="38"/>
        <v>1.0056233418631446</v>
      </c>
      <c r="K217">
        <f t="shared" si="39"/>
        <v>0.83203999999999967</v>
      </c>
      <c r="L217">
        <f t="shared" si="40"/>
        <v>0.56478999999999946</v>
      </c>
      <c r="M217">
        <f t="shared" si="41"/>
        <v>-4.6310399999999996</v>
      </c>
      <c r="N217">
        <f t="shared" si="42"/>
        <v>-5.7067899999999998</v>
      </c>
      <c r="O217">
        <f t="shared" si="43"/>
        <v>7.3494206292537099</v>
      </c>
    </row>
    <row r="218" spans="1:15" x14ac:dyDescent="0.25">
      <c r="A218">
        <v>11.0138</v>
      </c>
      <c r="B218">
        <v>4.5242300000000002</v>
      </c>
      <c r="C218">
        <v>5.7525599999999999</v>
      </c>
      <c r="D218">
        <f t="shared" si="34"/>
        <v>0.72523000000000026</v>
      </c>
      <c r="E218">
        <f t="shared" si="35"/>
        <v>0.61055999999999955</v>
      </c>
      <c r="F218">
        <v>0</v>
      </c>
      <c r="G218">
        <f t="shared" si="36"/>
        <v>-0.72523000000000026</v>
      </c>
      <c r="H218">
        <f t="shared" si="37"/>
        <v>-0.61055999999999955</v>
      </c>
      <c r="I218">
        <f t="shared" si="38"/>
        <v>0.9480200770553332</v>
      </c>
      <c r="K218">
        <f t="shared" si="39"/>
        <v>0.72523000000000026</v>
      </c>
      <c r="L218">
        <f t="shared" si="40"/>
        <v>0.61055999999999955</v>
      </c>
      <c r="M218">
        <f t="shared" si="41"/>
        <v>-4.5242300000000002</v>
      </c>
      <c r="N218">
        <f t="shared" si="42"/>
        <v>-5.7525599999999999</v>
      </c>
      <c r="O218">
        <f t="shared" si="43"/>
        <v>7.3185110266023372</v>
      </c>
    </row>
    <row r="219" spans="1:15" x14ac:dyDescent="0.25">
      <c r="A219">
        <v>11.01385</v>
      </c>
      <c r="B219">
        <v>4.29535</v>
      </c>
      <c r="C219">
        <v>5.8975200000000001</v>
      </c>
      <c r="D219">
        <f t="shared" si="34"/>
        <v>0.49635000000000007</v>
      </c>
      <c r="E219">
        <f t="shared" si="35"/>
        <v>0.75551999999999975</v>
      </c>
      <c r="F219">
        <v>0</v>
      </c>
      <c r="G219">
        <f t="shared" si="36"/>
        <v>-0.49635000000000007</v>
      </c>
      <c r="H219">
        <f t="shared" si="37"/>
        <v>-0.75551999999999975</v>
      </c>
      <c r="I219">
        <f t="shared" si="38"/>
        <v>0.90397665506361369</v>
      </c>
      <c r="K219">
        <f t="shared" si="39"/>
        <v>0.49635000000000007</v>
      </c>
      <c r="L219">
        <f t="shared" si="40"/>
        <v>0.75551999999999975</v>
      </c>
      <c r="M219">
        <f t="shared" si="41"/>
        <v>-4.29535</v>
      </c>
      <c r="N219">
        <f t="shared" si="42"/>
        <v>-5.8975200000000001</v>
      </c>
      <c r="O219">
        <f t="shared" si="43"/>
        <v>7.2959422813574948</v>
      </c>
    </row>
    <row r="220" spans="1:15" x14ac:dyDescent="0.25">
      <c r="A220">
        <v>11.0139</v>
      </c>
      <c r="B220">
        <v>4.2038000000000002</v>
      </c>
      <c r="C220">
        <v>6.1492899999999997</v>
      </c>
      <c r="D220">
        <f t="shared" si="34"/>
        <v>0.40480000000000027</v>
      </c>
      <c r="E220">
        <f t="shared" si="35"/>
        <v>1.0072899999999994</v>
      </c>
      <c r="F220">
        <v>0</v>
      </c>
      <c r="G220">
        <f t="shared" si="36"/>
        <v>-0.40480000000000027</v>
      </c>
      <c r="H220">
        <f t="shared" si="37"/>
        <v>-1.0072899999999994</v>
      </c>
      <c r="I220">
        <f t="shared" si="38"/>
        <v>1.0855856410712141</v>
      </c>
      <c r="K220">
        <f t="shared" si="39"/>
        <v>0.40480000000000027</v>
      </c>
      <c r="L220">
        <f t="shared" si="40"/>
        <v>1.0072899999999994</v>
      </c>
      <c r="M220">
        <f t="shared" si="41"/>
        <v>-4.2038000000000002</v>
      </c>
      <c r="N220">
        <f t="shared" si="42"/>
        <v>-6.1492899999999997</v>
      </c>
      <c r="O220">
        <f t="shared" si="43"/>
        <v>7.4488725283830703</v>
      </c>
    </row>
    <row r="221" spans="1:15" x14ac:dyDescent="0.25">
      <c r="A221">
        <v>11.013949999999999</v>
      </c>
      <c r="B221">
        <v>4.2572000000000001</v>
      </c>
      <c r="C221">
        <v>6.17218</v>
      </c>
      <c r="D221">
        <f t="shared" si="34"/>
        <v>0.45820000000000016</v>
      </c>
      <c r="E221">
        <f t="shared" si="35"/>
        <v>1.0301799999999997</v>
      </c>
      <c r="F221">
        <v>0</v>
      </c>
      <c r="G221">
        <f t="shared" si="36"/>
        <v>-0.45820000000000016</v>
      </c>
      <c r="H221">
        <f t="shared" si="37"/>
        <v>-1.0301799999999997</v>
      </c>
      <c r="I221">
        <f t="shared" si="38"/>
        <v>1.127483069673332</v>
      </c>
      <c r="K221">
        <f t="shared" si="39"/>
        <v>0.45820000000000016</v>
      </c>
      <c r="L221">
        <f t="shared" si="40"/>
        <v>1.0301799999999997</v>
      </c>
      <c r="M221">
        <f t="shared" si="41"/>
        <v>-4.2572000000000001</v>
      </c>
      <c r="N221">
        <f t="shared" si="42"/>
        <v>-6.17218</v>
      </c>
      <c r="O221">
        <f t="shared" si="43"/>
        <v>7.4979702448329304</v>
      </c>
    </row>
    <row r="222" spans="1:15" x14ac:dyDescent="0.25">
      <c r="A222">
        <v>11.013999999999999</v>
      </c>
      <c r="B222">
        <v>4.3563799999999997</v>
      </c>
      <c r="C222">
        <v>6.1111500000000003</v>
      </c>
      <c r="D222">
        <f t="shared" si="34"/>
        <v>0.55737999999999976</v>
      </c>
      <c r="E222">
        <f t="shared" si="35"/>
        <v>0.96914999999999996</v>
      </c>
      <c r="F222">
        <v>0</v>
      </c>
      <c r="G222">
        <f t="shared" si="36"/>
        <v>-0.55737999999999976</v>
      </c>
      <c r="H222">
        <f t="shared" si="37"/>
        <v>-0.96914999999999996</v>
      </c>
      <c r="I222">
        <f t="shared" si="38"/>
        <v>1.1180000835867587</v>
      </c>
      <c r="K222">
        <f t="shared" si="39"/>
        <v>0.55737999999999976</v>
      </c>
      <c r="L222">
        <f t="shared" si="40"/>
        <v>0.96914999999999996</v>
      </c>
      <c r="M222">
        <f t="shared" si="41"/>
        <v>-4.3563799999999997</v>
      </c>
      <c r="N222">
        <f t="shared" si="42"/>
        <v>-6.1111500000000003</v>
      </c>
      <c r="O222">
        <f t="shared" si="43"/>
        <v>7.5049451048558646</v>
      </c>
    </row>
    <row r="223" spans="1:15" x14ac:dyDescent="0.25">
      <c r="A223">
        <v>11.014049999999999</v>
      </c>
      <c r="B223">
        <v>4.44794</v>
      </c>
      <c r="C223">
        <v>5.93567</v>
      </c>
      <c r="D223">
        <f t="shared" si="34"/>
        <v>0.64894000000000007</v>
      </c>
      <c r="E223">
        <f t="shared" si="35"/>
        <v>0.79366999999999965</v>
      </c>
      <c r="F223">
        <v>0</v>
      </c>
      <c r="G223">
        <f t="shared" si="36"/>
        <v>-0.64894000000000007</v>
      </c>
      <c r="H223">
        <f t="shared" si="37"/>
        <v>-0.79366999999999965</v>
      </c>
      <c r="I223">
        <f t="shared" si="38"/>
        <v>1.0252000743757286</v>
      </c>
      <c r="K223">
        <f t="shared" si="39"/>
        <v>0.64894000000000007</v>
      </c>
      <c r="L223">
        <f t="shared" si="40"/>
        <v>0.79366999999999965</v>
      </c>
      <c r="M223">
        <f t="shared" si="41"/>
        <v>-4.44794</v>
      </c>
      <c r="N223">
        <f t="shared" si="42"/>
        <v>-5.93567</v>
      </c>
      <c r="O223">
        <f t="shared" si="43"/>
        <v>7.4173006270812563</v>
      </c>
    </row>
    <row r="224" spans="1:15" x14ac:dyDescent="0.25">
      <c r="A224">
        <v>11.014099999999999</v>
      </c>
      <c r="B224">
        <v>4.4784499999999996</v>
      </c>
      <c r="C224">
        <v>6.0043300000000004</v>
      </c>
      <c r="D224">
        <f t="shared" si="34"/>
        <v>0.67944999999999967</v>
      </c>
      <c r="E224">
        <f t="shared" si="35"/>
        <v>0.86233000000000004</v>
      </c>
      <c r="F224">
        <v>0</v>
      </c>
      <c r="G224">
        <f t="shared" si="36"/>
        <v>-0.67944999999999967</v>
      </c>
      <c r="H224">
        <f t="shared" si="37"/>
        <v>-0.86233000000000004</v>
      </c>
      <c r="I224">
        <f t="shared" si="38"/>
        <v>1.0978457684939171</v>
      </c>
      <c r="K224">
        <f t="shared" si="39"/>
        <v>0.67944999999999967</v>
      </c>
      <c r="L224">
        <f t="shared" si="40"/>
        <v>0.86233000000000004</v>
      </c>
      <c r="M224">
        <f t="shared" si="41"/>
        <v>-4.4784499999999996</v>
      </c>
      <c r="N224">
        <f t="shared" si="42"/>
        <v>-6.0043300000000004</v>
      </c>
      <c r="O224">
        <f t="shared" si="43"/>
        <v>7.490560269525905</v>
      </c>
    </row>
    <row r="225" spans="1:15" x14ac:dyDescent="0.25">
      <c r="A225">
        <v>11.014150000000001</v>
      </c>
      <c r="B225">
        <v>4.4021600000000003</v>
      </c>
      <c r="C225">
        <v>5.9204100000000004</v>
      </c>
      <c r="D225">
        <f t="shared" si="34"/>
        <v>0.60316000000000036</v>
      </c>
      <c r="E225">
        <f t="shared" si="35"/>
        <v>0.77841000000000005</v>
      </c>
      <c r="F225">
        <v>0</v>
      </c>
      <c r="G225">
        <f t="shared" si="36"/>
        <v>-0.60316000000000036</v>
      </c>
      <c r="H225">
        <f t="shared" si="37"/>
        <v>-0.77841000000000005</v>
      </c>
      <c r="I225">
        <f t="shared" si="38"/>
        <v>0.98474571017090529</v>
      </c>
      <c r="K225">
        <f t="shared" si="39"/>
        <v>0.60316000000000036</v>
      </c>
      <c r="L225">
        <f t="shared" si="40"/>
        <v>0.77841000000000005</v>
      </c>
      <c r="M225">
        <f t="shared" si="41"/>
        <v>-4.4021600000000003</v>
      </c>
      <c r="N225">
        <f t="shared" si="42"/>
        <v>-5.9204100000000004</v>
      </c>
      <c r="O225">
        <f t="shared" si="43"/>
        <v>7.3776871195314326</v>
      </c>
    </row>
    <row r="226" spans="1:15" x14ac:dyDescent="0.25">
      <c r="A226">
        <v>11.014200000000001</v>
      </c>
      <c r="B226">
        <v>4.3487499999999999</v>
      </c>
      <c r="C226">
        <v>6.0806300000000002</v>
      </c>
      <c r="D226">
        <f t="shared" si="34"/>
        <v>0.54974999999999996</v>
      </c>
      <c r="E226">
        <f t="shared" si="35"/>
        <v>0.93862999999999985</v>
      </c>
      <c r="F226">
        <v>0</v>
      </c>
      <c r="G226">
        <f t="shared" si="36"/>
        <v>-0.54974999999999996</v>
      </c>
      <c r="H226">
        <f t="shared" si="37"/>
        <v>-0.93862999999999985</v>
      </c>
      <c r="I226">
        <f t="shared" si="38"/>
        <v>1.0877735699124151</v>
      </c>
      <c r="K226">
        <f t="shared" si="39"/>
        <v>0.54974999999999996</v>
      </c>
      <c r="L226">
        <f t="shared" si="40"/>
        <v>0.93862999999999985</v>
      </c>
      <c r="M226">
        <f t="shared" si="41"/>
        <v>-4.3487499999999999</v>
      </c>
      <c r="N226">
        <f t="shared" si="42"/>
        <v>-6.0806300000000002</v>
      </c>
      <c r="O226">
        <f t="shared" si="43"/>
        <v>7.4756730639722333</v>
      </c>
    </row>
    <row r="227" spans="1:15" x14ac:dyDescent="0.25">
      <c r="A227">
        <v>11.014250000000001</v>
      </c>
      <c r="B227">
        <v>4.2343099999999998</v>
      </c>
      <c r="C227">
        <v>5.9204100000000004</v>
      </c>
      <c r="D227">
        <f t="shared" si="34"/>
        <v>0.43530999999999986</v>
      </c>
      <c r="E227">
        <f t="shared" si="35"/>
        <v>0.77841000000000005</v>
      </c>
      <c r="F227">
        <v>0</v>
      </c>
      <c r="G227">
        <f t="shared" si="36"/>
        <v>-0.43530999999999986</v>
      </c>
      <c r="H227">
        <f t="shared" si="37"/>
        <v>-0.77841000000000005</v>
      </c>
      <c r="I227">
        <f t="shared" si="38"/>
        <v>0.89186149384307423</v>
      </c>
      <c r="K227">
        <f t="shared" si="39"/>
        <v>0.43530999999999986</v>
      </c>
      <c r="L227">
        <f t="shared" si="40"/>
        <v>0.77841000000000005</v>
      </c>
      <c r="M227">
        <f t="shared" si="41"/>
        <v>-4.2343099999999998</v>
      </c>
      <c r="N227">
        <f t="shared" si="42"/>
        <v>-5.9204100000000004</v>
      </c>
      <c r="O227">
        <f t="shared" si="43"/>
        <v>7.2787798252316991</v>
      </c>
    </row>
    <row r="228" spans="1:15" x14ac:dyDescent="0.25">
      <c r="A228">
        <v>11.0143</v>
      </c>
      <c r="B228">
        <v>4.1961700000000004</v>
      </c>
      <c r="C228">
        <v>5.9890699999999999</v>
      </c>
      <c r="D228">
        <f t="shared" si="34"/>
        <v>0.39717000000000047</v>
      </c>
      <c r="E228">
        <f t="shared" si="35"/>
        <v>0.84706999999999955</v>
      </c>
      <c r="F228">
        <v>0</v>
      </c>
      <c r="G228">
        <f t="shared" si="36"/>
        <v>-0.39717000000000047</v>
      </c>
      <c r="H228">
        <f t="shared" si="37"/>
        <v>-0.84706999999999955</v>
      </c>
      <c r="I228">
        <f t="shared" si="38"/>
        <v>0.93555950842263347</v>
      </c>
      <c r="K228">
        <f t="shared" si="39"/>
        <v>0.39717000000000047</v>
      </c>
      <c r="L228">
        <f t="shared" si="40"/>
        <v>0.84706999999999955</v>
      </c>
      <c r="M228">
        <f t="shared" si="41"/>
        <v>-4.1961700000000004</v>
      </c>
      <c r="N228">
        <f t="shared" si="42"/>
        <v>-5.9890699999999999</v>
      </c>
      <c r="O228">
        <f t="shared" si="43"/>
        <v>7.3127834737396684</v>
      </c>
    </row>
    <row r="229" spans="1:15" x14ac:dyDescent="0.25">
      <c r="A229">
        <v>11.01435</v>
      </c>
      <c r="B229">
        <v>4.1809099999999999</v>
      </c>
      <c r="C229">
        <v>5.8364900000000004</v>
      </c>
      <c r="D229">
        <f t="shared" si="34"/>
        <v>0.38190999999999997</v>
      </c>
      <c r="E229">
        <f t="shared" si="35"/>
        <v>0.69449000000000005</v>
      </c>
      <c r="F229">
        <v>0</v>
      </c>
      <c r="G229">
        <f t="shared" si="36"/>
        <v>-0.38190999999999997</v>
      </c>
      <c r="H229">
        <f t="shared" si="37"/>
        <v>-0.69449000000000005</v>
      </c>
      <c r="I229">
        <f t="shared" si="38"/>
        <v>0.7925727778570244</v>
      </c>
      <c r="K229">
        <f t="shared" si="39"/>
        <v>0.38190999999999997</v>
      </c>
      <c r="L229">
        <f t="shared" si="40"/>
        <v>0.69449000000000005</v>
      </c>
      <c r="M229">
        <f t="shared" si="41"/>
        <v>-4.1809099999999999</v>
      </c>
      <c r="N229">
        <f t="shared" si="42"/>
        <v>-5.8364900000000004</v>
      </c>
      <c r="O229">
        <f t="shared" si="43"/>
        <v>7.179458471792981</v>
      </c>
    </row>
    <row r="230" spans="1:15" x14ac:dyDescent="0.25">
      <c r="A230">
        <v>11.0144</v>
      </c>
      <c r="B230">
        <v>3.9443999999999999</v>
      </c>
      <c r="C230">
        <v>5.867</v>
      </c>
      <c r="D230">
        <f t="shared" si="34"/>
        <v>0.14539999999999997</v>
      </c>
      <c r="E230">
        <f t="shared" si="35"/>
        <v>0.72499999999999964</v>
      </c>
      <c r="F230">
        <v>0</v>
      </c>
      <c r="G230">
        <f t="shared" si="36"/>
        <v>-0.14539999999999997</v>
      </c>
      <c r="H230">
        <f t="shared" si="37"/>
        <v>-0.72499999999999964</v>
      </c>
      <c r="I230">
        <f t="shared" si="38"/>
        <v>0.73943637995435374</v>
      </c>
      <c r="K230">
        <f t="shared" si="39"/>
        <v>0.14539999999999997</v>
      </c>
      <c r="L230">
        <f t="shared" si="40"/>
        <v>0.72499999999999964</v>
      </c>
      <c r="M230">
        <f t="shared" si="41"/>
        <v>-3.9443999999999999</v>
      </c>
      <c r="N230">
        <f t="shared" si="42"/>
        <v>-5.867</v>
      </c>
      <c r="O230">
        <f t="shared" si="43"/>
        <v>7.0696520678177652</v>
      </c>
    </row>
    <row r="231" spans="1:15" x14ac:dyDescent="0.25">
      <c r="A231">
        <v>11.01445</v>
      </c>
      <c r="B231">
        <v>4.0283199999999999</v>
      </c>
      <c r="C231">
        <v>5.85175</v>
      </c>
      <c r="D231">
        <f t="shared" si="34"/>
        <v>0.22931999999999997</v>
      </c>
      <c r="E231">
        <f t="shared" si="35"/>
        <v>0.70974999999999966</v>
      </c>
      <c r="F231">
        <v>0</v>
      </c>
      <c r="G231">
        <f t="shared" si="36"/>
        <v>-0.22931999999999997</v>
      </c>
      <c r="H231">
        <f t="shared" si="37"/>
        <v>-0.70974999999999966</v>
      </c>
      <c r="I231">
        <f t="shared" si="38"/>
        <v>0.74587715134598376</v>
      </c>
      <c r="K231">
        <f t="shared" si="39"/>
        <v>0.22931999999999997</v>
      </c>
      <c r="L231">
        <f t="shared" si="40"/>
        <v>0.70974999999999966</v>
      </c>
      <c r="M231">
        <f t="shared" si="41"/>
        <v>-4.0283199999999999</v>
      </c>
      <c r="N231">
        <f t="shared" si="42"/>
        <v>-5.85175</v>
      </c>
      <c r="O231">
        <f t="shared" si="43"/>
        <v>7.1042480309248779</v>
      </c>
    </row>
    <row r="232" spans="1:15" x14ac:dyDescent="0.25">
      <c r="A232">
        <v>11.0145</v>
      </c>
      <c r="B232">
        <v>3.9520300000000002</v>
      </c>
      <c r="C232">
        <v>5.78308</v>
      </c>
      <c r="D232">
        <f t="shared" si="34"/>
        <v>0.15303000000000022</v>
      </c>
      <c r="E232">
        <f t="shared" si="35"/>
        <v>0.64107999999999965</v>
      </c>
      <c r="F232">
        <v>0</v>
      </c>
      <c r="G232">
        <f t="shared" si="36"/>
        <v>-0.15303000000000022</v>
      </c>
      <c r="H232">
        <f t="shared" si="37"/>
        <v>-0.64107999999999965</v>
      </c>
      <c r="I232">
        <f t="shared" si="38"/>
        <v>0.65909160766922203</v>
      </c>
      <c r="K232">
        <f t="shared" si="39"/>
        <v>0.15303000000000022</v>
      </c>
      <c r="L232">
        <f t="shared" si="40"/>
        <v>0.64107999999999965</v>
      </c>
      <c r="M232">
        <f t="shared" si="41"/>
        <v>-3.9520300000000002</v>
      </c>
      <c r="N232">
        <f t="shared" si="42"/>
        <v>-5.78308</v>
      </c>
      <c r="O232">
        <f t="shared" si="43"/>
        <v>7.00446681820251</v>
      </c>
    </row>
    <row r="233" spans="1:15" x14ac:dyDescent="0.25">
      <c r="A233">
        <v>11.01455</v>
      </c>
      <c r="B233">
        <v>4.0893600000000001</v>
      </c>
      <c r="C233">
        <v>5.5694600000000003</v>
      </c>
      <c r="D233">
        <f t="shared" si="34"/>
        <v>0.29036000000000017</v>
      </c>
      <c r="E233">
        <f t="shared" si="35"/>
        <v>0.42745999999999995</v>
      </c>
      <c r="F233">
        <v>0</v>
      </c>
      <c r="G233">
        <f t="shared" si="36"/>
        <v>-0.29036000000000017</v>
      </c>
      <c r="H233">
        <f t="shared" si="37"/>
        <v>-0.42745999999999995</v>
      </c>
      <c r="I233">
        <f t="shared" si="38"/>
        <v>0.51675040512804638</v>
      </c>
      <c r="K233">
        <f t="shared" si="39"/>
        <v>0.29036000000000017</v>
      </c>
      <c r="L233">
        <f t="shared" si="40"/>
        <v>0.42745999999999995</v>
      </c>
      <c r="M233">
        <f t="shared" si="41"/>
        <v>-4.0893600000000001</v>
      </c>
      <c r="N233">
        <f t="shared" si="42"/>
        <v>-5.5694600000000003</v>
      </c>
      <c r="O233">
        <f t="shared" si="43"/>
        <v>6.9095404985570505</v>
      </c>
    </row>
    <row r="234" spans="1:15" x14ac:dyDescent="0.25">
      <c r="A234">
        <v>11.0146</v>
      </c>
      <c r="B234">
        <v>4.3640100000000004</v>
      </c>
      <c r="C234">
        <v>5.4931599999999996</v>
      </c>
      <c r="D234">
        <f t="shared" si="34"/>
        <v>0.56501000000000046</v>
      </c>
      <c r="E234">
        <f t="shared" si="35"/>
        <v>0.35115999999999925</v>
      </c>
      <c r="F234">
        <v>0</v>
      </c>
      <c r="G234">
        <f t="shared" si="36"/>
        <v>-0.56501000000000046</v>
      </c>
      <c r="H234">
        <f t="shared" si="37"/>
        <v>-0.35115999999999925</v>
      </c>
      <c r="I234">
        <f t="shared" si="38"/>
        <v>0.6652440497291201</v>
      </c>
      <c r="K234">
        <f t="shared" si="39"/>
        <v>0.56501000000000046</v>
      </c>
      <c r="L234">
        <f t="shared" si="40"/>
        <v>0.35115999999999925</v>
      </c>
      <c r="M234">
        <f t="shared" si="41"/>
        <v>-4.3640100000000004</v>
      </c>
      <c r="N234">
        <f t="shared" si="42"/>
        <v>-5.4931599999999996</v>
      </c>
      <c r="O234">
        <f t="shared" si="43"/>
        <v>7.015653217320537</v>
      </c>
    </row>
    <row r="235" spans="1:15" x14ac:dyDescent="0.25">
      <c r="A235">
        <v>11.01465</v>
      </c>
      <c r="B235">
        <v>4.5089699999999997</v>
      </c>
      <c r="C235">
        <v>5.4016099999999998</v>
      </c>
      <c r="D235">
        <f t="shared" si="34"/>
        <v>0.70996999999999977</v>
      </c>
      <c r="E235">
        <f t="shared" si="35"/>
        <v>0.25960999999999945</v>
      </c>
      <c r="F235">
        <v>0</v>
      </c>
      <c r="G235">
        <f t="shared" si="36"/>
        <v>-0.70996999999999977</v>
      </c>
      <c r="H235">
        <f t="shared" si="37"/>
        <v>-0.25960999999999945</v>
      </c>
      <c r="I235">
        <f t="shared" si="38"/>
        <v>0.75594626330182979</v>
      </c>
      <c r="K235">
        <f t="shared" si="39"/>
        <v>0.70996999999999977</v>
      </c>
      <c r="L235">
        <f t="shared" si="40"/>
        <v>0.25960999999999945</v>
      </c>
      <c r="M235">
        <f t="shared" si="41"/>
        <v>-4.5089699999999997</v>
      </c>
      <c r="N235">
        <f t="shared" si="42"/>
        <v>-5.4016099999999998</v>
      </c>
      <c r="O235">
        <f t="shared" si="43"/>
        <v>7.0362064390550678</v>
      </c>
    </row>
    <row r="236" spans="1:15" x14ac:dyDescent="0.25">
      <c r="A236">
        <v>11.014699999999999</v>
      </c>
      <c r="B236">
        <v>4.4860800000000003</v>
      </c>
      <c r="C236">
        <v>5.4550200000000002</v>
      </c>
      <c r="D236">
        <f t="shared" si="34"/>
        <v>0.68708000000000036</v>
      </c>
      <c r="E236">
        <f t="shared" si="35"/>
        <v>0.31301999999999985</v>
      </c>
      <c r="F236">
        <v>0</v>
      </c>
      <c r="G236">
        <f t="shared" si="36"/>
        <v>-0.68708000000000036</v>
      </c>
      <c r="H236">
        <f t="shared" si="37"/>
        <v>-0.31301999999999985</v>
      </c>
      <c r="I236">
        <f t="shared" si="38"/>
        <v>0.75502347433705685</v>
      </c>
      <c r="K236">
        <f t="shared" si="39"/>
        <v>0.68708000000000036</v>
      </c>
      <c r="L236">
        <f t="shared" si="40"/>
        <v>0.31301999999999985</v>
      </c>
      <c r="M236">
        <f t="shared" si="41"/>
        <v>-4.4860800000000003</v>
      </c>
      <c r="N236">
        <f t="shared" si="42"/>
        <v>-5.4550200000000002</v>
      </c>
      <c r="O236">
        <f t="shared" si="43"/>
        <v>7.0627301354929317</v>
      </c>
    </row>
    <row r="237" spans="1:15" x14ac:dyDescent="0.25">
      <c r="A237">
        <v>11.014749999999999</v>
      </c>
      <c r="B237">
        <v>4.2038000000000002</v>
      </c>
      <c r="C237">
        <v>5.5007900000000003</v>
      </c>
      <c r="D237">
        <f t="shared" si="34"/>
        <v>0.40480000000000027</v>
      </c>
      <c r="E237">
        <f t="shared" si="35"/>
        <v>0.35878999999999994</v>
      </c>
      <c r="F237">
        <v>0</v>
      </c>
      <c r="G237">
        <f t="shared" si="36"/>
        <v>-0.40480000000000027</v>
      </c>
      <c r="H237">
        <f t="shared" si="37"/>
        <v>-0.35878999999999994</v>
      </c>
      <c r="I237">
        <f t="shared" si="38"/>
        <v>0.5409189441127018</v>
      </c>
      <c r="K237">
        <f t="shared" si="39"/>
        <v>0.40480000000000027</v>
      </c>
      <c r="L237">
        <f t="shared" si="40"/>
        <v>0.35878999999999994</v>
      </c>
      <c r="M237">
        <f t="shared" si="41"/>
        <v>-4.2038000000000002</v>
      </c>
      <c r="N237">
        <f t="shared" si="42"/>
        <v>-5.5007900000000003</v>
      </c>
      <c r="O237">
        <f t="shared" si="43"/>
        <v>6.923194715165824</v>
      </c>
    </row>
    <row r="238" spans="1:15" x14ac:dyDescent="0.25">
      <c r="A238">
        <v>11.014799999999999</v>
      </c>
      <c r="B238">
        <v>3.9443999999999999</v>
      </c>
      <c r="C238">
        <v>5.3710899999999997</v>
      </c>
      <c r="D238">
        <f t="shared" si="34"/>
        <v>0.14539999999999997</v>
      </c>
      <c r="E238">
        <f t="shared" si="35"/>
        <v>0.22908999999999935</v>
      </c>
      <c r="F238">
        <v>0</v>
      </c>
      <c r="G238">
        <f t="shared" si="36"/>
        <v>-0.14539999999999997</v>
      </c>
      <c r="H238">
        <f t="shared" si="37"/>
        <v>-0.22908999999999935</v>
      </c>
      <c r="I238">
        <f t="shared" si="38"/>
        <v>0.27133630074134879</v>
      </c>
      <c r="K238">
        <f t="shared" si="39"/>
        <v>0.14539999999999997</v>
      </c>
      <c r="L238">
        <f t="shared" si="40"/>
        <v>0.22908999999999935</v>
      </c>
      <c r="M238">
        <f t="shared" si="41"/>
        <v>-3.9443999999999999</v>
      </c>
      <c r="N238">
        <f t="shared" si="42"/>
        <v>-5.3710899999999997</v>
      </c>
      <c r="O238">
        <f t="shared" si="43"/>
        <v>6.6638501744937209</v>
      </c>
    </row>
    <row r="239" spans="1:15" x14ac:dyDescent="0.25">
      <c r="A239">
        <v>11.014849999999999</v>
      </c>
      <c r="B239">
        <v>3.8681000000000001</v>
      </c>
      <c r="C239">
        <v>5.2795399999999999</v>
      </c>
      <c r="D239">
        <f t="shared" si="34"/>
        <v>6.9100000000000161E-2</v>
      </c>
      <c r="E239">
        <f t="shared" si="35"/>
        <v>0.13753999999999955</v>
      </c>
      <c r="F239">
        <v>0</v>
      </c>
      <c r="G239">
        <f t="shared" si="36"/>
        <v>-6.9100000000000161E-2</v>
      </c>
      <c r="H239">
        <f t="shared" si="37"/>
        <v>-0.13753999999999955</v>
      </c>
      <c r="I239">
        <f t="shared" si="38"/>
        <v>0.1539222582994412</v>
      </c>
      <c r="K239">
        <f t="shared" si="39"/>
        <v>6.9100000000000161E-2</v>
      </c>
      <c r="L239">
        <f t="shared" si="40"/>
        <v>0.13753999999999955</v>
      </c>
      <c r="M239">
        <f t="shared" si="41"/>
        <v>-3.8681000000000001</v>
      </c>
      <c r="N239">
        <f t="shared" si="42"/>
        <v>-5.2795399999999999</v>
      </c>
      <c r="O239">
        <f t="shared" si="43"/>
        <v>6.5449018496536677</v>
      </c>
    </row>
    <row r="240" spans="1:15" x14ac:dyDescent="0.25">
      <c r="A240">
        <v>11.014900000000001</v>
      </c>
      <c r="B240">
        <v>3.99017</v>
      </c>
      <c r="C240">
        <v>5.1879900000000001</v>
      </c>
      <c r="D240">
        <f t="shared" si="34"/>
        <v>0.19117000000000006</v>
      </c>
      <c r="E240">
        <f t="shared" si="35"/>
        <v>4.5989999999999753E-2</v>
      </c>
      <c r="F240">
        <v>0</v>
      </c>
      <c r="G240">
        <f t="shared" si="36"/>
        <v>-0.19117000000000006</v>
      </c>
      <c r="H240">
        <f t="shared" si="37"/>
        <v>-4.5989999999999753E-2</v>
      </c>
      <c r="I240">
        <f t="shared" si="38"/>
        <v>0.19662413127589401</v>
      </c>
      <c r="K240">
        <f t="shared" si="39"/>
        <v>0.19117000000000006</v>
      </c>
      <c r="L240">
        <f t="shared" si="40"/>
        <v>4.5989999999999753E-2</v>
      </c>
      <c r="M240">
        <f t="shared" si="41"/>
        <v>-3.99017</v>
      </c>
      <c r="N240">
        <f t="shared" si="42"/>
        <v>-5.1879900000000001</v>
      </c>
      <c r="O240">
        <f t="shared" si="43"/>
        <v>6.544974932648711</v>
      </c>
    </row>
    <row r="241" spans="1:15" x14ac:dyDescent="0.25">
      <c r="A241">
        <v>11.014950000000001</v>
      </c>
      <c r="B241">
        <v>4.1122399999999999</v>
      </c>
      <c r="C241">
        <v>5.1422100000000004</v>
      </c>
      <c r="D241">
        <f t="shared" si="34"/>
        <v>0.31323999999999996</v>
      </c>
      <c r="E241">
        <f t="shared" si="35"/>
        <v>2.1000000000004349E-4</v>
      </c>
      <c r="F241">
        <v>0</v>
      </c>
      <c r="G241">
        <f t="shared" si="36"/>
        <v>-0.31323999999999996</v>
      </c>
      <c r="H241">
        <f t="shared" si="37"/>
        <v>-2.1000000000004349E-4</v>
      </c>
      <c r="I241">
        <f t="shared" si="38"/>
        <v>0.31324007039330071</v>
      </c>
      <c r="K241">
        <f t="shared" si="39"/>
        <v>0.31323999999999996</v>
      </c>
      <c r="L241">
        <f t="shared" si="40"/>
        <v>2.1000000000004349E-4</v>
      </c>
      <c r="M241">
        <f t="shared" si="41"/>
        <v>-4.1122399999999999</v>
      </c>
      <c r="N241">
        <f t="shared" si="42"/>
        <v>-5.1422100000000004</v>
      </c>
      <c r="O241">
        <f t="shared" si="43"/>
        <v>6.584287471070807</v>
      </c>
    </row>
    <row r="242" spans="1:15" x14ac:dyDescent="0.25">
      <c r="A242">
        <v>11.015000000000001</v>
      </c>
      <c r="B242">
        <v>4.1580199999999996</v>
      </c>
      <c r="C242">
        <v>5.4397599999999997</v>
      </c>
      <c r="D242">
        <f t="shared" si="34"/>
        <v>0.35901999999999967</v>
      </c>
      <c r="E242">
        <f t="shared" si="35"/>
        <v>0.29775999999999936</v>
      </c>
      <c r="F242">
        <v>0</v>
      </c>
      <c r="G242">
        <f t="shared" si="36"/>
        <v>-0.35901999999999967</v>
      </c>
      <c r="H242">
        <f t="shared" si="37"/>
        <v>-0.29775999999999936</v>
      </c>
      <c r="I242">
        <f t="shared" si="38"/>
        <v>0.46642939229855507</v>
      </c>
      <c r="K242">
        <f t="shared" si="39"/>
        <v>0.35901999999999967</v>
      </c>
      <c r="L242">
        <f t="shared" si="40"/>
        <v>0.29775999999999936</v>
      </c>
      <c r="M242">
        <f t="shared" si="41"/>
        <v>-4.1580199999999996</v>
      </c>
      <c r="N242">
        <f t="shared" si="42"/>
        <v>-5.4397599999999997</v>
      </c>
      <c r="O242">
        <f t="shared" si="43"/>
        <v>6.8469058105103207</v>
      </c>
    </row>
    <row r="243" spans="1:15" x14ac:dyDescent="0.25">
      <c r="A243">
        <v>11.01505</v>
      </c>
      <c r="B243">
        <v>4.1351300000000002</v>
      </c>
      <c r="C243">
        <v>5.2795399999999999</v>
      </c>
      <c r="D243">
        <f t="shared" si="34"/>
        <v>0.33613000000000026</v>
      </c>
      <c r="E243">
        <f t="shared" si="35"/>
        <v>0.13753999999999955</v>
      </c>
      <c r="F243">
        <v>0.10471975511999999</v>
      </c>
      <c r="G243">
        <f t="shared" si="36"/>
        <v>-0.34866548952800558</v>
      </c>
      <c r="H243">
        <f t="shared" si="37"/>
        <v>-0.10165138913067687</v>
      </c>
      <c r="I243">
        <f t="shared" si="38"/>
        <v>0.3631812612181417</v>
      </c>
      <c r="K243">
        <f t="shared" si="39"/>
        <v>0.34866548952800558</v>
      </c>
      <c r="L243">
        <f t="shared" si="40"/>
        <v>0.10165138913067687</v>
      </c>
      <c r="M243">
        <f t="shared" si="41"/>
        <v>-4.6643395281559545</v>
      </c>
      <c r="N243">
        <f t="shared" si="42"/>
        <v>-4.8183793431590551</v>
      </c>
      <c r="O243">
        <f t="shared" si="43"/>
        <v>6.7061794435058175</v>
      </c>
    </row>
    <row r="244" spans="1:15" x14ac:dyDescent="0.25">
      <c r="A244">
        <v>11.0151</v>
      </c>
      <c r="B244">
        <v>4.2190599999999998</v>
      </c>
      <c r="C244">
        <v>5.2795399999999999</v>
      </c>
      <c r="D244">
        <f t="shared" si="34"/>
        <v>0.42005999999999988</v>
      </c>
      <c r="E244">
        <f t="shared" si="35"/>
        <v>0.13753999999999955</v>
      </c>
      <c r="F244">
        <f t="shared" ref="F244:F272" si="44">F243+0.10471975512</f>
        <v>0.20943951023999999</v>
      </c>
      <c r="G244">
        <f t="shared" si="36"/>
        <v>-0.43947685511934892</v>
      </c>
      <c r="H244">
        <f t="shared" si="37"/>
        <v>-4.7199036159720195E-2</v>
      </c>
      <c r="I244">
        <f t="shared" si="38"/>
        <v>0.44200413482228851</v>
      </c>
      <c r="K244">
        <f t="shared" si="39"/>
        <v>0.43947685511934892</v>
      </c>
      <c r="L244">
        <f t="shared" si="40"/>
        <v>4.7199036159720195E-2</v>
      </c>
      <c r="M244">
        <f t="shared" si="41"/>
        <v>-5.22454150449488</v>
      </c>
      <c r="N244">
        <f t="shared" si="42"/>
        <v>-4.2869774857130256</v>
      </c>
      <c r="O244">
        <f t="shared" si="43"/>
        <v>6.7582549445252509</v>
      </c>
    </row>
    <row r="245" spans="1:15" x14ac:dyDescent="0.25">
      <c r="A245">
        <v>11.01515</v>
      </c>
      <c r="B245">
        <v>4.3182400000000003</v>
      </c>
      <c r="C245">
        <v>5.2795399999999999</v>
      </c>
      <c r="D245">
        <f t="shared" si="34"/>
        <v>0.51924000000000037</v>
      </c>
      <c r="E245">
        <f t="shared" si="35"/>
        <v>0.13753999999999955</v>
      </c>
      <c r="F245">
        <f t="shared" si="44"/>
        <v>0.31415926536</v>
      </c>
      <c r="G245">
        <f t="shared" si="36"/>
        <v>-0.53632878292739572</v>
      </c>
      <c r="H245">
        <f t="shared" si="37"/>
        <v>2.964567090856024E-2</v>
      </c>
      <c r="I245">
        <f t="shared" si="38"/>
        <v>0.53714749296631759</v>
      </c>
      <c r="K245">
        <f t="shared" si="39"/>
        <v>0.53632878292739572</v>
      </c>
      <c r="L245">
        <f t="shared" si="40"/>
        <v>2.964567090856024E-2</v>
      </c>
      <c r="M245">
        <f t="shared" si="41"/>
        <v>-5.7383578734124567</v>
      </c>
      <c r="N245">
        <f t="shared" si="42"/>
        <v>-3.6867313742453844</v>
      </c>
      <c r="O245">
        <f t="shared" si="43"/>
        <v>6.8206113589032471</v>
      </c>
    </row>
    <row r="246" spans="1:15" x14ac:dyDescent="0.25">
      <c r="A246">
        <v>11.0152</v>
      </c>
      <c r="B246">
        <v>4.4860800000000003</v>
      </c>
      <c r="C246">
        <v>5.4016099999999998</v>
      </c>
      <c r="D246">
        <f t="shared" si="34"/>
        <v>0.68708000000000036</v>
      </c>
      <c r="E246">
        <f t="shared" si="35"/>
        <v>0.25960999999999945</v>
      </c>
      <c r="F246">
        <f t="shared" si="44"/>
        <v>0.41887902047999998</v>
      </c>
      <c r="G246">
        <f t="shared" si="36"/>
        <v>-0.7332717129459293</v>
      </c>
      <c r="H246">
        <f t="shared" si="37"/>
        <v>4.2295076466923709E-2</v>
      </c>
      <c r="I246">
        <f t="shared" si="38"/>
        <v>0.73449048904665892</v>
      </c>
      <c r="K246">
        <f t="shared" si="39"/>
        <v>0.7332717129459293</v>
      </c>
      <c r="L246">
        <f t="shared" si="40"/>
        <v>4.2295076466923709E-2</v>
      </c>
      <c r="M246">
        <f t="shared" si="41"/>
        <v>-6.2952707252302247</v>
      </c>
      <c r="N246">
        <f t="shared" si="42"/>
        <v>-3.109963159678796</v>
      </c>
      <c r="O246">
        <f t="shared" si="43"/>
        <v>7.0215599661684864</v>
      </c>
    </row>
    <row r="247" spans="1:15" x14ac:dyDescent="0.25">
      <c r="A247">
        <v>11.01525</v>
      </c>
      <c r="B247">
        <v>4.4708300000000003</v>
      </c>
      <c r="C247">
        <v>5.5236799999999997</v>
      </c>
      <c r="D247">
        <f t="shared" si="34"/>
        <v>0.67183000000000037</v>
      </c>
      <c r="E247">
        <f t="shared" si="35"/>
        <v>0.38167999999999935</v>
      </c>
      <c r="F247">
        <f t="shared" si="44"/>
        <v>0.52359877560000001</v>
      </c>
      <c r="G247">
        <f t="shared" si="36"/>
        <v>-0.77266184702449026</v>
      </c>
      <c r="H247">
        <f t="shared" si="37"/>
        <v>5.3704238848706343E-3</v>
      </c>
      <c r="I247">
        <f t="shared" si="38"/>
        <v>0.77268051049576758</v>
      </c>
      <c r="K247">
        <f t="shared" si="39"/>
        <v>0.77266184702449026</v>
      </c>
      <c r="L247">
        <f t="shared" si="40"/>
        <v>5.3704238848706343E-3</v>
      </c>
      <c r="M247">
        <f t="shared" si="41"/>
        <v>-6.6336923560059171</v>
      </c>
      <c r="N247">
        <f t="shared" si="42"/>
        <v>-2.5482322023647428</v>
      </c>
      <c r="O247">
        <f t="shared" si="43"/>
        <v>7.106290286169008</v>
      </c>
    </row>
    <row r="248" spans="1:15" x14ac:dyDescent="0.25">
      <c r="A248">
        <v>11.0153</v>
      </c>
      <c r="B248">
        <v>4.21143</v>
      </c>
      <c r="C248">
        <v>5.5084200000000001</v>
      </c>
      <c r="D248">
        <f t="shared" si="34"/>
        <v>0.41243000000000007</v>
      </c>
      <c r="E248">
        <f t="shared" si="35"/>
        <v>0.36641999999999975</v>
      </c>
      <c r="F248">
        <f t="shared" si="44"/>
        <v>0.62831853071999999</v>
      </c>
      <c r="G248">
        <f t="shared" si="36"/>
        <v>-0.54903915113517776</v>
      </c>
      <c r="H248">
        <f t="shared" si="37"/>
        <v>-5.401973547476252E-2</v>
      </c>
      <c r="I248">
        <f t="shared" si="38"/>
        <v>0.55169024035231939</v>
      </c>
      <c r="K248">
        <f t="shared" si="39"/>
        <v>0.54903915113517776</v>
      </c>
      <c r="L248">
        <f t="shared" si="40"/>
        <v>5.401973547476252E-2</v>
      </c>
      <c r="M248">
        <f t="shared" si="41"/>
        <v>-6.6448864800574334</v>
      </c>
      <c r="N248">
        <f t="shared" si="42"/>
        <v>-1.9809889470791933</v>
      </c>
      <c r="O248">
        <f t="shared" si="43"/>
        <v>6.9338902169921894</v>
      </c>
    </row>
    <row r="249" spans="1:15" x14ac:dyDescent="0.25">
      <c r="A249">
        <v>11.01535</v>
      </c>
      <c r="B249">
        <v>3.9291399999999999</v>
      </c>
      <c r="C249">
        <v>5.4092399999999996</v>
      </c>
      <c r="D249">
        <f t="shared" si="34"/>
        <v>0.13013999999999992</v>
      </c>
      <c r="E249">
        <f t="shared" si="35"/>
        <v>0.26723999999999926</v>
      </c>
      <c r="F249">
        <f t="shared" si="44"/>
        <v>0.73303828583999997</v>
      </c>
      <c r="G249">
        <f t="shared" si="36"/>
        <v>-0.27553133083123438</v>
      </c>
      <c r="H249">
        <f t="shared" si="37"/>
        <v>-0.11151736604838032</v>
      </c>
      <c r="I249">
        <f t="shared" si="38"/>
        <v>0.29724339723532894</v>
      </c>
      <c r="K249">
        <f t="shared" si="39"/>
        <v>0.27553133083123438</v>
      </c>
      <c r="L249">
        <f t="shared" si="40"/>
        <v>0.11151736604838032</v>
      </c>
      <c r="M249">
        <f t="shared" si="41"/>
        <v>-6.5394081007201503</v>
      </c>
      <c r="N249">
        <f t="shared" si="42"/>
        <v>-1.3907408850809215</v>
      </c>
      <c r="O249">
        <f t="shared" si="43"/>
        <v>6.6856576727499286</v>
      </c>
    </row>
    <row r="250" spans="1:15" x14ac:dyDescent="0.25">
      <c r="A250">
        <v>11.0154</v>
      </c>
      <c r="B250">
        <v>3.76892</v>
      </c>
      <c r="C250">
        <v>5.4397599999999997</v>
      </c>
      <c r="D250">
        <f t="shared" si="34"/>
        <v>-3.0079999999999885E-2</v>
      </c>
      <c r="E250">
        <f t="shared" si="35"/>
        <v>0.29775999999999936</v>
      </c>
      <c r="F250">
        <f t="shared" si="44"/>
        <v>0.83775804095999995</v>
      </c>
      <c r="G250">
        <f t="shared" si="36"/>
        <v>-0.20115135459547717</v>
      </c>
      <c r="H250">
        <f t="shared" si="37"/>
        <v>-0.22159412569922562</v>
      </c>
      <c r="I250">
        <f t="shared" si="38"/>
        <v>0.29927549849595037</v>
      </c>
      <c r="K250">
        <f t="shared" si="39"/>
        <v>0.20115135459547717</v>
      </c>
      <c r="L250">
        <f t="shared" si="40"/>
        <v>0.22159412569922562</v>
      </c>
      <c r="M250">
        <f t="shared" si="41"/>
        <v>-6.5644292207592212</v>
      </c>
      <c r="N250">
        <f t="shared" si="42"/>
        <v>-0.83905651159053463</v>
      </c>
      <c r="O250">
        <f t="shared" si="43"/>
        <v>6.6178355089863032</v>
      </c>
    </row>
    <row r="251" spans="1:15" x14ac:dyDescent="0.25">
      <c r="A251">
        <v>11.01545</v>
      </c>
      <c r="B251">
        <v>3.9138799999999998</v>
      </c>
      <c r="C251">
        <v>5.3558300000000001</v>
      </c>
      <c r="D251">
        <f t="shared" si="34"/>
        <v>0.11487999999999987</v>
      </c>
      <c r="E251">
        <f t="shared" si="35"/>
        <v>0.21382999999999974</v>
      </c>
      <c r="F251">
        <f t="shared" si="44"/>
        <v>0.94247779607999993</v>
      </c>
      <c r="G251">
        <f t="shared" si="36"/>
        <v>-0.24051687369065433</v>
      </c>
      <c r="H251">
        <f t="shared" si="37"/>
        <v>-3.2746248183169083E-2</v>
      </c>
      <c r="I251">
        <f t="shared" si="38"/>
        <v>0.24273583027645482</v>
      </c>
      <c r="K251">
        <f t="shared" si="39"/>
        <v>0.24051687369065433</v>
      </c>
      <c r="L251">
        <f t="shared" si="40"/>
        <v>3.2746248183169083E-2</v>
      </c>
      <c r="M251">
        <f t="shared" si="41"/>
        <v>-6.6334784322255835</v>
      </c>
      <c r="N251">
        <f t="shared" si="42"/>
        <v>1.8317546178934219E-2</v>
      </c>
      <c r="O251">
        <f t="shared" si="43"/>
        <v>6.6335037230184781</v>
      </c>
    </row>
    <row r="252" spans="1:15" x14ac:dyDescent="0.25">
      <c r="A252">
        <v>11.015499999999999</v>
      </c>
      <c r="B252">
        <v>3.99017</v>
      </c>
      <c r="C252">
        <v>5.5313100000000004</v>
      </c>
      <c r="D252">
        <f t="shared" si="34"/>
        <v>0.19117000000000006</v>
      </c>
      <c r="E252">
        <f t="shared" si="35"/>
        <v>0.38931000000000004</v>
      </c>
      <c r="F252">
        <f t="shared" si="44"/>
        <v>1.0471975512</v>
      </c>
      <c r="G252">
        <f t="shared" si="36"/>
        <v>-0.43273734994741886</v>
      </c>
      <c r="H252">
        <f t="shared" si="37"/>
        <v>-2.9096923557056537E-2</v>
      </c>
      <c r="I252">
        <f t="shared" si="38"/>
        <v>0.4337144740494604</v>
      </c>
      <c r="K252">
        <f t="shared" si="39"/>
        <v>0.43273734994741886</v>
      </c>
      <c r="L252">
        <f t="shared" si="40"/>
        <v>2.9096923557056537E-2</v>
      </c>
      <c r="M252">
        <f t="shared" si="41"/>
        <v>-6.7853399762045559</v>
      </c>
      <c r="N252">
        <f t="shared" si="42"/>
        <v>0.68993358544163907</v>
      </c>
      <c r="O252">
        <f t="shared" si="43"/>
        <v>6.8203260145685114</v>
      </c>
    </row>
    <row r="253" spans="1:15" x14ac:dyDescent="0.25">
      <c r="A253">
        <v>11.015549999999999</v>
      </c>
      <c r="B253">
        <v>4.1351300000000002</v>
      </c>
      <c r="C253">
        <v>5.6075999999999997</v>
      </c>
      <c r="D253">
        <f t="shared" si="34"/>
        <v>0.33613000000000026</v>
      </c>
      <c r="E253">
        <f t="shared" si="35"/>
        <v>0.46559999999999935</v>
      </c>
      <c r="F253">
        <f t="shared" si="44"/>
        <v>1.1519173063200001</v>
      </c>
      <c r="G253">
        <f t="shared" si="36"/>
        <v>-0.56206315291502273</v>
      </c>
      <c r="H253">
        <f t="shared" si="37"/>
        <v>0.11769345366341891</v>
      </c>
      <c r="I253">
        <f t="shared" si="38"/>
        <v>0.57425319929452689</v>
      </c>
      <c r="K253">
        <f t="shared" si="39"/>
        <v>0.56206315291502273</v>
      </c>
      <c r="L253">
        <f t="shared" si="40"/>
        <v>0.11769345366341891</v>
      </c>
      <c r="M253">
        <f t="shared" si="41"/>
        <v>-6.8047064031530793</v>
      </c>
      <c r="N253">
        <f t="shared" si="42"/>
        <v>1.4968128285752584</v>
      </c>
      <c r="O253">
        <f t="shared" si="43"/>
        <v>6.9673867322619589</v>
      </c>
    </row>
    <row r="254" spans="1:15" x14ac:dyDescent="0.25">
      <c r="A254">
        <v>11.015599999999999</v>
      </c>
      <c r="B254">
        <v>4.22668</v>
      </c>
      <c r="C254">
        <v>5.6457499999999996</v>
      </c>
      <c r="D254">
        <f t="shared" si="34"/>
        <v>0.42768000000000006</v>
      </c>
      <c r="E254">
        <f t="shared" si="35"/>
        <v>0.50374999999999925</v>
      </c>
      <c r="F254">
        <f t="shared" si="44"/>
        <v>1.2566370614400002</v>
      </c>
      <c r="G254">
        <f t="shared" si="36"/>
        <v>-0.6112551082369353</v>
      </c>
      <c r="H254">
        <f t="shared" si="37"/>
        <v>0.2510805399752275</v>
      </c>
      <c r="I254">
        <f t="shared" si="38"/>
        <v>0.66081332076464627</v>
      </c>
      <c r="K254">
        <f t="shared" si="39"/>
        <v>0.6112551082369353</v>
      </c>
      <c r="L254">
        <f t="shared" si="40"/>
        <v>0.2510805399752275</v>
      </c>
      <c r="M254">
        <f t="shared" si="41"/>
        <v>-6.6755432766487761</v>
      </c>
      <c r="N254">
        <f t="shared" si="42"/>
        <v>2.2751788603292962</v>
      </c>
      <c r="O254">
        <f t="shared" si="43"/>
        <v>7.0526106432228337</v>
      </c>
    </row>
    <row r="255" spans="1:15" x14ac:dyDescent="0.25">
      <c r="A255">
        <v>11.015650000000001</v>
      </c>
      <c r="B255">
        <v>4.2419399999999996</v>
      </c>
      <c r="C255">
        <v>5.6457499999999996</v>
      </c>
      <c r="D255">
        <f t="shared" si="34"/>
        <v>0.44293999999999967</v>
      </c>
      <c r="E255">
        <f t="shared" si="35"/>
        <v>0.50374999999999925</v>
      </c>
      <c r="F255">
        <f t="shared" si="44"/>
        <v>1.3613568165600003</v>
      </c>
      <c r="G255">
        <f t="shared" si="36"/>
        <v>-0.58483425819901902</v>
      </c>
      <c r="H255">
        <f t="shared" si="37"/>
        <v>0.32852518402217229</v>
      </c>
      <c r="I255">
        <f t="shared" si="38"/>
        <v>0.67079050835562581</v>
      </c>
      <c r="K255">
        <f t="shared" si="39"/>
        <v>0.58483425819901902</v>
      </c>
      <c r="L255">
        <f t="shared" si="40"/>
        <v>0.32852518402217229</v>
      </c>
      <c r="M255">
        <f t="shared" si="41"/>
        <v>-6.404325734577208</v>
      </c>
      <c r="N255">
        <f t="shared" si="42"/>
        <v>2.9754260050507222</v>
      </c>
      <c r="O255">
        <f t="shared" si="43"/>
        <v>7.0617666363382474</v>
      </c>
    </row>
    <row r="256" spans="1:15" x14ac:dyDescent="0.25">
      <c r="A256">
        <v>11.015700000000001</v>
      </c>
      <c r="B256">
        <v>4.2572000000000001</v>
      </c>
      <c r="C256">
        <v>5.6152300000000004</v>
      </c>
      <c r="D256">
        <f t="shared" si="34"/>
        <v>0.45820000000000016</v>
      </c>
      <c r="E256">
        <f t="shared" si="35"/>
        <v>0.47323000000000004</v>
      </c>
      <c r="F256">
        <f t="shared" si="44"/>
        <v>1.4660765716800004</v>
      </c>
      <c r="G256">
        <f t="shared" si="36"/>
        <v>-0.51853253841243174</v>
      </c>
      <c r="H256">
        <f t="shared" si="37"/>
        <v>0.40622392778806138</v>
      </c>
      <c r="I256">
        <f t="shared" si="38"/>
        <v>0.65870621137195917</v>
      </c>
      <c r="K256">
        <f t="shared" si="39"/>
        <v>0.51853253841243174</v>
      </c>
      <c r="L256">
        <f t="shared" si="40"/>
        <v>0.40622392778806138</v>
      </c>
      <c r="M256">
        <f t="shared" si="41"/>
        <v>-6.0294677563344719</v>
      </c>
      <c r="N256">
        <f t="shared" si="42"/>
        <v>3.646927250196109</v>
      </c>
      <c r="O256">
        <f t="shared" si="43"/>
        <v>7.0465991650511812</v>
      </c>
    </row>
    <row r="257" spans="1:15" x14ac:dyDescent="0.25">
      <c r="A257">
        <v>11.015750000000001</v>
      </c>
      <c r="B257">
        <v>4.1351300000000002</v>
      </c>
      <c r="C257">
        <v>5.6457499999999996</v>
      </c>
      <c r="D257">
        <f t="shared" si="34"/>
        <v>0.33613000000000026</v>
      </c>
      <c r="E257">
        <f t="shared" si="35"/>
        <v>0.50374999999999925</v>
      </c>
      <c r="F257">
        <f t="shared" si="44"/>
        <v>1.5707963268000005</v>
      </c>
      <c r="G257">
        <f t="shared" si="36"/>
        <v>-0.50374999999828374</v>
      </c>
      <c r="H257">
        <f t="shared" si="37"/>
        <v>0.33613000000257132</v>
      </c>
      <c r="I257">
        <f t="shared" si="38"/>
        <v>0.60559676303626286</v>
      </c>
      <c r="K257">
        <f t="shared" si="39"/>
        <v>0.50374999999828374</v>
      </c>
      <c r="L257">
        <f t="shared" si="40"/>
        <v>0.33613000000257132</v>
      </c>
      <c r="M257">
        <f t="shared" si="41"/>
        <v>-5.6457499999788947</v>
      </c>
      <c r="N257">
        <f t="shared" si="42"/>
        <v>4.1351300000288154</v>
      </c>
      <c r="O257">
        <f t="shared" si="43"/>
        <v>6.9981278338852881</v>
      </c>
    </row>
    <row r="258" spans="1:15" x14ac:dyDescent="0.25">
      <c r="A258">
        <v>11.0158</v>
      </c>
      <c r="B258">
        <v>4.1809099999999999</v>
      </c>
      <c r="C258">
        <v>5.7983399999999996</v>
      </c>
      <c r="D258">
        <f t="shared" si="34"/>
        <v>0.38190999999999997</v>
      </c>
      <c r="E258">
        <f t="shared" si="35"/>
        <v>0.65633999999999926</v>
      </c>
      <c r="F258">
        <f t="shared" si="44"/>
        <v>1.6755160819200006</v>
      </c>
      <c r="G258">
        <f t="shared" si="36"/>
        <v>-0.61282403539702091</v>
      </c>
      <c r="H258">
        <f t="shared" si="37"/>
        <v>0.44842406864452516</v>
      </c>
      <c r="I258">
        <f t="shared" si="38"/>
        <v>0.75936647522786971</v>
      </c>
      <c r="K258">
        <f t="shared" si="39"/>
        <v>0.61282403539702091</v>
      </c>
      <c r="L258">
        <f t="shared" si="40"/>
        <v>0.44842406864452516</v>
      </c>
      <c r="M258">
        <f t="shared" si="41"/>
        <v>-5.329551989403372</v>
      </c>
      <c r="N258">
        <f t="shared" si="42"/>
        <v>4.7640981072965483</v>
      </c>
      <c r="O258">
        <f t="shared" si="43"/>
        <v>7.1484792217436004</v>
      </c>
    </row>
    <row r="259" spans="1:15" x14ac:dyDescent="0.25">
      <c r="A259">
        <v>11.01585</v>
      </c>
      <c r="B259">
        <v>4.2038000000000002</v>
      </c>
      <c r="C259">
        <v>5.69916</v>
      </c>
      <c r="D259">
        <f t="shared" ref="D259:D302" si="45">B259-3.799</f>
        <v>0.40480000000000027</v>
      </c>
      <c r="E259">
        <f t="shared" ref="E259:E302" si="46">C259-5.142</f>
        <v>0.55715999999999966</v>
      </c>
      <c r="F259">
        <f t="shared" si="44"/>
        <v>1.7802358370400007</v>
      </c>
      <c r="G259">
        <f t="shared" ref="G259:G302" si="47">-E259*SIN(F259)-D259*COS(F259)</f>
        <v>-0.46082206477885734</v>
      </c>
      <c r="H259">
        <f t="shared" ref="H259:H302" si="48">D259*SIN(F259)-E259*COS(F259)</f>
        <v>0.51179422643573314</v>
      </c>
      <c r="I259">
        <f t="shared" ref="I259:I302" si="49">SQRT(G259*G259+H259*H259)</f>
        <v>0.68868737871402863</v>
      </c>
      <c r="K259">
        <f t="shared" ref="K259:K302" si="50">ABS(G259)</f>
        <v>0.46082206477885734</v>
      </c>
      <c r="L259">
        <f t="shared" ref="L259:L302" si="51">ABS(H259)</f>
        <v>0.51179422643573314</v>
      </c>
      <c r="M259">
        <f t="shared" ref="M259:M302" si="52">-C259*SIN(F259)-B259*COS(F259)</f>
        <v>-4.7006005143077392</v>
      </c>
      <c r="N259">
        <f t="shared" ref="N259:N302" si="53">B259*SIN(F259)-C259*COS(F259)</f>
        <v>5.2968588758329052</v>
      </c>
      <c r="O259">
        <f t="shared" ref="O259:O302" si="54">SQRT(M259*M259+N259*N259)</f>
        <v>7.0818330357048112</v>
      </c>
    </row>
    <row r="260" spans="1:15" x14ac:dyDescent="0.25">
      <c r="A260">
        <v>11.0159</v>
      </c>
      <c r="B260">
        <v>3.9749099999999999</v>
      </c>
      <c r="C260">
        <v>5.63049</v>
      </c>
      <c r="D260">
        <f t="shared" si="45"/>
        <v>0.17591000000000001</v>
      </c>
      <c r="E260">
        <f t="shared" si="46"/>
        <v>0.48848999999999965</v>
      </c>
      <c r="F260">
        <f t="shared" si="44"/>
        <v>1.8849555921600007</v>
      </c>
      <c r="G260">
        <f t="shared" si="47"/>
        <v>-0.41022241816257299</v>
      </c>
      <c r="H260">
        <f t="shared" si="48"/>
        <v>0.31825206336621098</v>
      </c>
      <c r="I260">
        <f t="shared" si="49"/>
        <v>0.51919823593691039</v>
      </c>
      <c r="K260">
        <f t="shared" si="50"/>
        <v>0.41022241816257299</v>
      </c>
      <c r="L260">
        <f t="shared" si="51"/>
        <v>0.31825206336621098</v>
      </c>
      <c r="M260">
        <f t="shared" si="52"/>
        <v>-4.126599463289967</v>
      </c>
      <c r="N260">
        <f t="shared" si="53"/>
        <v>5.5202811538702417</v>
      </c>
      <c r="O260">
        <f t="shared" si="54"/>
        <v>6.892193203052277</v>
      </c>
    </row>
    <row r="261" spans="1:15" x14ac:dyDescent="0.25">
      <c r="A261">
        <v>11.01595</v>
      </c>
      <c r="B261">
        <v>3.9138799999999998</v>
      </c>
      <c r="C261">
        <v>5.4779099999999996</v>
      </c>
      <c r="D261">
        <f t="shared" si="45"/>
        <v>0.11487999999999987</v>
      </c>
      <c r="E261">
        <f t="shared" si="46"/>
        <v>0.33590999999999926</v>
      </c>
      <c r="F261">
        <f t="shared" si="44"/>
        <v>1.9896753472800008</v>
      </c>
      <c r="G261">
        <f t="shared" si="47"/>
        <v>-0.26014314911861569</v>
      </c>
      <c r="H261">
        <f t="shared" si="48"/>
        <v>0.24157500795125547</v>
      </c>
      <c r="I261">
        <f t="shared" si="49"/>
        <v>0.35501118644346896</v>
      </c>
      <c r="K261">
        <f t="shared" si="50"/>
        <v>0.26014314911861569</v>
      </c>
      <c r="L261">
        <f t="shared" si="51"/>
        <v>0.24157500795125547</v>
      </c>
      <c r="M261">
        <f t="shared" si="52"/>
        <v>-3.4124013852359458</v>
      </c>
      <c r="N261">
        <f t="shared" si="53"/>
        <v>5.8035740202516406</v>
      </c>
      <c r="O261">
        <f t="shared" si="54"/>
        <v>6.7324553190125211</v>
      </c>
    </row>
    <row r="262" spans="1:15" x14ac:dyDescent="0.25">
      <c r="A262">
        <v>11.016</v>
      </c>
      <c r="B262">
        <v>4.0130600000000003</v>
      </c>
      <c r="C262">
        <v>5.4168700000000003</v>
      </c>
      <c r="D262">
        <f t="shared" si="45"/>
        <v>0.21406000000000036</v>
      </c>
      <c r="E262">
        <f t="shared" si="46"/>
        <v>0.27486999999999995</v>
      </c>
      <c r="F262">
        <f t="shared" si="44"/>
        <v>2.0943951024000009</v>
      </c>
      <c r="G262">
        <f t="shared" si="47"/>
        <v>-0.13101440273603149</v>
      </c>
      <c r="H262">
        <f t="shared" si="48"/>
        <v>0.32281639793498884</v>
      </c>
      <c r="I262">
        <f t="shared" si="49"/>
        <v>0.34838943798571176</v>
      </c>
      <c r="K262">
        <f t="shared" si="50"/>
        <v>0.13101440273603149</v>
      </c>
      <c r="L262">
        <f t="shared" si="51"/>
        <v>0.32281639793498884</v>
      </c>
      <c r="M262">
        <f t="shared" si="52"/>
        <v>-2.6846170289557278</v>
      </c>
      <c r="N262">
        <f t="shared" si="53"/>
        <v>6.1838469069294497</v>
      </c>
      <c r="O262">
        <f t="shared" si="54"/>
        <v>6.7414487434452841</v>
      </c>
    </row>
    <row r="263" spans="1:15" x14ac:dyDescent="0.25">
      <c r="A263">
        <v>11.01605</v>
      </c>
      <c r="B263">
        <v>4.1122399999999999</v>
      </c>
      <c r="C263">
        <v>5.4397599999999997</v>
      </c>
      <c r="D263">
        <f t="shared" si="45"/>
        <v>0.31323999999999996</v>
      </c>
      <c r="E263">
        <f t="shared" si="46"/>
        <v>0.29775999999999936</v>
      </c>
      <c r="F263">
        <f t="shared" si="44"/>
        <v>2.199114857520001</v>
      </c>
      <c r="G263">
        <f t="shared" si="47"/>
        <v>-5.6775047813928087E-2</v>
      </c>
      <c r="H263">
        <f t="shared" si="48"/>
        <v>0.42843542004102064</v>
      </c>
      <c r="I263">
        <f t="shared" si="49"/>
        <v>0.43218088250175946</v>
      </c>
      <c r="K263">
        <f t="shared" si="50"/>
        <v>5.6775047813928087E-2</v>
      </c>
      <c r="L263">
        <f t="shared" si="51"/>
        <v>0.42843542004102064</v>
      </c>
      <c r="M263">
        <f t="shared" si="52"/>
        <v>-1.983744259387243</v>
      </c>
      <c r="N263">
        <f t="shared" si="53"/>
        <v>6.5242827489731123</v>
      </c>
      <c r="O263">
        <f t="shared" si="54"/>
        <v>6.8192013223837282</v>
      </c>
    </row>
    <row r="264" spans="1:15" x14ac:dyDescent="0.25">
      <c r="A264">
        <v>11.0161</v>
      </c>
      <c r="B264">
        <v>4.2495700000000003</v>
      </c>
      <c r="C264">
        <v>5.4855299999999998</v>
      </c>
      <c r="D264">
        <f t="shared" si="45"/>
        <v>0.45057000000000036</v>
      </c>
      <c r="E264">
        <f t="shared" si="46"/>
        <v>0.34352999999999945</v>
      </c>
      <c r="F264">
        <f t="shared" si="44"/>
        <v>2.3038346126400011</v>
      </c>
      <c r="G264">
        <f t="shared" si="47"/>
        <v>4.6197635415089644E-2</v>
      </c>
      <c r="H264">
        <f t="shared" si="48"/>
        <v>0.56470520121746215</v>
      </c>
      <c r="I264">
        <f t="shared" si="49"/>
        <v>0.56659172761345533</v>
      </c>
      <c r="K264">
        <f t="shared" si="50"/>
        <v>4.6197635415089644E-2</v>
      </c>
      <c r="L264">
        <f t="shared" si="51"/>
        <v>0.56470520121746215</v>
      </c>
      <c r="M264">
        <f t="shared" si="52"/>
        <v>-1.2330258835854777</v>
      </c>
      <c r="N264">
        <f t="shared" si="53"/>
        <v>6.828581971112909</v>
      </c>
      <c r="O264">
        <f t="shared" si="54"/>
        <v>6.9390117859677982</v>
      </c>
    </row>
    <row r="265" spans="1:15" x14ac:dyDescent="0.25">
      <c r="A265">
        <v>11.01615</v>
      </c>
      <c r="B265">
        <v>4.4631999999999996</v>
      </c>
      <c r="C265">
        <v>5.5160499999999999</v>
      </c>
      <c r="D265">
        <f t="shared" si="45"/>
        <v>0.66419999999999968</v>
      </c>
      <c r="E265">
        <f t="shared" si="46"/>
        <v>0.37404999999999955</v>
      </c>
      <c r="F265">
        <f t="shared" si="44"/>
        <v>2.4085543677600012</v>
      </c>
      <c r="G265">
        <f t="shared" si="47"/>
        <v>0.24330848977920821</v>
      </c>
      <c r="H265">
        <f t="shared" si="48"/>
        <v>0.72240987071146812</v>
      </c>
      <c r="I265">
        <f t="shared" si="49"/>
        <v>0.76228278381451009</v>
      </c>
      <c r="K265">
        <f t="shared" si="50"/>
        <v>0.24330848977920821</v>
      </c>
      <c r="L265">
        <f t="shared" si="51"/>
        <v>0.72240987071146812</v>
      </c>
      <c r="M265">
        <f t="shared" si="52"/>
        <v>-0.37415389607961957</v>
      </c>
      <c r="N265">
        <f t="shared" si="53"/>
        <v>7.0856877368783646</v>
      </c>
      <c r="O265">
        <f t="shared" si="54"/>
        <v>7.0955593044170948</v>
      </c>
    </row>
    <row r="266" spans="1:15" x14ac:dyDescent="0.25">
      <c r="A266">
        <v>11.0162</v>
      </c>
      <c r="B266">
        <v>4.4784499999999996</v>
      </c>
      <c r="C266">
        <v>5.3482099999999999</v>
      </c>
      <c r="D266">
        <f t="shared" si="45"/>
        <v>0.67944999999999967</v>
      </c>
      <c r="E266">
        <f t="shared" si="46"/>
        <v>0.20620999999999956</v>
      </c>
      <c r="F266">
        <f t="shared" si="44"/>
        <v>2.5132741228800013</v>
      </c>
      <c r="G266">
        <f t="shared" si="47"/>
        <v>0.42847939995745121</v>
      </c>
      <c r="H266">
        <f t="shared" si="48"/>
        <v>0.56619808407667893</v>
      </c>
      <c r="I266">
        <f t="shared" si="49"/>
        <v>0.710052721000349</v>
      </c>
      <c r="K266">
        <f t="shared" si="50"/>
        <v>0.42847939995745121</v>
      </c>
      <c r="L266">
        <f t="shared" si="51"/>
        <v>0.56619808407667893</v>
      </c>
      <c r="M266">
        <f t="shared" si="52"/>
        <v>0.47954319435218906</v>
      </c>
      <c r="N266">
        <f t="shared" si="53"/>
        <v>6.9591596426113469</v>
      </c>
      <c r="O266">
        <f t="shared" si="54"/>
        <v>6.9756623059462957</v>
      </c>
    </row>
    <row r="267" spans="1:15" x14ac:dyDescent="0.25">
      <c r="A267">
        <v>11.016249999999999</v>
      </c>
      <c r="B267">
        <v>4.4937100000000001</v>
      </c>
      <c r="C267">
        <v>5.3329500000000003</v>
      </c>
      <c r="D267">
        <f t="shared" si="45"/>
        <v>0.69471000000000016</v>
      </c>
      <c r="E267">
        <f t="shared" si="46"/>
        <v>0.19094999999999995</v>
      </c>
      <c r="F267">
        <f t="shared" si="44"/>
        <v>2.6179938780000014</v>
      </c>
      <c r="G267">
        <f t="shared" si="47"/>
        <v>0.50616150826744932</v>
      </c>
      <c r="H267">
        <f t="shared" si="48"/>
        <v>0.51272255084833263</v>
      </c>
      <c r="I267">
        <f t="shared" si="49"/>
        <v>0.72047476472115257</v>
      </c>
      <c r="K267">
        <f t="shared" si="50"/>
        <v>0.50616150826744932</v>
      </c>
      <c r="L267">
        <f t="shared" si="51"/>
        <v>0.51272255084833263</v>
      </c>
      <c r="M267">
        <f t="shared" si="52"/>
        <v>1.2251920172985735</v>
      </c>
      <c r="N267">
        <f t="shared" si="53"/>
        <v>6.8653251771018002</v>
      </c>
      <c r="O267">
        <f t="shared" si="54"/>
        <v>6.9737927461747828</v>
      </c>
    </row>
    <row r="268" spans="1:15" x14ac:dyDescent="0.25">
      <c r="A268">
        <v>11.016299999999999</v>
      </c>
      <c r="B268">
        <v>4.1656500000000003</v>
      </c>
      <c r="C268">
        <v>5.3710899999999997</v>
      </c>
      <c r="D268">
        <f t="shared" si="45"/>
        <v>0.36665000000000036</v>
      </c>
      <c r="E268">
        <f t="shared" si="46"/>
        <v>0.22908999999999935</v>
      </c>
      <c r="F268">
        <f t="shared" si="44"/>
        <v>2.7227136331200015</v>
      </c>
      <c r="G268">
        <f t="shared" si="47"/>
        <v>0.24177214448559617</v>
      </c>
      <c r="H268">
        <f t="shared" si="48"/>
        <v>0.35841411907294612</v>
      </c>
      <c r="I268">
        <f t="shared" si="49"/>
        <v>0.43233603897894057</v>
      </c>
      <c r="K268">
        <f t="shared" si="50"/>
        <v>0.24177214448559617</v>
      </c>
      <c r="L268">
        <f t="shared" si="51"/>
        <v>0.35841411907294612</v>
      </c>
      <c r="M268">
        <f t="shared" si="52"/>
        <v>1.6208915194293025</v>
      </c>
      <c r="N268">
        <f t="shared" si="53"/>
        <v>6.6010573693039634</v>
      </c>
      <c r="O268">
        <f t="shared" si="54"/>
        <v>6.797149969700536</v>
      </c>
    </row>
    <row r="269" spans="1:15" x14ac:dyDescent="0.25">
      <c r="A269">
        <v>11.016349999999999</v>
      </c>
      <c r="B269">
        <v>4.1198699999999997</v>
      </c>
      <c r="C269">
        <v>5.5007900000000003</v>
      </c>
      <c r="D269">
        <f t="shared" si="45"/>
        <v>0.32086999999999977</v>
      </c>
      <c r="E269">
        <f t="shared" si="46"/>
        <v>0.35878999999999994</v>
      </c>
      <c r="F269">
        <f t="shared" si="44"/>
        <v>2.8274333882400016</v>
      </c>
      <c r="G269">
        <f t="shared" si="47"/>
        <v>0.19429329697588443</v>
      </c>
      <c r="H269">
        <f t="shared" si="48"/>
        <v>0.4403838504648423</v>
      </c>
      <c r="I269">
        <f t="shared" si="49"/>
        <v>0.48133961087780819</v>
      </c>
      <c r="K269">
        <f t="shared" si="50"/>
        <v>0.19429329697588443</v>
      </c>
      <c r="L269">
        <f t="shared" si="51"/>
        <v>0.4403838504648423</v>
      </c>
      <c r="M269">
        <f t="shared" si="52"/>
        <v>2.2183916173609095</v>
      </c>
      <c r="N269">
        <f t="shared" si="53"/>
        <v>6.5046720188663514</v>
      </c>
      <c r="O269">
        <f t="shared" si="54"/>
        <v>6.8725555247666064</v>
      </c>
    </row>
    <row r="270" spans="1:15" x14ac:dyDescent="0.25">
      <c r="A270">
        <v>11.016400000000001</v>
      </c>
      <c r="B270">
        <v>4.1961700000000004</v>
      </c>
      <c r="C270">
        <v>5.4168700000000003</v>
      </c>
      <c r="D270">
        <f t="shared" si="45"/>
        <v>0.39717000000000047</v>
      </c>
      <c r="E270">
        <f t="shared" si="46"/>
        <v>0.27486999999999995</v>
      </c>
      <c r="F270">
        <f t="shared" si="44"/>
        <v>2.9321531433600017</v>
      </c>
      <c r="G270">
        <f t="shared" si="47"/>
        <v>0.33134219613171711</v>
      </c>
      <c r="H270">
        <f t="shared" si="48"/>
        <v>0.35143971725263368</v>
      </c>
      <c r="I270">
        <f t="shared" si="49"/>
        <v>0.48300882579928123</v>
      </c>
      <c r="K270">
        <f t="shared" si="50"/>
        <v>0.33134219613171711</v>
      </c>
      <c r="L270">
        <f t="shared" si="51"/>
        <v>0.35143971725263368</v>
      </c>
      <c r="M270">
        <f t="shared" si="52"/>
        <v>2.9782430171899748</v>
      </c>
      <c r="N270">
        <f t="shared" si="53"/>
        <v>6.1709311936173101</v>
      </c>
      <c r="O270">
        <f t="shared" si="54"/>
        <v>6.8520305943420894</v>
      </c>
    </row>
    <row r="271" spans="1:15" x14ac:dyDescent="0.25">
      <c r="A271">
        <v>11.016450000000001</v>
      </c>
      <c r="B271">
        <v>4.3716400000000002</v>
      </c>
      <c r="C271">
        <v>5.2948000000000004</v>
      </c>
      <c r="D271">
        <f t="shared" si="45"/>
        <v>0.57264000000000026</v>
      </c>
      <c r="E271">
        <f t="shared" si="46"/>
        <v>0.15280000000000005</v>
      </c>
      <c r="F271">
        <f t="shared" si="44"/>
        <v>3.0368728984800017</v>
      </c>
      <c r="G271">
        <f t="shared" si="47"/>
        <v>0.55353106897848114</v>
      </c>
      <c r="H271">
        <f t="shared" si="48"/>
        <v>0.21182012481239892</v>
      </c>
      <c r="I271">
        <f t="shared" si="49"/>
        <v>0.59267563607761065</v>
      </c>
      <c r="K271">
        <f t="shared" si="50"/>
        <v>0.55353106897848114</v>
      </c>
      <c r="L271">
        <f t="shared" si="51"/>
        <v>0.21182012481239892</v>
      </c>
      <c r="M271">
        <f t="shared" si="52"/>
        <v>3.7942343914146606</v>
      </c>
      <c r="N271">
        <f t="shared" si="53"/>
        <v>5.7227553427178961</v>
      </c>
      <c r="O271">
        <f t="shared" si="54"/>
        <v>6.8663049254748367</v>
      </c>
    </row>
    <row r="272" spans="1:15" x14ac:dyDescent="0.25">
      <c r="A272">
        <v>11.016500000000001</v>
      </c>
      <c r="B272">
        <v>4.3640100000000004</v>
      </c>
      <c r="C272">
        <v>5.3710899999999997</v>
      </c>
      <c r="D272">
        <f t="shared" si="45"/>
        <v>0.56501000000000046</v>
      </c>
      <c r="E272">
        <f t="shared" si="46"/>
        <v>0.22908999999999935</v>
      </c>
      <c r="F272">
        <f t="shared" si="44"/>
        <v>3.1415926536000018</v>
      </c>
      <c r="G272">
        <f t="shared" si="47"/>
        <v>0.56501000000233914</v>
      </c>
      <c r="H272">
        <f t="shared" si="48"/>
        <v>0.22908999999423138</v>
      </c>
      <c r="I272">
        <f t="shared" si="49"/>
        <v>0.60968723801634572</v>
      </c>
      <c r="K272">
        <f t="shared" si="50"/>
        <v>0.56501000000233914</v>
      </c>
      <c r="L272">
        <f t="shared" si="51"/>
        <v>0.22908999999423138</v>
      </c>
      <c r="M272">
        <f t="shared" si="52"/>
        <v>4.3640100000548321</v>
      </c>
      <c r="N272">
        <f t="shared" si="53"/>
        <v>5.3710899999554496</v>
      </c>
      <c r="O272">
        <f t="shared" si="54"/>
        <v>6.9204906667229897</v>
      </c>
    </row>
    <row r="273" spans="1:15" x14ac:dyDescent="0.25">
      <c r="A273">
        <v>11.016550000000001</v>
      </c>
      <c r="B273">
        <v>4.3563799999999997</v>
      </c>
      <c r="C273">
        <v>5.3634599999999999</v>
      </c>
      <c r="D273">
        <f t="shared" si="45"/>
        <v>0.55737999999999976</v>
      </c>
      <c r="E273">
        <f t="shared" si="46"/>
        <v>0.22145999999999955</v>
      </c>
      <c r="F273">
        <v>0</v>
      </c>
      <c r="G273">
        <f t="shared" si="47"/>
        <v>-0.55737999999999976</v>
      </c>
      <c r="H273">
        <f t="shared" si="48"/>
        <v>-0.22145999999999955</v>
      </c>
      <c r="I273">
        <f t="shared" si="49"/>
        <v>0.59976411696599485</v>
      </c>
      <c r="K273">
        <f t="shared" si="50"/>
        <v>0.55737999999999976</v>
      </c>
      <c r="L273">
        <f t="shared" si="51"/>
        <v>0.22145999999999955</v>
      </c>
      <c r="M273">
        <f t="shared" si="52"/>
        <v>-4.3563799999999997</v>
      </c>
      <c r="N273">
        <f t="shared" si="53"/>
        <v>-5.3634599999999999</v>
      </c>
      <c r="O273">
        <f t="shared" si="54"/>
        <v>6.9097575844598191</v>
      </c>
    </row>
    <row r="274" spans="1:15" x14ac:dyDescent="0.25">
      <c r="A274">
        <v>11.0166</v>
      </c>
      <c r="B274">
        <v>4.4326800000000004</v>
      </c>
      <c r="C274">
        <v>5.6457499999999996</v>
      </c>
      <c r="D274">
        <f t="shared" si="45"/>
        <v>0.63368000000000047</v>
      </c>
      <c r="E274">
        <f t="shared" si="46"/>
        <v>0.50374999999999925</v>
      </c>
      <c r="F274">
        <v>0</v>
      </c>
      <c r="G274">
        <f t="shared" si="47"/>
        <v>-0.63368000000000047</v>
      </c>
      <c r="H274">
        <f t="shared" si="48"/>
        <v>-0.50374999999999925</v>
      </c>
      <c r="I274">
        <f t="shared" si="49"/>
        <v>0.80951491950426691</v>
      </c>
      <c r="K274">
        <f t="shared" si="50"/>
        <v>0.63368000000000047</v>
      </c>
      <c r="L274">
        <f t="shared" si="51"/>
        <v>0.50374999999999925</v>
      </c>
      <c r="M274">
        <f t="shared" si="52"/>
        <v>-4.4326800000000004</v>
      </c>
      <c r="N274">
        <f t="shared" si="53"/>
        <v>-5.6457499999999996</v>
      </c>
      <c r="O274">
        <f t="shared" si="54"/>
        <v>7.1779624577521997</v>
      </c>
    </row>
    <row r="275" spans="1:15" x14ac:dyDescent="0.25">
      <c r="A275">
        <v>11.01665</v>
      </c>
      <c r="B275">
        <v>4.5623800000000001</v>
      </c>
      <c r="C275">
        <v>5.7067899999999998</v>
      </c>
      <c r="D275">
        <f t="shared" si="45"/>
        <v>0.76338000000000017</v>
      </c>
      <c r="E275">
        <f t="shared" si="46"/>
        <v>0.56478999999999946</v>
      </c>
      <c r="F275">
        <v>0</v>
      </c>
      <c r="G275">
        <f t="shared" si="47"/>
        <v>-0.76338000000000017</v>
      </c>
      <c r="H275">
        <f t="shared" si="48"/>
        <v>-0.56478999999999946</v>
      </c>
      <c r="I275">
        <f t="shared" si="49"/>
        <v>0.94959821424642521</v>
      </c>
      <c r="K275">
        <f t="shared" si="50"/>
        <v>0.76338000000000017</v>
      </c>
      <c r="L275">
        <f t="shared" si="51"/>
        <v>0.56478999999999946</v>
      </c>
      <c r="M275">
        <f t="shared" si="52"/>
        <v>-4.5623800000000001</v>
      </c>
      <c r="N275">
        <f t="shared" si="53"/>
        <v>-5.7067899999999998</v>
      </c>
      <c r="O275">
        <f t="shared" si="54"/>
        <v>7.3063508927849883</v>
      </c>
    </row>
    <row r="276" spans="1:15" x14ac:dyDescent="0.25">
      <c r="A276">
        <v>11.0167</v>
      </c>
      <c r="B276">
        <v>4.61578</v>
      </c>
      <c r="C276">
        <v>5.8822599999999996</v>
      </c>
      <c r="D276">
        <f t="shared" si="45"/>
        <v>0.81678000000000006</v>
      </c>
      <c r="E276">
        <f t="shared" si="46"/>
        <v>0.74025999999999925</v>
      </c>
      <c r="F276">
        <v>0</v>
      </c>
      <c r="G276">
        <f t="shared" si="47"/>
        <v>-0.81678000000000006</v>
      </c>
      <c r="H276">
        <f t="shared" si="48"/>
        <v>-0.74025999999999925</v>
      </c>
      <c r="I276">
        <f t="shared" si="49"/>
        <v>1.1023222922539484</v>
      </c>
      <c r="K276">
        <f t="shared" si="50"/>
        <v>0.81678000000000006</v>
      </c>
      <c r="L276">
        <f t="shared" si="51"/>
        <v>0.74025999999999925</v>
      </c>
      <c r="M276">
        <f t="shared" si="52"/>
        <v>-4.61578</v>
      </c>
      <c r="N276">
        <f t="shared" si="53"/>
        <v>-5.8822599999999996</v>
      </c>
      <c r="O276">
        <f t="shared" si="54"/>
        <v>7.4770587610369894</v>
      </c>
    </row>
    <row r="277" spans="1:15" x14ac:dyDescent="0.25">
      <c r="A277">
        <v>11.01675</v>
      </c>
      <c r="B277">
        <v>4.6463000000000001</v>
      </c>
      <c r="C277">
        <v>5.78308</v>
      </c>
      <c r="D277">
        <f t="shared" si="45"/>
        <v>0.84730000000000016</v>
      </c>
      <c r="E277">
        <f t="shared" si="46"/>
        <v>0.64107999999999965</v>
      </c>
      <c r="F277">
        <v>0</v>
      </c>
      <c r="G277">
        <f t="shared" si="47"/>
        <v>-0.84730000000000016</v>
      </c>
      <c r="H277">
        <f t="shared" si="48"/>
        <v>-0.64107999999999965</v>
      </c>
      <c r="I277">
        <f t="shared" si="49"/>
        <v>1.0624974618322625</v>
      </c>
      <c r="K277">
        <f t="shared" si="50"/>
        <v>0.84730000000000016</v>
      </c>
      <c r="L277">
        <f t="shared" si="51"/>
        <v>0.64107999999999965</v>
      </c>
      <c r="M277">
        <f t="shared" si="52"/>
        <v>-4.6463000000000001</v>
      </c>
      <c r="N277">
        <f t="shared" si="53"/>
        <v>-5.78308</v>
      </c>
      <c r="O277">
        <f t="shared" si="54"/>
        <v>7.4183635645875432</v>
      </c>
    </row>
    <row r="278" spans="1:15" x14ac:dyDescent="0.25">
      <c r="A278">
        <v>11.0168</v>
      </c>
      <c r="B278">
        <v>4.53186</v>
      </c>
      <c r="C278">
        <v>5.7220500000000003</v>
      </c>
      <c r="D278">
        <f t="shared" si="45"/>
        <v>0.73286000000000007</v>
      </c>
      <c r="E278">
        <f t="shared" si="46"/>
        <v>0.58004999999999995</v>
      </c>
      <c r="F278">
        <v>0</v>
      </c>
      <c r="G278">
        <f t="shared" si="47"/>
        <v>-0.73286000000000007</v>
      </c>
      <c r="H278">
        <f t="shared" si="48"/>
        <v>-0.58004999999999995</v>
      </c>
      <c r="I278">
        <f t="shared" si="49"/>
        <v>0.93463457142350559</v>
      </c>
      <c r="K278">
        <f t="shared" si="50"/>
        <v>0.73286000000000007</v>
      </c>
      <c r="L278">
        <f t="shared" si="51"/>
        <v>0.58004999999999995</v>
      </c>
      <c r="M278">
        <f t="shared" si="52"/>
        <v>-4.53186</v>
      </c>
      <c r="N278">
        <f t="shared" si="53"/>
        <v>-5.7220500000000003</v>
      </c>
      <c r="O278">
        <f t="shared" si="54"/>
        <v>7.2992884079271727</v>
      </c>
    </row>
    <row r="279" spans="1:15" x14ac:dyDescent="0.25">
      <c r="A279">
        <v>11.01685</v>
      </c>
      <c r="B279">
        <v>4.4021600000000003</v>
      </c>
      <c r="C279">
        <v>5.8822599999999996</v>
      </c>
      <c r="D279">
        <f t="shared" si="45"/>
        <v>0.60316000000000036</v>
      </c>
      <c r="E279">
        <f t="shared" si="46"/>
        <v>0.74025999999999925</v>
      </c>
      <c r="F279">
        <v>0</v>
      </c>
      <c r="G279">
        <f t="shared" si="47"/>
        <v>-0.60316000000000036</v>
      </c>
      <c r="H279">
        <f t="shared" si="48"/>
        <v>-0.74025999999999925</v>
      </c>
      <c r="I279">
        <f t="shared" si="49"/>
        <v>0.95487530767111117</v>
      </c>
      <c r="K279">
        <f t="shared" si="50"/>
        <v>0.60316000000000036</v>
      </c>
      <c r="L279">
        <f t="shared" si="51"/>
        <v>0.74025999999999925</v>
      </c>
      <c r="M279">
        <f t="shared" si="52"/>
        <v>-4.4021600000000003</v>
      </c>
      <c r="N279">
        <f t="shared" si="53"/>
        <v>-5.8822599999999996</v>
      </c>
      <c r="O279">
        <f t="shared" si="54"/>
        <v>7.3471079598165696</v>
      </c>
    </row>
    <row r="280" spans="1:15" x14ac:dyDescent="0.25">
      <c r="A280">
        <v>11.0169</v>
      </c>
      <c r="B280">
        <v>4.2190599999999998</v>
      </c>
      <c r="C280">
        <v>6.01959</v>
      </c>
      <c r="D280">
        <f t="shared" si="45"/>
        <v>0.42005999999999988</v>
      </c>
      <c r="E280">
        <f t="shared" si="46"/>
        <v>0.87758999999999965</v>
      </c>
      <c r="F280">
        <v>0</v>
      </c>
      <c r="G280">
        <f t="shared" si="47"/>
        <v>-0.42005999999999988</v>
      </c>
      <c r="H280">
        <f t="shared" si="48"/>
        <v>-0.87758999999999965</v>
      </c>
      <c r="I280">
        <f t="shared" si="49"/>
        <v>0.97294121698075842</v>
      </c>
      <c r="K280">
        <f t="shared" si="50"/>
        <v>0.42005999999999988</v>
      </c>
      <c r="L280">
        <f t="shared" si="51"/>
        <v>0.87758999999999965</v>
      </c>
      <c r="M280">
        <f t="shared" si="52"/>
        <v>-4.2190599999999998</v>
      </c>
      <c r="N280">
        <f t="shared" si="53"/>
        <v>-6.01959</v>
      </c>
      <c r="O280">
        <f t="shared" si="54"/>
        <v>7.3509136202039533</v>
      </c>
    </row>
    <row r="281" spans="1:15" x14ac:dyDescent="0.25">
      <c r="A281">
        <v>11.01695</v>
      </c>
      <c r="B281">
        <v>4.1809099999999999</v>
      </c>
      <c r="C281">
        <v>6.1340300000000001</v>
      </c>
      <c r="D281">
        <f t="shared" si="45"/>
        <v>0.38190999999999997</v>
      </c>
      <c r="E281">
        <f t="shared" si="46"/>
        <v>0.99202999999999975</v>
      </c>
      <c r="F281">
        <v>0</v>
      </c>
      <c r="G281">
        <f t="shared" si="47"/>
        <v>-0.38190999999999997</v>
      </c>
      <c r="H281">
        <f t="shared" si="48"/>
        <v>-0.99202999999999975</v>
      </c>
      <c r="I281">
        <f t="shared" si="49"/>
        <v>1.0630045950041795</v>
      </c>
      <c r="K281">
        <f t="shared" si="50"/>
        <v>0.38190999999999997</v>
      </c>
      <c r="L281">
        <f t="shared" si="51"/>
        <v>0.99202999999999975</v>
      </c>
      <c r="M281">
        <f t="shared" si="52"/>
        <v>-4.1809099999999999</v>
      </c>
      <c r="N281">
        <f t="shared" si="53"/>
        <v>-6.1340300000000001</v>
      </c>
      <c r="O281">
        <f t="shared" si="54"/>
        <v>7.4233639590821632</v>
      </c>
    </row>
    <row r="282" spans="1:15" x14ac:dyDescent="0.25">
      <c r="A282">
        <v>11.016999999999999</v>
      </c>
      <c r="B282">
        <v>4.2495700000000003</v>
      </c>
      <c r="C282">
        <v>6.0806300000000002</v>
      </c>
      <c r="D282">
        <f t="shared" si="45"/>
        <v>0.45057000000000036</v>
      </c>
      <c r="E282">
        <f t="shared" si="46"/>
        <v>0.93862999999999985</v>
      </c>
      <c r="F282">
        <v>0</v>
      </c>
      <c r="G282">
        <f t="shared" si="47"/>
        <v>-0.45057000000000036</v>
      </c>
      <c r="H282">
        <f t="shared" si="48"/>
        <v>-0.93862999999999985</v>
      </c>
      <c r="I282">
        <f t="shared" si="49"/>
        <v>1.0411722248504327</v>
      </c>
      <c r="K282">
        <f t="shared" si="50"/>
        <v>0.45057000000000036</v>
      </c>
      <c r="L282">
        <f t="shared" si="51"/>
        <v>0.93862999999999985</v>
      </c>
      <c r="M282">
        <f t="shared" si="52"/>
        <v>-4.2495700000000003</v>
      </c>
      <c r="N282">
        <f t="shared" si="53"/>
        <v>-6.0806300000000002</v>
      </c>
      <c r="O282">
        <f t="shared" si="54"/>
        <v>7.4184167031651711</v>
      </c>
    </row>
    <row r="283" spans="1:15" x14ac:dyDescent="0.25">
      <c r="A283">
        <v>11.017049999999999</v>
      </c>
      <c r="B283">
        <v>4.4250499999999997</v>
      </c>
      <c r="C283">
        <v>5.9280400000000002</v>
      </c>
      <c r="D283">
        <f t="shared" si="45"/>
        <v>0.62604999999999977</v>
      </c>
      <c r="E283">
        <f t="shared" si="46"/>
        <v>0.78603999999999985</v>
      </c>
      <c r="F283">
        <v>0</v>
      </c>
      <c r="G283">
        <f t="shared" si="47"/>
        <v>-0.62604999999999977</v>
      </c>
      <c r="H283">
        <f t="shared" si="48"/>
        <v>-0.78603999999999985</v>
      </c>
      <c r="I283">
        <f t="shared" si="49"/>
        <v>1.0048868016348904</v>
      </c>
      <c r="K283">
        <f t="shared" si="50"/>
        <v>0.62604999999999977</v>
      </c>
      <c r="L283">
        <f t="shared" si="51"/>
        <v>0.78603999999999985</v>
      </c>
      <c r="M283">
        <f t="shared" si="52"/>
        <v>-4.4250499999999997</v>
      </c>
      <c r="N283">
        <f t="shared" si="53"/>
        <v>-5.9280400000000002</v>
      </c>
      <c r="O283">
        <f t="shared" si="54"/>
        <v>7.3974810404691143</v>
      </c>
    </row>
    <row r="284" spans="1:15" x14ac:dyDescent="0.25">
      <c r="A284">
        <v>11.017099999999999</v>
      </c>
      <c r="B284">
        <v>4.4174199999999999</v>
      </c>
      <c r="C284">
        <v>5.9204100000000004</v>
      </c>
      <c r="D284">
        <f t="shared" si="45"/>
        <v>0.61841999999999997</v>
      </c>
      <c r="E284">
        <f t="shared" si="46"/>
        <v>0.77841000000000005</v>
      </c>
      <c r="F284">
        <v>0</v>
      </c>
      <c r="G284">
        <f t="shared" si="47"/>
        <v>-0.61841999999999997</v>
      </c>
      <c r="H284">
        <f t="shared" si="48"/>
        <v>-0.77841000000000005</v>
      </c>
      <c r="I284">
        <f t="shared" si="49"/>
        <v>0.99416569267904231</v>
      </c>
      <c r="K284">
        <f t="shared" si="50"/>
        <v>0.61841999999999997</v>
      </c>
      <c r="L284">
        <f t="shared" si="51"/>
        <v>0.77841000000000005</v>
      </c>
      <c r="M284">
        <f t="shared" si="52"/>
        <v>-4.4174199999999999</v>
      </c>
      <c r="N284">
        <f t="shared" si="53"/>
        <v>-5.9204100000000004</v>
      </c>
      <c r="O284">
        <f t="shared" si="54"/>
        <v>7.3868026929450341</v>
      </c>
    </row>
    <row r="285" spans="1:15" x14ac:dyDescent="0.25">
      <c r="A285">
        <v>11.017150000000001</v>
      </c>
      <c r="B285">
        <v>4.37927</v>
      </c>
      <c r="C285">
        <v>5.9585600000000003</v>
      </c>
      <c r="D285">
        <f t="shared" si="45"/>
        <v>0.58027000000000006</v>
      </c>
      <c r="E285">
        <f t="shared" si="46"/>
        <v>0.81655999999999995</v>
      </c>
      <c r="F285">
        <v>0</v>
      </c>
      <c r="G285">
        <f t="shared" si="47"/>
        <v>-0.58027000000000006</v>
      </c>
      <c r="H285">
        <f t="shared" si="48"/>
        <v>-0.81655999999999995</v>
      </c>
      <c r="I285">
        <f t="shared" si="49"/>
        <v>1.0017402390340522</v>
      </c>
      <c r="K285">
        <f t="shared" si="50"/>
        <v>0.58027000000000006</v>
      </c>
      <c r="L285">
        <f t="shared" si="51"/>
        <v>0.81655999999999995</v>
      </c>
      <c r="M285">
        <f t="shared" si="52"/>
        <v>-4.37927</v>
      </c>
      <c r="N285">
        <f t="shared" si="53"/>
        <v>-5.9585600000000003</v>
      </c>
      <c r="O285">
        <f t="shared" si="54"/>
        <v>7.3947578058040557</v>
      </c>
    </row>
    <row r="286" spans="1:15" x14ac:dyDescent="0.25">
      <c r="A286">
        <v>11.017200000000001</v>
      </c>
      <c r="B286">
        <v>4.37927</v>
      </c>
      <c r="C286">
        <v>6.0577399999999999</v>
      </c>
      <c r="D286">
        <f t="shared" si="45"/>
        <v>0.58027000000000006</v>
      </c>
      <c r="E286">
        <f t="shared" si="46"/>
        <v>0.91573999999999955</v>
      </c>
      <c r="F286">
        <v>0</v>
      </c>
      <c r="G286">
        <f t="shared" si="47"/>
        <v>-0.58027000000000006</v>
      </c>
      <c r="H286">
        <f t="shared" si="48"/>
        <v>-0.91573999999999955</v>
      </c>
      <c r="I286">
        <f t="shared" si="49"/>
        <v>1.0841093212863726</v>
      </c>
      <c r="K286">
        <f t="shared" si="50"/>
        <v>0.58027000000000006</v>
      </c>
      <c r="L286">
        <f t="shared" si="51"/>
        <v>0.91573999999999955</v>
      </c>
      <c r="M286">
        <f t="shared" si="52"/>
        <v>-4.37927</v>
      </c>
      <c r="N286">
        <f t="shared" si="53"/>
        <v>-6.0577399999999999</v>
      </c>
      <c r="O286">
        <f t="shared" si="54"/>
        <v>7.4749059954289727</v>
      </c>
    </row>
    <row r="287" spans="1:15" x14ac:dyDescent="0.25">
      <c r="A287">
        <v>11.017250000000001</v>
      </c>
      <c r="B287">
        <v>4.3487499999999999</v>
      </c>
      <c r="C287">
        <v>5.9432999999999998</v>
      </c>
      <c r="D287">
        <f t="shared" si="45"/>
        <v>0.54974999999999996</v>
      </c>
      <c r="E287">
        <f t="shared" si="46"/>
        <v>0.80129999999999946</v>
      </c>
      <c r="F287">
        <v>0</v>
      </c>
      <c r="G287">
        <f t="shared" si="47"/>
        <v>-0.54974999999999996</v>
      </c>
      <c r="H287">
        <f t="shared" si="48"/>
        <v>-0.80129999999999946</v>
      </c>
      <c r="I287">
        <f t="shared" si="49"/>
        <v>0.97175447130435122</v>
      </c>
      <c r="K287">
        <f t="shared" si="50"/>
        <v>0.54974999999999996</v>
      </c>
      <c r="L287">
        <f t="shared" si="51"/>
        <v>0.80129999999999946</v>
      </c>
      <c r="M287">
        <f t="shared" si="52"/>
        <v>-4.3487499999999999</v>
      </c>
      <c r="N287">
        <f t="shared" si="53"/>
        <v>-5.9432999999999998</v>
      </c>
      <c r="O287">
        <f t="shared" si="54"/>
        <v>7.3644036725657562</v>
      </c>
    </row>
    <row r="288" spans="1:15" x14ac:dyDescent="0.25">
      <c r="A288">
        <v>11.017300000000001</v>
      </c>
      <c r="B288">
        <v>4.1885399999999997</v>
      </c>
      <c r="C288">
        <v>6.1111500000000003</v>
      </c>
      <c r="D288">
        <f t="shared" si="45"/>
        <v>0.38953999999999978</v>
      </c>
      <c r="E288">
        <f t="shared" si="46"/>
        <v>0.96914999999999996</v>
      </c>
      <c r="F288">
        <v>0</v>
      </c>
      <c r="G288">
        <f t="shared" si="47"/>
        <v>-0.38953999999999978</v>
      </c>
      <c r="H288">
        <f t="shared" si="48"/>
        <v>-0.96914999999999996</v>
      </c>
      <c r="I288">
        <f t="shared" si="49"/>
        <v>1.04450616757394</v>
      </c>
      <c r="K288">
        <f t="shared" si="50"/>
        <v>0.38953999999999978</v>
      </c>
      <c r="L288">
        <f t="shared" si="51"/>
        <v>0.96914999999999996</v>
      </c>
      <c r="M288">
        <f t="shared" si="52"/>
        <v>-4.1885399999999997</v>
      </c>
      <c r="N288">
        <f t="shared" si="53"/>
        <v>-6.1111500000000003</v>
      </c>
      <c r="O288">
        <f t="shared" si="54"/>
        <v>7.4087800381776754</v>
      </c>
    </row>
    <row r="289" spans="1:15" x14ac:dyDescent="0.25">
      <c r="A289">
        <v>11.01735</v>
      </c>
      <c r="B289">
        <v>4.1503899999999998</v>
      </c>
      <c r="C289">
        <v>5.93567</v>
      </c>
      <c r="D289">
        <f t="shared" si="45"/>
        <v>0.35138999999999987</v>
      </c>
      <c r="E289">
        <f t="shared" si="46"/>
        <v>0.79366999999999965</v>
      </c>
      <c r="F289">
        <v>0</v>
      </c>
      <c r="G289">
        <f t="shared" si="47"/>
        <v>-0.35138999999999987</v>
      </c>
      <c r="H289">
        <f t="shared" si="48"/>
        <v>-0.79366999999999965</v>
      </c>
      <c r="I289">
        <f t="shared" si="49"/>
        <v>0.86797868695031866</v>
      </c>
      <c r="K289">
        <f t="shared" si="50"/>
        <v>0.35138999999999987</v>
      </c>
      <c r="L289">
        <f t="shared" si="51"/>
        <v>0.79366999999999965</v>
      </c>
      <c r="M289">
        <f t="shared" si="52"/>
        <v>-4.1503899999999998</v>
      </c>
      <c r="N289">
        <f t="shared" si="53"/>
        <v>-5.93567</v>
      </c>
      <c r="O289">
        <f t="shared" si="54"/>
        <v>7.2427836845373204</v>
      </c>
    </row>
    <row r="290" spans="1:15" x14ac:dyDescent="0.25">
      <c r="A290">
        <v>11.0174</v>
      </c>
      <c r="B290">
        <v>4.1198699999999997</v>
      </c>
      <c r="C290">
        <v>5.9814499999999997</v>
      </c>
      <c r="D290">
        <f t="shared" si="45"/>
        <v>0.32086999999999977</v>
      </c>
      <c r="E290">
        <f t="shared" si="46"/>
        <v>0.83944999999999936</v>
      </c>
      <c r="F290">
        <v>0</v>
      </c>
      <c r="G290">
        <f t="shared" si="47"/>
        <v>-0.32086999999999977</v>
      </c>
      <c r="H290">
        <f t="shared" si="48"/>
        <v>-0.83944999999999936</v>
      </c>
      <c r="I290">
        <f t="shared" si="49"/>
        <v>0.89868451605666311</v>
      </c>
      <c r="K290">
        <f t="shared" si="50"/>
        <v>0.32086999999999977</v>
      </c>
      <c r="L290">
        <f t="shared" si="51"/>
        <v>0.83944999999999936</v>
      </c>
      <c r="M290">
        <f t="shared" si="52"/>
        <v>-4.1198699999999997</v>
      </c>
      <c r="N290">
        <f t="shared" si="53"/>
        <v>-5.9814499999999997</v>
      </c>
      <c r="O290">
        <f t="shared" si="54"/>
        <v>7.2629933856089934</v>
      </c>
    </row>
    <row r="291" spans="1:15" x14ac:dyDescent="0.25">
      <c r="A291">
        <v>11.01745</v>
      </c>
      <c r="B291">
        <v>4.1122399999999999</v>
      </c>
      <c r="C291">
        <v>6.0043300000000004</v>
      </c>
      <c r="D291">
        <f t="shared" si="45"/>
        <v>0.31323999999999996</v>
      </c>
      <c r="E291">
        <f t="shared" si="46"/>
        <v>0.86233000000000004</v>
      </c>
      <c r="F291">
        <v>0</v>
      </c>
      <c r="G291">
        <f t="shared" si="47"/>
        <v>-0.31323999999999996</v>
      </c>
      <c r="H291">
        <f t="shared" si="48"/>
        <v>-0.86233000000000004</v>
      </c>
      <c r="I291">
        <f t="shared" si="49"/>
        <v>0.91745971382944114</v>
      </c>
      <c r="K291">
        <f t="shared" si="50"/>
        <v>0.31323999999999996</v>
      </c>
      <c r="L291">
        <f t="shared" si="51"/>
        <v>0.86233000000000004</v>
      </c>
      <c r="M291">
        <f t="shared" si="52"/>
        <v>-4.1122399999999999</v>
      </c>
      <c r="N291">
        <f t="shared" si="53"/>
        <v>-6.0043300000000004</v>
      </c>
      <c r="O291">
        <f t="shared" si="54"/>
        <v>7.2775336870742144</v>
      </c>
    </row>
    <row r="292" spans="1:15" x14ac:dyDescent="0.25">
      <c r="A292">
        <v>11.0175</v>
      </c>
      <c r="B292">
        <v>4.05884</v>
      </c>
      <c r="C292">
        <v>5.9738199999999999</v>
      </c>
      <c r="D292">
        <f t="shared" si="45"/>
        <v>0.25984000000000007</v>
      </c>
      <c r="E292">
        <f t="shared" si="46"/>
        <v>0.83181999999999956</v>
      </c>
      <c r="F292">
        <v>0</v>
      </c>
      <c r="G292">
        <f t="shared" si="47"/>
        <v>-0.25984000000000007</v>
      </c>
      <c r="H292">
        <f t="shared" si="48"/>
        <v>-0.83181999999999956</v>
      </c>
      <c r="I292">
        <f t="shared" si="49"/>
        <v>0.87145931517197028</v>
      </c>
      <c r="K292">
        <f t="shared" si="50"/>
        <v>0.25984000000000007</v>
      </c>
      <c r="L292">
        <f t="shared" si="51"/>
        <v>0.83181999999999956</v>
      </c>
      <c r="M292">
        <f t="shared" si="52"/>
        <v>-4.05884</v>
      </c>
      <c r="N292">
        <f t="shared" si="53"/>
        <v>-5.9738199999999999</v>
      </c>
      <c r="O292">
        <f t="shared" si="54"/>
        <v>7.2222370175728789</v>
      </c>
    </row>
    <row r="293" spans="1:15" x14ac:dyDescent="0.25">
      <c r="A293">
        <v>11.01755</v>
      </c>
      <c r="B293">
        <v>4.0740999999999996</v>
      </c>
      <c r="C293">
        <v>5.7525599999999999</v>
      </c>
      <c r="D293">
        <f t="shared" si="45"/>
        <v>0.27509999999999968</v>
      </c>
      <c r="E293">
        <f t="shared" si="46"/>
        <v>0.61055999999999955</v>
      </c>
      <c r="F293">
        <v>0</v>
      </c>
      <c r="G293">
        <f t="shared" si="47"/>
        <v>-0.27509999999999968</v>
      </c>
      <c r="H293">
        <f t="shared" si="48"/>
        <v>-0.61055999999999955</v>
      </c>
      <c r="I293">
        <f t="shared" si="49"/>
        <v>0.66967419212629009</v>
      </c>
      <c r="K293">
        <f t="shared" si="50"/>
        <v>0.27509999999999968</v>
      </c>
      <c r="L293">
        <f t="shared" si="51"/>
        <v>0.61055999999999955</v>
      </c>
      <c r="M293">
        <f t="shared" si="52"/>
        <v>-4.0740999999999996</v>
      </c>
      <c r="N293">
        <f t="shared" si="53"/>
        <v>-5.7525599999999999</v>
      </c>
      <c r="O293">
        <f t="shared" si="54"/>
        <v>7.049130255825891</v>
      </c>
    </row>
    <row r="294" spans="1:15" x14ac:dyDescent="0.25">
      <c r="A294">
        <v>11.0176</v>
      </c>
      <c r="B294">
        <v>4.2572000000000001</v>
      </c>
      <c r="C294">
        <v>5.4855299999999998</v>
      </c>
      <c r="D294">
        <f t="shared" si="45"/>
        <v>0.45820000000000016</v>
      </c>
      <c r="E294">
        <f t="shared" si="46"/>
        <v>0.34352999999999945</v>
      </c>
      <c r="F294">
        <v>0</v>
      </c>
      <c r="G294">
        <f t="shared" si="47"/>
        <v>-0.45820000000000016</v>
      </c>
      <c r="H294">
        <f t="shared" si="48"/>
        <v>-0.34352999999999945</v>
      </c>
      <c r="I294">
        <f t="shared" si="49"/>
        <v>0.57267800804640623</v>
      </c>
      <c r="K294">
        <f t="shared" si="50"/>
        <v>0.45820000000000016</v>
      </c>
      <c r="L294">
        <f t="shared" si="51"/>
        <v>0.34352999999999945</v>
      </c>
      <c r="M294">
        <f t="shared" si="52"/>
        <v>-4.2572000000000001</v>
      </c>
      <c r="N294">
        <f t="shared" si="53"/>
        <v>-5.4855299999999998</v>
      </c>
      <c r="O294">
        <f t="shared" si="54"/>
        <v>6.9436871488352638</v>
      </c>
    </row>
    <row r="295" spans="1:15" x14ac:dyDescent="0.25">
      <c r="A295">
        <v>11.01765</v>
      </c>
      <c r="B295">
        <v>4.5394899999999998</v>
      </c>
      <c r="C295">
        <v>5.4855299999999998</v>
      </c>
      <c r="D295">
        <f t="shared" si="45"/>
        <v>0.74048999999999987</v>
      </c>
      <c r="E295">
        <f t="shared" si="46"/>
        <v>0.34352999999999945</v>
      </c>
      <c r="F295">
        <v>0</v>
      </c>
      <c r="G295">
        <f t="shared" si="47"/>
        <v>-0.74048999999999987</v>
      </c>
      <c r="H295">
        <f t="shared" si="48"/>
        <v>-0.34352999999999945</v>
      </c>
      <c r="I295">
        <f t="shared" si="49"/>
        <v>0.81629547407786074</v>
      </c>
      <c r="K295">
        <f t="shared" si="50"/>
        <v>0.74048999999999987</v>
      </c>
      <c r="L295">
        <f t="shared" si="51"/>
        <v>0.34352999999999945</v>
      </c>
      <c r="M295">
        <f t="shared" si="52"/>
        <v>-4.5394899999999998</v>
      </c>
      <c r="N295">
        <f t="shared" si="53"/>
        <v>-5.4855299999999998</v>
      </c>
      <c r="O295">
        <f t="shared" si="54"/>
        <v>7.1202534253353642</v>
      </c>
    </row>
    <row r="296" spans="1:15" x14ac:dyDescent="0.25">
      <c r="A296">
        <v>11.0177</v>
      </c>
      <c r="B296">
        <v>4.6081500000000002</v>
      </c>
      <c r="C296">
        <v>5.46265</v>
      </c>
      <c r="D296">
        <f t="shared" si="45"/>
        <v>0.80915000000000026</v>
      </c>
      <c r="E296">
        <f t="shared" si="46"/>
        <v>0.32064999999999966</v>
      </c>
      <c r="F296">
        <v>0</v>
      </c>
      <c r="G296">
        <f t="shared" si="47"/>
        <v>-0.80915000000000026</v>
      </c>
      <c r="H296">
        <f t="shared" si="48"/>
        <v>-0.32064999999999966</v>
      </c>
      <c r="I296">
        <f t="shared" si="49"/>
        <v>0.87036782167081539</v>
      </c>
      <c r="K296">
        <f t="shared" si="50"/>
        <v>0.80915000000000026</v>
      </c>
      <c r="L296">
        <f t="shared" si="51"/>
        <v>0.32064999999999966</v>
      </c>
      <c r="M296">
        <f t="shared" si="52"/>
        <v>-4.6081500000000002</v>
      </c>
      <c r="N296">
        <f t="shared" si="53"/>
        <v>-5.46265</v>
      </c>
      <c r="O296">
        <f t="shared" si="54"/>
        <v>7.1467189286413104</v>
      </c>
    </row>
    <row r="297" spans="1:15" x14ac:dyDescent="0.25">
      <c r="A297">
        <v>11.017749999999999</v>
      </c>
      <c r="B297">
        <v>4.29535</v>
      </c>
      <c r="C297">
        <v>5.5541999999999998</v>
      </c>
      <c r="D297">
        <f t="shared" si="45"/>
        <v>0.49635000000000007</v>
      </c>
      <c r="E297">
        <f t="shared" si="46"/>
        <v>0.41219999999999946</v>
      </c>
      <c r="F297">
        <v>0</v>
      </c>
      <c r="G297">
        <f t="shared" si="47"/>
        <v>-0.49635000000000007</v>
      </c>
      <c r="H297">
        <f t="shared" si="48"/>
        <v>-0.41219999999999946</v>
      </c>
      <c r="I297">
        <f t="shared" si="49"/>
        <v>0.64519157038820618</v>
      </c>
      <c r="K297">
        <f t="shared" si="50"/>
        <v>0.49635000000000007</v>
      </c>
      <c r="L297">
        <f t="shared" si="51"/>
        <v>0.41219999999999946</v>
      </c>
      <c r="M297">
        <f t="shared" si="52"/>
        <v>-4.29535</v>
      </c>
      <c r="N297">
        <f t="shared" si="53"/>
        <v>-5.5541999999999998</v>
      </c>
      <c r="O297">
        <f t="shared" si="54"/>
        <v>7.021336714792989</v>
      </c>
    </row>
    <row r="298" spans="1:15" x14ac:dyDescent="0.25">
      <c r="A298">
        <v>11.017799999999999</v>
      </c>
      <c r="B298">
        <v>3.8986200000000002</v>
      </c>
      <c r="C298">
        <v>5.2948000000000004</v>
      </c>
      <c r="D298">
        <f t="shared" si="45"/>
        <v>9.9620000000000264E-2</v>
      </c>
      <c r="E298">
        <f t="shared" si="46"/>
        <v>0.15280000000000005</v>
      </c>
      <c r="F298">
        <v>0</v>
      </c>
      <c r="G298">
        <f t="shared" si="47"/>
        <v>-9.9620000000000264E-2</v>
      </c>
      <c r="H298">
        <f t="shared" si="48"/>
        <v>-0.15280000000000005</v>
      </c>
      <c r="I298">
        <f t="shared" si="49"/>
        <v>0.18240609748580244</v>
      </c>
      <c r="K298">
        <f t="shared" si="50"/>
        <v>9.9620000000000264E-2</v>
      </c>
      <c r="L298">
        <f t="shared" si="51"/>
        <v>0.15280000000000005</v>
      </c>
      <c r="M298">
        <f t="shared" si="52"/>
        <v>-3.8986200000000002</v>
      </c>
      <c r="N298">
        <f t="shared" si="53"/>
        <v>-5.2948000000000004</v>
      </c>
      <c r="O298">
        <f t="shared" si="54"/>
        <v>6.5752676709317326</v>
      </c>
    </row>
    <row r="299" spans="1:15" x14ac:dyDescent="0.25">
      <c r="A299">
        <v>11.017849999999999</v>
      </c>
      <c r="B299">
        <v>3.8909899999999999</v>
      </c>
      <c r="C299">
        <v>5.2948000000000004</v>
      </c>
      <c r="D299">
        <f t="shared" si="45"/>
        <v>9.1990000000000016E-2</v>
      </c>
      <c r="E299">
        <f t="shared" si="46"/>
        <v>0.15280000000000005</v>
      </c>
      <c r="F299">
        <v>0</v>
      </c>
      <c r="G299">
        <f t="shared" si="47"/>
        <v>-9.1990000000000016E-2</v>
      </c>
      <c r="H299">
        <f t="shared" si="48"/>
        <v>-0.15280000000000005</v>
      </c>
      <c r="I299">
        <f t="shared" si="49"/>
        <v>0.17835358168537019</v>
      </c>
      <c r="K299">
        <f t="shared" si="50"/>
        <v>9.1990000000000016E-2</v>
      </c>
      <c r="L299">
        <f t="shared" si="51"/>
        <v>0.15280000000000005</v>
      </c>
      <c r="M299">
        <f t="shared" si="52"/>
        <v>-3.8909899999999999</v>
      </c>
      <c r="N299">
        <f t="shared" si="53"/>
        <v>-5.2948000000000004</v>
      </c>
      <c r="O299">
        <f t="shared" si="54"/>
        <v>6.5707465496775939</v>
      </c>
    </row>
    <row r="300" spans="1:15" x14ac:dyDescent="0.25">
      <c r="A300">
        <v>11.017899999999999</v>
      </c>
      <c r="B300">
        <v>3.9215100000000001</v>
      </c>
      <c r="C300">
        <v>5.1269499999999999</v>
      </c>
      <c r="D300">
        <f t="shared" si="45"/>
        <v>0.12251000000000012</v>
      </c>
      <c r="E300">
        <f t="shared" si="46"/>
        <v>-1.5050000000000452E-2</v>
      </c>
      <c r="F300">
        <v>0</v>
      </c>
      <c r="G300">
        <f t="shared" si="47"/>
        <v>-0.12251000000000012</v>
      </c>
      <c r="H300">
        <f t="shared" si="48"/>
        <v>1.5050000000000452E-2</v>
      </c>
      <c r="I300">
        <f t="shared" si="49"/>
        <v>0.12343096289019236</v>
      </c>
      <c r="K300">
        <f t="shared" si="50"/>
        <v>0.12251000000000012</v>
      </c>
      <c r="L300">
        <f t="shared" si="51"/>
        <v>1.5050000000000452E-2</v>
      </c>
      <c r="M300">
        <f t="shared" si="52"/>
        <v>-3.9215100000000001</v>
      </c>
      <c r="N300">
        <f t="shared" si="53"/>
        <v>-5.1269499999999999</v>
      </c>
      <c r="O300">
        <f t="shared" si="54"/>
        <v>6.4547546028179879</v>
      </c>
    </row>
    <row r="301" spans="1:15" x14ac:dyDescent="0.25">
      <c r="A301">
        <v>11.017950000000001</v>
      </c>
      <c r="B301">
        <v>4.1046100000000001</v>
      </c>
      <c r="C301">
        <v>5.24139</v>
      </c>
      <c r="D301">
        <f t="shared" si="45"/>
        <v>0.30561000000000016</v>
      </c>
      <c r="E301">
        <f t="shared" si="46"/>
        <v>9.9389999999999645E-2</v>
      </c>
      <c r="F301">
        <v>0</v>
      </c>
      <c r="G301">
        <f t="shared" si="47"/>
        <v>-0.30561000000000016</v>
      </c>
      <c r="H301">
        <f t="shared" si="48"/>
        <v>-9.9389999999999645E-2</v>
      </c>
      <c r="I301">
        <f t="shared" si="49"/>
        <v>0.32136559274446297</v>
      </c>
      <c r="K301">
        <f t="shared" si="50"/>
        <v>0.30561000000000016</v>
      </c>
      <c r="L301">
        <f t="shared" si="51"/>
        <v>9.9389999999999645E-2</v>
      </c>
      <c r="M301">
        <f t="shared" si="52"/>
        <v>-4.1046100000000001</v>
      </c>
      <c r="N301">
        <f t="shared" si="53"/>
        <v>-5.24139</v>
      </c>
      <c r="O301">
        <f t="shared" si="54"/>
        <v>6.6573262188509288</v>
      </c>
    </row>
    <row r="302" spans="1:15" x14ac:dyDescent="0.25">
      <c r="A302">
        <v>11.018000000000001</v>
      </c>
      <c r="B302">
        <v>4.1122399999999999</v>
      </c>
      <c r="C302">
        <v>5.2948000000000004</v>
      </c>
      <c r="D302">
        <f t="shared" si="45"/>
        <v>0.31323999999999996</v>
      </c>
      <c r="E302">
        <f t="shared" si="46"/>
        <v>0.15280000000000005</v>
      </c>
      <c r="F302">
        <v>0</v>
      </c>
      <c r="G302">
        <f t="shared" si="47"/>
        <v>-0.31323999999999996</v>
      </c>
      <c r="H302">
        <f t="shared" si="48"/>
        <v>-0.15280000000000005</v>
      </c>
      <c r="I302">
        <f t="shared" si="49"/>
        <v>0.34852135888636726</v>
      </c>
      <c r="K302">
        <f t="shared" si="50"/>
        <v>0.31323999999999996</v>
      </c>
      <c r="L302">
        <f t="shared" si="51"/>
        <v>0.15280000000000005</v>
      </c>
      <c r="M302">
        <f t="shared" si="52"/>
        <v>-4.1122399999999999</v>
      </c>
      <c r="N302">
        <f t="shared" si="53"/>
        <v>-5.2948000000000004</v>
      </c>
      <c r="O302">
        <f t="shared" si="54"/>
        <v>6.7041349074731489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20K_F20_10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Yilun Shi</dc:creator>
  <cp:lastModifiedBy>Yilun Shi</cp:lastModifiedBy>
  <dcterms:created xsi:type="dcterms:W3CDTF">2015-01-16T15:27:46Z</dcterms:created>
  <dcterms:modified xsi:type="dcterms:W3CDTF">2015-01-20T13:50:39Z</dcterms:modified>
</cp:coreProperties>
</file>