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queryTables/queryTable2.xml" ContentType="application/vnd.openxmlformats-officedocument.spreadsheetml.query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6060" tabRatio="500" activeTab="4"/>
  </bookViews>
  <sheets>
    <sheet name="SAMPLE INFO" sheetId="5" r:id="rId1"/>
    <sheet name="SAMPLE 1" sheetId="7" r:id="rId2"/>
    <sheet name="SAMPLE 1 REP" sheetId="8" r:id="rId3"/>
    <sheet name="SAMPLE 2" sheetId="6" r:id="rId4"/>
    <sheet name="SAMPLE 2 REP" sheetId="4" r:id="rId5"/>
  </sheets>
  <definedNames>
    <definedName name="sample1" localSheetId="1">'SAMPLE 1'!$B$11:$B$870</definedName>
    <definedName name="sample1" localSheetId="2">'SAMPLE 1 REP'!$B$11:$B$870</definedName>
    <definedName name="sample2" localSheetId="1">'SAMPLE 1'!#REF!</definedName>
    <definedName name="sample2" localSheetId="2">'SAMPLE 1 REP'!#REF!</definedName>
    <definedName name="sample2" localSheetId="3">'SAMPLE 2'!#REF!</definedName>
    <definedName name="sample2_repeat" localSheetId="1">'SAMPLE 1'!$B$1:$D$1003</definedName>
    <definedName name="sample2_repeat" localSheetId="2">'SAMPLE 1 REP'!$B$1:$D$1003</definedName>
    <definedName name="sample2_repeat" localSheetId="3">'SAMPLE 2'!$B$1:$D$1003</definedName>
    <definedName name="sample2_repeat" localSheetId="4">'SAMPLE 2 REP'!$B$1:$D$1003</definedName>
    <definedName name="solver_adj" localSheetId="1" hidden="1">'SAMPLE 1'!$F$2,'SAMPLE 1'!$F$3,'SAMPLE 1'!$F$4,'SAMPLE 1'!$F$5,'SAMPLE 1'!$F$6</definedName>
    <definedName name="solver_adj" localSheetId="2" hidden="1">'SAMPLE 1 REP'!$F$1,'SAMPLE 1 REP'!$F$2,'SAMPLE 1 REP'!$F$3,'SAMPLE 1 REP'!$F$4,'SAMPLE 1 REP'!$F$5,'SAMPLE 1 REP'!$F$6,'SAMPLE 1 REP'!$F$7</definedName>
    <definedName name="solver_adj" localSheetId="3" hidden="1">'SAMPLE 2'!$F$7,'SAMPLE 2'!$F$2,'SAMPLE 2'!$F$3,'SAMPLE 2'!$F$4,'SAMPLE 2'!$F$5,'SAMPLE 2'!$F$6</definedName>
    <definedName name="solver_adj" localSheetId="4" hidden="1">'SAMPLE 2 REP'!$F$1,'SAMPLE 2 REP'!$F$2,'SAMPLE 2 REP'!$F$3,'SAMPLE 2 REP'!$F$4,'SAMPLE 2 REP'!$F$5,'SAMPLE 2 REP'!$F$6,'SAMPLE 2 REP'!$F$7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2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1" hidden="1">'SAMPLE 1'!$H$1</definedName>
    <definedName name="solver_opt" localSheetId="2" hidden="1">'SAMPLE 1 REP'!$H$1</definedName>
    <definedName name="solver_opt" localSheetId="3" hidden="1">'SAMPLE 2'!$H$1</definedName>
    <definedName name="solver_opt" localSheetId="4" hidden="1">'SAMPLE 2 REP'!$H$1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7" l="1"/>
  <c r="I5" i="4"/>
  <c r="I6" i="4"/>
  <c r="I4" i="4"/>
  <c r="I5" i="6"/>
  <c r="I6" i="6"/>
  <c r="I4" i="6"/>
  <c r="I5" i="7"/>
  <c r="I6" i="7"/>
  <c r="I5" i="8"/>
  <c r="I6" i="8"/>
  <c r="I4" i="8"/>
  <c r="S6" i="6"/>
  <c r="H7" i="7"/>
  <c r="S8" i="7"/>
  <c r="S7" i="7"/>
  <c r="S6" i="7"/>
  <c r="S8" i="8"/>
  <c r="S7" i="8"/>
  <c r="S6" i="8"/>
  <c r="S8" i="4"/>
  <c r="S7" i="4"/>
  <c r="S6" i="4"/>
  <c r="S8" i="6"/>
  <c r="S7" i="6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G109" i="7"/>
  <c r="F110" i="7"/>
  <c r="G110" i="7"/>
  <c r="F111" i="7"/>
  <c r="G111" i="7"/>
  <c r="F112" i="7"/>
  <c r="G112" i="7"/>
  <c r="F113" i="7"/>
  <c r="G113" i="7"/>
  <c r="F114" i="7"/>
  <c r="G114" i="7"/>
  <c r="F115" i="7"/>
  <c r="G115" i="7"/>
  <c r="F116" i="7"/>
  <c r="G116" i="7"/>
  <c r="F117" i="7"/>
  <c r="G117" i="7"/>
  <c r="F118" i="7"/>
  <c r="G118" i="7"/>
  <c r="F119" i="7"/>
  <c r="G119" i="7"/>
  <c r="F120" i="7"/>
  <c r="G120" i="7"/>
  <c r="F121" i="7"/>
  <c r="G121" i="7"/>
  <c r="F122" i="7"/>
  <c r="G122" i="7"/>
  <c r="F123" i="7"/>
  <c r="G123" i="7"/>
  <c r="F124" i="7"/>
  <c r="G124" i="7"/>
  <c r="F125" i="7"/>
  <c r="G125" i="7"/>
  <c r="F126" i="7"/>
  <c r="G126" i="7"/>
  <c r="F127" i="7"/>
  <c r="G127" i="7"/>
  <c r="F128" i="7"/>
  <c r="G128" i="7"/>
  <c r="F129" i="7"/>
  <c r="G129" i="7"/>
  <c r="F130" i="7"/>
  <c r="G130" i="7"/>
  <c r="F131" i="7"/>
  <c r="G131" i="7"/>
  <c r="F132" i="7"/>
  <c r="G132" i="7"/>
  <c r="F133" i="7"/>
  <c r="G133" i="7"/>
  <c r="F134" i="7"/>
  <c r="G134" i="7"/>
  <c r="F135" i="7"/>
  <c r="G135" i="7"/>
  <c r="F136" i="7"/>
  <c r="G136" i="7"/>
  <c r="F137" i="7"/>
  <c r="G137" i="7"/>
  <c r="F138" i="7"/>
  <c r="G138" i="7"/>
  <c r="F139" i="7"/>
  <c r="G139" i="7"/>
  <c r="F140" i="7"/>
  <c r="G140" i="7"/>
  <c r="F141" i="7"/>
  <c r="G141" i="7"/>
  <c r="F142" i="7"/>
  <c r="G142" i="7"/>
  <c r="F143" i="7"/>
  <c r="G143" i="7"/>
  <c r="F144" i="7"/>
  <c r="G144" i="7"/>
  <c r="F145" i="7"/>
  <c r="G145" i="7"/>
  <c r="F146" i="7"/>
  <c r="G146" i="7"/>
  <c r="F147" i="7"/>
  <c r="G147" i="7"/>
  <c r="F148" i="7"/>
  <c r="G148" i="7"/>
  <c r="F149" i="7"/>
  <c r="G149" i="7"/>
  <c r="F150" i="7"/>
  <c r="G150" i="7"/>
  <c r="F151" i="7"/>
  <c r="G151" i="7"/>
  <c r="F152" i="7"/>
  <c r="G152" i="7"/>
  <c r="F153" i="7"/>
  <c r="G153" i="7"/>
  <c r="F154" i="7"/>
  <c r="G154" i="7"/>
  <c r="F155" i="7"/>
  <c r="G155" i="7"/>
  <c r="F156" i="7"/>
  <c r="G156" i="7"/>
  <c r="F157" i="7"/>
  <c r="G157" i="7"/>
  <c r="F158" i="7"/>
  <c r="G158" i="7"/>
  <c r="F159" i="7"/>
  <c r="G159" i="7"/>
  <c r="F160" i="7"/>
  <c r="G160" i="7"/>
  <c r="F161" i="7"/>
  <c r="G161" i="7"/>
  <c r="F162" i="7"/>
  <c r="G162" i="7"/>
  <c r="F163" i="7"/>
  <c r="G163" i="7"/>
  <c r="F164" i="7"/>
  <c r="G164" i="7"/>
  <c r="F165" i="7"/>
  <c r="G165" i="7"/>
  <c r="F166" i="7"/>
  <c r="G166" i="7"/>
  <c r="F167" i="7"/>
  <c r="G167" i="7"/>
  <c r="F168" i="7"/>
  <c r="G168" i="7"/>
  <c r="F169" i="7"/>
  <c r="G169" i="7"/>
  <c r="F170" i="7"/>
  <c r="G170" i="7"/>
  <c r="F171" i="7"/>
  <c r="G171" i="7"/>
  <c r="F172" i="7"/>
  <c r="G172" i="7"/>
  <c r="F173" i="7"/>
  <c r="G173" i="7"/>
  <c r="F174" i="7"/>
  <c r="G174" i="7"/>
  <c r="F175" i="7"/>
  <c r="G175" i="7"/>
  <c r="F176" i="7"/>
  <c r="G176" i="7"/>
  <c r="F177" i="7"/>
  <c r="G177" i="7"/>
  <c r="F178" i="7"/>
  <c r="G178" i="7"/>
  <c r="F179" i="7"/>
  <c r="G179" i="7"/>
  <c r="F180" i="7"/>
  <c r="G180" i="7"/>
  <c r="F181" i="7"/>
  <c r="G181" i="7"/>
  <c r="F182" i="7"/>
  <c r="G182" i="7"/>
  <c r="F183" i="7"/>
  <c r="G183" i="7"/>
  <c r="F184" i="7"/>
  <c r="G184" i="7"/>
  <c r="F185" i="7"/>
  <c r="G185" i="7"/>
  <c r="F186" i="7"/>
  <c r="G186" i="7"/>
  <c r="F187" i="7"/>
  <c r="G187" i="7"/>
  <c r="F188" i="7"/>
  <c r="G188" i="7"/>
  <c r="F189" i="7"/>
  <c r="G189" i="7"/>
  <c r="F190" i="7"/>
  <c r="G190" i="7"/>
  <c r="F191" i="7"/>
  <c r="G191" i="7"/>
  <c r="F192" i="7"/>
  <c r="G192" i="7"/>
  <c r="F193" i="7"/>
  <c r="G193" i="7"/>
  <c r="F194" i="7"/>
  <c r="G194" i="7"/>
  <c r="F195" i="7"/>
  <c r="G195" i="7"/>
  <c r="F196" i="7"/>
  <c r="G196" i="7"/>
  <c r="F197" i="7"/>
  <c r="G197" i="7"/>
  <c r="F198" i="7"/>
  <c r="G198" i="7"/>
  <c r="F199" i="7"/>
  <c r="G199" i="7"/>
  <c r="F200" i="7"/>
  <c r="G200" i="7"/>
  <c r="F201" i="7"/>
  <c r="G201" i="7"/>
  <c r="F202" i="7"/>
  <c r="G202" i="7"/>
  <c r="F203" i="7"/>
  <c r="G203" i="7"/>
  <c r="F204" i="7"/>
  <c r="G204" i="7"/>
  <c r="F205" i="7"/>
  <c r="G205" i="7"/>
  <c r="F206" i="7"/>
  <c r="G206" i="7"/>
  <c r="F207" i="7"/>
  <c r="G207" i="7"/>
  <c r="F208" i="7"/>
  <c r="G208" i="7"/>
  <c r="F209" i="7"/>
  <c r="G209" i="7"/>
  <c r="F210" i="7"/>
  <c r="G210" i="7"/>
  <c r="F211" i="7"/>
  <c r="G211" i="7"/>
  <c r="F212" i="7"/>
  <c r="G212" i="7"/>
  <c r="F213" i="7"/>
  <c r="G213" i="7"/>
  <c r="F214" i="7"/>
  <c r="G214" i="7"/>
  <c r="F215" i="7"/>
  <c r="G215" i="7"/>
  <c r="F216" i="7"/>
  <c r="G216" i="7"/>
  <c r="F217" i="7"/>
  <c r="G217" i="7"/>
  <c r="F218" i="7"/>
  <c r="G218" i="7"/>
  <c r="F219" i="7"/>
  <c r="G219" i="7"/>
  <c r="F220" i="7"/>
  <c r="G220" i="7"/>
  <c r="F221" i="7"/>
  <c r="G221" i="7"/>
  <c r="F222" i="7"/>
  <c r="G222" i="7"/>
  <c r="F223" i="7"/>
  <c r="G223" i="7"/>
  <c r="F224" i="7"/>
  <c r="G224" i="7"/>
  <c r="F225" i="7"/>
  <c r="G225" i="7"/>
  <c r="F226" i="7"/>
  <c r="G226" i="7"/>
  <c r="F227" i="7"/>
  <c r="G227" i="7"/>
  <c r="F228" i="7"/>
  <c r="G228" i="7"/>
  <c r="F229" i="7"/>
  <c r="G229" i="7"/>
  <c r="F230" i="7"/>
  <c r="G230" i="7"/>
  <c r="F231" i="7"/>
  <c r="G231" i="7"/>
  <c r="F232" i="7"/>
  <c r="G232" i="7"/>
  <c r="F233" i="7"/>
  <c r="G233" i="7"/>
  <c r="F234" i="7"/>
  <c r="G234" i="7"/>
  <c r="F235" i="7"/>
  <c r="G235" i="7"/>
  <c r="F236" i="7"/>
  <c r="G236" i="7"/>
  <c r="F237" i="7"/>
  <c r="G237" i="7"/>
  <c r="F238" i="7"/>
  <c r="G238" i="7"/>
  <c r="F239" i="7"/>
  <c r="G239" i="7"/>
  <c r="F240" i="7"/>
  <c r="G240" i="7"/>
  <c r="F241" i="7"/>
  <c r="G241" i="7"/>
  <c r="F242" i="7"/>
  <c r="G242" i="7"/>
  <c r="F243" i="7"/>
  <c r="G243" i="7"/>
  <c r="F244" i="7"/>
  <c r="G244" i="7"/>
  <c r="F245" i="7"/>
  <c r="G245" i="7"/>
  <c r="F246" i="7"/>
  <c r="G246" i="7"/>
  <c r="F247" i="7"/>
  <c r="G247" i="7"/>
  <c r="F248" i="7"/>
  <c r="G248" i="7"/>
  <c r="F249" i="7"/>
  <c r="G249" i="7"/>
  <c r="F250" i="7"/>
  <c r="G250" i="7"/>
  <c r="F251" i="7"/>
  <c r="G251" i="7"/>
  <c r="F252" i="7"/>
  <c r="G252" i="7"/>
  <c r="F253" i="7"/>
  <c r="G253" i="7"/>
  <c r="F254" i="7"/>
  <c r="G254" i="7"/>
  <c r="F255" i="7"/>
  <c r="G255" i="7"/>
  <c r="F256" i="7"/>
  <c r="G256" i="7"/>
  <c r="F257" i="7"/>
  <c r="G257" i="7"/>
  <c r="F258" i="7"/>
  <c r="G258" i="7"/>
  <c r="F259" i="7"/>
  <c r="G259" i="7"/>
  <c r="F260" i="7"/>
  <c r="G260" i="7"/>
  <c r="F261" i="7"/>
  <c r="G261" i="7"/>
  <c r="F262" i="7"/>
  <c r="G262" i="7"/>
  <c r="F263" i="7"/>
  <c r="G263" i="7"/>
  <c r="F264" i="7"/>
  <c r="G264" i="7"/>
  <c r="F265" i="7"/>
  <c r="G265" i="7"/>
  <c r="F266" i="7"/>
  <c r="G266" i="7"/>
  <c r="F267" i="7"/>
  <c r="G267" i="7"/>
  <c r="F268" i="7"/>
  <c r="G268" i="7"/>
  <c r="F269" i="7"/>
  <c r="G269" i="7"/>
  <c r="F270" i="7"/>
  <c r="G270" i="7"/>
  <c r="F271" i="7"/>
  <c r="G271" i="7"/>
  <c r="F272" i="7"/>
  <c r="G272" i="7"/>
  <c r="F273" i="7"/>
  <c r="G273" i="7"/>
  <c r="F274" i="7"/>
  <c r="G274" i="7"/>
  <c r="F275" i="7"/>
  <c r="G275" i="7"/>
  <c r="F276" i="7"/>
  <c r="G276" i="7"/>
  <c r="F277" i="7"/>
  <c r="G277" i="7"/>
  <c r="F278" i="7"/>
  <c r="G278" i="7"/>
  <c r="F279" i="7"/>
  <c r="G279" i="7"/>
  <c r="F280" i="7"/>
  <c r="G280" i="7"/>
  <c r="F281" i="7"/>
  <c r="G281" i="7"/>
  <c r="F282" i="7"/>
  <c r="G282" i="7"/>
  <c r="F283" i="7"/>
  <c r="G283" i="7"/>
  <c r="F284" i="7"/>
  <c r="G284" i="7"/>
  <c r="F285" i="7"/>
  <c r="G285" i="7"/>
  <c r="F286" i="7"/>
  <c r="G286" i="7"/>
  <c r="F287" i="7"/>
  <c r="G287" i="7"/>
  <c r="F288" i="7"/>
  <c r="G288" i="7"/>
  <c r="F289" i="7"/>
  <c r="G289" i="7"/>
  <c r="F290" i="7"/>
  <c r="G290" i="7"/>
  <c r="F291" i="7"/>
  <c r="G291" i="7"/>
  <c r="F292" i="7"/>
  <c r="G292" i="7"/>
  <c r="F293" i="7"/>
  <c r="G293" i="7"/>
  <c r="F294" i="7"/>
  <c r="G294" i="7"/>
  <c r="F295" i="7"/>
  <c r="G295" i="7"/>
  <c r="F296" i="7"/>
  <c r="G296" i="7"/>
  <c r="F297" i="7"/>
  <c r="G297" i="7"/>
  <c r="F298" i="7"/>
  <c r="G298" i="7"/>
  <c r="F299" i="7"/>
  <c r="G299" i="7"/>
  <c r="F300" i="7"/>
  <c r="G300" i="7"/>
  <c r="F301" i="7"/>
  <c r="G301" i="7"/>
  <c r="F302" i="7"/>
  <c r="G302" i="7"/>
  <c r="F303" i="7"/>
  <c r="G303" i="7"/>
  <c r="F304" i="7"/>
  <c r="G304" i="7"/>
  <c r="F305" i="7"/>
  <c r="G305" i="7"/>
  <c r="F306" i="7"/>
  <c r="G306" i="7"/>
  <c r="F307" i="7"/>
  <c r="G307" i="7"/>
  <c r="F308" i="7"/>
  <c r="G308" i="7"/>
  <c r="F309" i="7"/>
  <c r="G309" i="7"/>
  <c r="F310" i="7"/>
  <c r="G310" i="7"/>
  <c r="F311" i="7"/>
  <c r="G311" i="7"/>
  <c r="F312" i="7"/>
  <c r="G312" i="7"/>
  <c r="F313" i="7"/>
  <c r="G313" i="7"/>
  <c r="F314" i="7"/>
  <c r="G314" i="7"/>
  <c r="F315" i="7"/>
  <c r="G315" i="7"/>
  <c r="F316" i="7"/>
  <c r="G316" i="7"/>
  <c r="F317" i="7"/>
  <c r="G317" i="7"/>
  <c r="F318" i="7"/>
  <c r="G318" i="7"/>
  <c r="F319" i="7"/>
  <c r="G319" i="7"/>
  <c r="F320" i="7"/>
  <c r="G320" i="7"/>
  <c r="F321" i="7"/>
  <c r="G321" i="7"/>
  <c r="F322" i="7"/>
  <c r="G322" i="7"/>
  <c r="F323" i="7"/>
  <c r="G323" i="7"/>
  <c r="F324" i="7"/>
  <c r="G324" i="7"/>
  <c r="F325" i="7"/>
  <c r="G325" i="7"/>
  <c r="F326" i="7"/>
  <c r="G326" i="7"/>
  <c r="F327" i="7"/>
  <c r="G327" i="7"/>
  <c r="F328" i="7"/>
  <c r="G328" i="7"/>
  <c r="F329" i="7"/>
  <c r="G329" i="7"/>
  <c r="F330" i="7"/>
  <c r="G330" i="7"/>
  <c r="F331" i="7"/>
  <c r="G331" i="7"/>
  <c r="F332" i="7"/>
  <c r="G332" i="7"/>
  <c r="F333" i="7"/>
  <c r="G333" i="7"/>
  <c r="F334" i="7"/>
  <c r="G334" i="7"/>
  <c r="F335" i="7"/>
  <c r="G335" i="7"/>
  <c r="F336" i="7"/>
  <c r="G336" i="7"/>
  <c r="F337" i="7"/>
  <c r="G337" i="7"/>
  <c r="F338" i="7"/>
  <c r="G338" i="7"/>
  <c r="F339" i="7"/>
  <c r="G339" i="7"/>
  <c r="F340" i="7"/>
  <c r="G340" i="7"/>
  <c r="F341" i="7"/>
  <c r="G341" i="7"/>
  <c r="F342" i="7"/>
  <c r="G342" i="7"/>
  <c r="F343" i="7"/>
  <c r="G343" i="7"/>
  <c r="F344" i="7"/>
  <c r="G344" i="7"/>
  <c r="F345" i="7"/>
  <c r="G345" i="7"/>
  <c r="F346" i="7"/>
  <c r="G346" i="7"/>
  <c r="F347" i="7"/>
  <c r="G347" i="7"/>
  <c r="F348" i="7"/>
  <c r="G348" i="7"/>
  <c r="F349" i="7"/>
  <c r="G349" i="7"/>
  <c r="F350" i="7"/>
  <c r="G350" i="7"/>
  <c r="F351" i="7"/>
  <c r="G351" i="7"/>
  <c r="F352" i="7"/>
  <c r="G352" i="7"/>
  <c r="F353" i="7"/>
  <c r="G353" i="7"/>
  <c r="F354" i="7"/>
  <c r="G354" i="7"/>
  <c r="F355" i="7"/>
  <c r="G355" i="7"/>
  <c r="F356" i="7"/>
  <c r="G356" i="7"/>
  <c r="F357" i="7"/>
  <c r="G357" i="7"/>
  <c r="F358" i="7"/>
  <c r="G358" i="7"/>
  <c r="F359" i="7"/>
  <c r="G359" i="7"/>
  <c r="F360" i="7"/>
  <c r="G360" i="7"/>
  <c r="F361" i="7"/>
  <c r="G361" i="7"/>
  <c r="F362" i="7"/>
  <c r="G362" i="7"/>
  <c r="F363" i="7"/>
  <c r="G363" i="7"/>
  <c r="F364" i="7"/>
  <c r="G364" i="7"/>
  <c r="F365" i="7"/>
  <c r="G365" i="7"/>
  <c r="F366" i="7"/>
  <c r="G366" i="7"/>
  <c r="F367" i="7"/>
  <c r="G367" i="7"/>
  <c r="F368" i="7"/>
  <c r="G368" i="7"/>
  <c r="F369" i="7"/>
  <c r="G369" i="7"/>
  <c r="F370" i="7"/>
  <c r="G370" i="7"/>
  <c r="F371" i="7"/>
  <c r="G371" i="7"/>
  <c r="F372" i="7"/>
  <c r="G372" i="7"/>
  <c r="F373" i="7"/>
  <c r="G373" i="7"/>
  <c r="F374" i="7"/>
  <c r="G374" i="7"/>
  <c r="F375" i="7"/>
  <c r="G375" i="7"/>
  <c r="F376" i="7"/>
  <c r="G376" i="7"/>
  <c r="F377" i="7"/>
  <c r="G377" i="7"/>
  <c r="F378" i="7"/>
  <c r="G378" i="7"/>
  <c r="F379" i="7"/>
  <c r="G379" i="7"/>
  <c r="F380" i="7"/>
  <c r="G380" i="7"/>
  <c r="F381" i="7"/>
  <c r="G381" i="7"/>
  <c r="F382" i="7"/>
  <c r="G382" i="7"/>
  <c r="F383" i="7"/>
  <c r="G383" i="7"/>
  <c r="F384" i="7"/>
  <c r="G384" i="7"/>
  <c r="F385" i="7"/>
  <c r="G385" i="7"/>
  <c r="F386" i="7"/>
  <c r="G386" i="7"/>
  <c r="F387" i="7"/>
  <c r="G387" i="7"/>
  <c r="F388" i="7"/>
  <c r="G388" i="7"/>
  <c r="F389" i="7"/>
  <c r="G389" i="7"/>
  <c r="F390" i="7"/>
  <c r="G390" i="7"/>
  <c r="F391" i="7"/>
  <c r="G391" i="7"/>
  <c r="F392" i="7"/>
  <c r="G392" i="7"/>
  <c r="F393" i="7"/>
  <c r="G393" i="7"/>
  <c r="F394" i="7"/>
  <c r="G394" i="7"/>
  <c r="F395" i="7"/>
  <c r="G395" i="7"/>
  <c r="F396" i="7"/>
  <c r="G396" i="7"/>
  <c r="F397" i="7"/>
  <c r="G397" i="7"/>
  <c r="F398" i="7"/>
  <c r="G398" i="7"/>
  <c r="F399" i="7"/>
  <c r="G399" i="7"/>
  <c r="F400" i="7"/>
  <c r="G400" i="7"/>
  <c r="F401" i="7"/>
  <c r="G401" i="7"/>
  <c r="F402" i="7"/>
  <c r="G402" i="7"/>
  <c r="F403" i="7"/>
  <c r="G403" i="7"/>
  <c r="F404" i="7"/>
  <c r="G404" i="7"/>
  <c r="F405" i="7"/>
  <c r="G405" i="7"/>
  <c r="F406" i="7"/>
  <c r="G406" i="7"/>
  <c r="F407" i="7"/>
  <c r="G407" i="7"/>
  <c r="F408" i="7"/>
  <c r="G408" i="7"/>
  <c r="F409" i="7"/>
  <c r="G409" i="7"/>
  <c r="F410" i="7"/>
  <c r="G410" i="7"/>
  <c r="F411" i="7"/>
  <c r="G411" i="7"/>
  <c r="F412" i="7"/>
  <c r="G412" i="7"/>
  <c r="F413" i="7"/>
  <c r="G413" i="7"/>
  <c r="F414" i="7"/>
  <c r="G414" i="7"/>
  <c r="F415" i="7"/>
  <c r="G415" i="7"/>
  <c r="F416" i="7"/>
  <c r="G416" i="7"/>
  <c r="F417" i="7"/>
  <c r="G417" i="7"/>
  <c r="F418" i="7"/>
  <c r="G418" i="7"/>
  <c r="F419" i="7"/>
  <c r="G419" i="7"/>
  <c r="F420" i="7"/>
  <c r="G420" i="7"/>
  <c r="F421" i="7"/>
  <c r="G421" i="7"/>
  <c r="F422" i="7"/>
  <c r="G422" i="7"/>
  <c r="F423" i="7"/>
  <c r="G423" i="7"/>
  <c r="F424" i="7"/>
  <c r="G424" i="7"/>
  <c r="F425" i="7"/>
  <c r="G425" i="7"/>
  <c r="F426" i="7"/>
  <c r="G426" i="7"/>
  <c r="F427" i="7"/>
  <c r="G427" i="7"/>
  <c r="F428" i="7"/>
  <c r="G428" i="7"/>
  <c r="F429" i="7"/>
  <c r="G429" i="7"/>
  <c r="F430" i="7"/>
  <c r="G430" i="7"/>
  <c r="F431" i="7"/>
  <c r="G431" i="7"/>
  <c r="F432" i="7"/>
  <c r="G432" i="7"/>
  <c r="F433" i="7"/>
  <c r="G433" i="7"/>
  <c r="F434" i="7"/>
  <c r="G434" i="7"/>
  <c r="F435" i="7"/>
  <c r="G435" i="7"/>
  <c r="F436" i="7"/>
  <c r="G436" i="7"/>
  <c r="F437" i="7"/>
  <c r="G437" i="7"/>
  <c r="F438" i="7"/>
  <c r="G438" i="7"/>
  <c r="F439" i="7"/>
  <c r="G439" i="7"/>
  <c r="F440" i="7"/>
  <c r="G440" i="7"/>
  <c r="F441" i="7"/>
  <c r="G441" i="7"/>
  <c r="F442" i="7"/>
  <c r="G442" i="7"/>
  <c r="F443" i="7"/>
  <c r="G443" i="7"/>
  <c r="F444" i="7"/>
  <c r="G444" i="7"/>
  <c r="F445" i="7"/>
  <c r="G445" i="7"/>
  <c r="F446" i="7"/>
  <c r="G446" i="7"/>
  <c r="F447" i="7"/>
  <c r="G447" i="7"/>
  <c r="F448" i="7"/>
  <c r="G448" i="7"/>
  <c r="F449" i="7"/>
  <c r="G449" i="7"/>
  <c r="F450" i="7"/>
  <c r="G450" i="7"/>
  <c r="F451" i="7"/>
  <c r="G451" i="7"/>
  <c r="F452" i="7"/>
  <c r="G452" i="7"/>
  <c r="F453" i="7"/>
  <c r="G453" i="7"/>
  <c r="F454" i="7"/>
  <c r="G454" i="7"/>
  <c r="F455" i="7"/>
  <c r="G455" i="7"/>
  <c r="F456" i="7"/>
  <c r="G456" i="7"/>
  <c r="F457" i="7"/>
  <c r="G457" i="7"/>
  <c r="F458" i="7"/>
  <c r="G458" i="7"/>
  <c r="F459" i="7"/>
  <c r="G459" i="7"/>
  <c r="F460" i="7"/>
  <c r="G460" i="7"/>
  <c r="F461" i="7"/>
  <c r="G461" i="7"/>
  <c r="F462" i="7"/>
  <c r="G462" i="7"/>
  <c r="F463" i="7"/>
  <c r="G463" i="7"/>
  <c r="F464" i="7"/>
  <c r="G464" i="7"/>
  <c r="F465" i="7"/>
  <c r="G465" i="7"/>
  <c r="F466" i="7"/>
  <c r="G466" i="7"/>
  <c r="F467" i="7"/>
  <c r="G467" i="7"/>
  <c r="F468" i="7"/>
  <c r="G468" i="7"/>
  <c r="F469" i="7"/>
  <c r="G469" i="7"/>
  <c r="F470" i="7"/>
  <c r="G470" i="7"/>
  <c r="F471" i="7"/>
  <c r="G471" i="7"/>
  <c r="F472" i="7"/>
  <c r="G472" i="7"/>
  <c r="F473" i="7"/>
  <c r="G473" i="7"/>
  <c r="F474" i="7"/>
  <c r="G474" i="7"/>
  <c r="F475" i="7"/>
  <c r="G475" i="7"/>
  <c r="F476" i="7"/>
  <c r="G476" i="7"/>
  <c r="F477" i="7"/>
  <c r="G477" i="7"/>
  <c r="F478" i="7"/>
  <c r="G478" i="7"/>
  <c r="F479" i="7"/>
  <c r="G479" i="7"/>
  <c r="F480" i="7"/>
  <c r="G480" i="7"/>
  <c r="F481" i="7"/>
  <c r="G481" i="7"/>
  <c r="F482" i="7"/>
  <c r="G482" i="7"/>
  <c r="F483" i="7"/>
  <c r="G483" i="7"/>
  <c r="F484" i="7"/>
  <c r="G484" i="7"/>
  <c r="F485" i="7"/>
  <c r="G485" i="7"/>
  <c r="F486" i="7"/>
  <c r="G486" i="7"/>
  <c r="F487" i="7"/>
  <c r="G487" i="7"/>
  <c r="F488" i="7"/>
  <c r="G488" i="7"/>
  <c r="F489" i="7"/>
  <c r="G489" i="7"/>
  <c r="F490" i="7"/>
  <c r="G490" i="7"/>
  <c r="F491" i="7"/>
  <c r="G491" i="7"/>
  <c r="F492" i="7"/>
  <c r="G492" i="7"/>
  <c r="F493" i="7"/>
  <c r="G493" i="7"/>
  <c r="F494" i="7"/>
  <c r="G494" i="7"/>
  <c r="F495" i="7"/>
  <c r="G495" i="7"/>
  <c r="F496" i="7"/>
  <c r="G496" i="7"/>
  <c r="F497" i="7"/>
  <c r="G497" i="7"/>
  <c r="F498" i="7"/>
  <c r="G498" i="7"/>
  <c r="F499" i="7"/>
  <c r="G499" i="7"/>
  <c r="F500" i="7"/>
  <c r="G500" i="7"/>
  <c r="F501" i="7"/>
  <c r="G501" i="7"/>
  <c r="F502" i="7"/>
  <c r="G502" i="7"/>
  <c r="F503" i="7"/>
  <c r="G503" i="7"/>
  <c r="F504" i="7"/>
  <c r="G504" i="7"/>
  <c r="F505" i="7"/>
  <c r="G505" i="7"/>
  <c r="F506" i="7"/>
  <c r="G506" i="7"/>
  <c r="F507" i="7"/>
  <c r="G507" i="7"/>
  <c r="F508" i="7"/>
  <c r="G508" i="7"/>
  <c r="F509" i="7"/>
  <c r="G509" i="7"/>
  <c r="F510" i="7"/>
  <c r="G510" i="7"/>
  <c r="F511" i="7"/>
  <c r="G511" i="7"/>
  <c r="F512" i="7"/>
  <c r="G512" i="7"/>
  <c r="F513" i="7"/>
  <c r="G513" i="7"/>
  <c r="F514" i="7"/>
  <c r="G514" i="7"/>
  <c r="F515" i="7"/>
  <c r="G515" i="7"/>
  <c r="F516" i="7"/>
  <c r="G516" i="7"/>
  <c r="F517" i="7"/>
  <c r="G517" i="7"/>
  <c r="F518" i="7"/>
  <c r="G518" i="7"/>
  <c r="F519" i="7"/>
  <c r="G519" i="7"/>
  <c r="F520" i="7"/>
  <c r="G520" i="7"/>
  <c r="F521" i="7"/>
  <c r="G521" i="7"/>
  <c r="F522" i="7"/>
  <c r="G522" i="7"/>
  <c r="F523" i="7"/>
  <c r="G523" i="7"/>
  <c r="F524" i="7"/>
  <c r="G524" i="7"/>
  <c r="F525" i="7"/>
  <c r="G525" i="7"/>
  <c r="F526" i="7"/>
  <c r="G526" i="7"/>
  <c r="F527" i="7"/>
  <c r="G527" i="7"/>
  <c r="F528" i="7"/>
  <c r="G528" i="7"/>
  <c r="F529" i="7"/>
  <c r="G529" i="7"/>
  <c r="F530" i="7"/>
  <c r="G530" i="7"/>
  <c r="F531" i="7"/>
  <c r="G531" i="7"/>
  <c r="F532" i="7"/>
  <c r="G532" i="7"/>
  <c r="F533" i="7"/>
  <c r="G533" i="7"/>
  <c r="F534" i="7"/>
  <c r="G534" i="7"/>
  <c r="F535" i="7"/>
  <c r="G535" i="7"/>
  <c r="F536" i="7"/>
  <c r="G536" i="7"/>
  <c r="F537" i="7"/>
  <c r="G537" i="7"/>
  <c r="F538" i="7"/>
  <c r="G538" i="7"/>
  <c r="F539" i="7"/>
  <c r="G539" i="7"/>
  <c r="F540" i="7"/>
  <c r="G540" i="7"/>
  <c r="F541" i="7"/>
  <c r="G541" i="7"/>
  <c r="F542" i="7"/>
  <c r="G542" i="7"/>
  <c r="F543" i="7"/>
  <c r="G543" i="7"/>
  <c r="F544" i="7"/>
  <c r="G544" i="7"/>
  <c r="F545" i="7"/>
  <c r="G545" i="7"/>
  <c r="F546" i="7"/>
  <c r="G546" i="7"/>
  <c r="F547" i="7"/>
  <c r="G547" i="7"/>
  <c r="F548" i="7"/>
  <c r="G548" i="7"/>
  <c r="F549" i="7"/>
  <c r="G549" i="7"/>
  <c r="F550" i="7"/>
  <c r="G550" i="7"/>
  <c r="F551" i="7"/>
  <c r="G551" i="7"/>
  <c r="F552" i="7"/>
  <c r="G552" i="7"/>
  <c r="F553" i="7"/>
  <c r="G553" i="7"/>
  <c r="F554" i="7"/>
  <c r="G554" i="7"/>
  <c r="F555" i="7"/>
  <c r="G555" i="7"/>
  <c r="F556" i="7"/>
  <c r="G556" i="7"/>
  <c r="F557" i="7"/>
  <c r="G557" i="7"/>
  <c r="F558" i="7"/>
  <c r="G558" i="7"/>
  <c r="F559" i="7"/>
  <c r="G559" i="7"/>
  <c r="F560" i="7"/>
  <c r="G560" i="7"/>
  <c r="F561" i="7"/>
  <c r="G561" i="7"/>
  <c r="F562" i="7"/>
  <c r="G562" i="7"/>
  <c r="F563" i="7"/>
  <c r="G563" i="7"/>
  <c r="F564" i="7"/>
  <c r="G564" i="7"/>
  <c r="F565" i="7"/>
  <c r="G565" i="7"/>
  <c r="F566" i="7"/>
  <c r="G566" i="7"/>
  <c r="F567" i="7"/>
  <c r="G567" i="7"/>
  <c r="F568" i="7"/>
  <c r="G568" i="7"/>
  <c r="F569" i="7"/>
  <c r="G569" i="7"/>
  <c r="F570" i="7"/>
  <c r="G570" i="7"/>
  <c r="F571" i="7"/>
  <c r="G571" i="7"/>
  <c r="F572" i="7"/>
  <c r="G572" i="7"/>
  <c r="F573" i="7"/>
  <c r="G573" i="7"/>
  <c r="F574" i="7"/>
  <c r="G574" i="7"/>
  <c r="F575" i="7"/>
  <c r="G575" i="7"/>
  <c r="F576" i="7"/>
  <c r="G576" i="7"/>
  <c r="F577" i="7"/>
  <c r="G577" i="7"/>
  <c r="F578" i="7"/>
  <c r="G578" i="7"/>
  <c r="F579" i="7"/>
  <c r="G579" i="7"/>
  <c r="F580" i="7"/>
  <c r="G580" i="7"/>
  <c r="F581" i="7"/>
  <c r="G581" i="7"/>
  <c r="F582" i="7"/>
  <c r="G582" i="7"/>
  <c r="F583" i="7"/>
  <c r="G583" i="7"/>
  <c r="F584" i="7"/>
  <c r="G584" i="7"/>
  <c r="F585" i="7"/>
  <c r="G585" i="7"/>
  <c r="F586" i="7"/>
  <c r="G586" i="7"/>
  <c r="F587" i="7"/>
  <c r="G587" i="7"/>
  <c r="F588" i="7"/>
  <c r="G588" i="7"/>
  <c r="F589" i="7"/>
  <c r="G589" i="7"/>
  <c r="F590" i="7"/>
  <c r="G590" i="7"/>
  <c r="F591" i="7"/>
  <c r="G591" i="7"/>
  <c r="F592" i="7"/>
  <c r="G592" i="7"/>
  <c r="F593" i="7"/>
  <c r="G593" i="7"/>
  <c r="F594" i="7"/>
  <c r="G594" i="7"/>
  <c r="F595" i="7"/>
  <c r="G595" i="7"/>
  <c r="F596" i="7"/>
  <c r="G596" i="7"/>
  <c r="F597" i="7"/>
  <c r="G597" i="7"/>
  <c r="F598" i="7"/>
  <c r="G598" i="7"/>
  <c r="F599" i="7"/>
  <c r="G599" i="7"/>
  <c r="F600" i="7"/>
  <c r="G600" i="7"/>
  <c r="F601" i="7"/>
  <c r="G601" i="7"/>
  <c r="F602" i="7"/>
  <c r="G602" i="7"/>
  <c r="F603" i="7"/>
  <c r="G603" i="7"/>
  <c r="F604" i="7"/>
  <c r="G604" i="7"/>
  <c r="F605" i="7"/>
  <c r="G605" i="7"/>
  <c r="F606" i="7"/>
  <c r="G606" i="7"/>
  <c r="F607" i="7"/>
  <c r="G607" i="7"/>
  <c r="F608" i="7"/>
  <c r="G608" i="7"/>
  <c r="F609" i="7"/>
  <c r="G609" i="7"/>
  <c r="F610" i="7"/>
  <c r="G610" i="7"/>
  <c r="F611" i="7"/>
  <c r="G611" i="7"/>
  <c r="F612" i="7"/>
  <c r="G612" i="7"/>
  <c r="F613" i="7"/>
  <c r="G613" i="7"/>
  <c r="F614" i="7"/>
  <c r="G614" i="7"/>
  <c r="F615" i="7"/>
  <c r="G615" i="7"/>
  <c r="F616" i="7"/>
  <c r="G616" i="7"/>
  <c r="F617" i="7"/>
  <c r="G617" i="7"/>
  <c r="F618" i="7"/>
  <c r="G618" i="7"/>
  <c r="F619" i="7"/>
  <c r="G619" i="7"/>
  <c r="F620" i="7"/>
  <c r="G620" i="7"/>
  <c r="F621" i="7"/>
  <c r="G621" i="7"/>
  <c r="F622" i="7"/>
  <c r="G622" i="7"/>
  <c r="F623" i="7"/>
  <c r="G623" i="7"/>
  <c r="F624" i="7"/>
  <c r="G624" i="7"/>
  <c r="F625" i="7"/>
  <c r="G625" i="7"/>
  <c r="F626" i="7"/>
  <c r="G626" i="7"/>
  <c r="F627" i="7"/>
  <c r="G627" i="7"/>
  <c r="F628" i="7"/>
  <c r="G628" i="7"/>
  <c r="F629" i="7"/>
  <c r="G629" i="7"/>
  <c r="F630" i="7"/>
  <c r="G630" i="7"/>
  <c r="F631" i="7"/>
  <c r="G631" i="7"/>
  <c r="F632" i="7"/>
  <c r="G632" i="7"/>
  <c r="F633" i="7"/>
  <c r="G633" i="7"/>
  <c r="F634" i="7"/>
  <c r="G634" i="7"/>
  <c r="F635" i="7"/>
  <c r="G635" i="7"/>
  <c r="F636" i="7"/>
  <c r="G636" i="7"/>
  <c r="F637" i="7"/>
  <c r="G637" i="7"/>
  <c r="F638" i="7"/>
  <c r="G638" i="7"/>
  <c r="F639" i="7"/>
  <c r="G639" i="7"/>
  <c r="F640" i="7"/>
  <c r="G640" i="7"/>
  <c r="F641" i="7"/>
  <c r="G641" i="7"/>
  <c r="F642" i="7"/>
  <c r="G642" i="7"/>
  <c r="F643" i="7"/>
  <c r="G643" i="7"/>
  <c r="F644" i="7"/>
  <c r="G644" i="7"/>
  <c r="F645" i="7"/>
  <c r="G645" i="7"/>
  <c r="F646" i="7"/>
  <c r="G646" i="7"/>
  <c r="F647" i="7"/>
  <c r="G647" i="7"/>
  <c r="F648" i="7"/>
  <c r="G648" i="7"/>
  <c r="F649" i="7"/>
  <c r="G649" i="7"/>
  <c r="F650" i="7"/>
  <c r="G650" i="7"/>
  <c r="F651" i="7"/>
  <c r="G651" i="7"/>
  <c r="F652" i="7"/>
  <c r="G652" i="7"/>
  <c r="F653" i="7"/>
  <c r="G653" i="7"/>
  <c r="F654" i="7"/>
  <c r="G654" i="7"/>
  <c r="F655" i="7"/>
  <c r="G655" i="7"/>
  <c r="F656" i="7"/>
  <c r="G656" i="7"/>
  <c r="F657" i="7"/>
  <c r="G657" i="7"/>
  <c r="F658" i="7"/>
  <c r="G658" i="7"/>
  <c r="F659" i="7"/>
  <c r="G659" i="7"/>
  <c r="F660" i="7"/>
  <c r="G660" i="7"/>
  <c r="F661" i="7"/>
  <c r="G661" i="7"/>
  <c r="F662" i="7"/>
  <c r="G662" i="7"/>
  <c r="F663" i="7"/>
  <c r="G663" i="7"/>
  <c r="F664" i="7"/>
  <c r="G664" i="7"/>
  <c r="F665" i="7"/>
  <c r="G665" i="7"/>
  <c r="F666" i="7"/>
  <c r="G666" i="7"/>
  <c r="F667" i="7"/>
  <c r="G667" i="7"/>
  <c r="F668" i="7"/>
  <c r="G668" i="7"/>
  <c r="F669" i="7"/>
  <c r="G669" i="7"/>
  <c r="F670" i="7"/>
  <c r="G670" i="7"/>
  <c r="F671" i="7"/>
  <c r="G671" i="7"/>
  <c r="F672" i="7"/>
  <c r="G672" i="7"/>
  <c r="F673" i="7"/>
  <c r="G673" i="7"/>
  <c r="F674" i="7"/>
  <c r="G674" i="7"/>
  <c r="F675" i="7"/>
  <c r="G675" i="7"/>
  <c r="F676" i="7"/>
  <c r="G676" i="7"/>
  <c r="F677" i="7"/>
  <c r="G677" i="7"/>
  <c r="F678" i="7"/>
  <c r="G678" i="7"/>
  <c r="F679" i="7"/>
  <c r="G679" i="7"/>
  <c r="F680" i="7"/>
  <c r="G680" i="7"/>
  <c r="F681" i="7"/>
  <c r="G681" i="7"/>
  <c r="F682" i="7"/>
  <c r="G682" i="7"/>
  <c r="F683" i="7"/>
  <c r="G683" i="7"/>
  <c r="F684" i="7"/>
  <c r="G684" i="7"/>
  <c r="F685" i="7"/>
  <c r="G685" i="7"/>
  <c r="F686" i="7"/>
  <c r="G686" i="7"/>
  <c r="F687" i="7"/>
  <c r="G687" i="7"/>
  <c r="F688" i="7"/>
  <c r="G688" i="7"/>
  <c r="F689" i="7"/>
  <c r="G689" i="7"/>
  <c r="F690" i="7"/>
  <c r="G690" i="7"/>
  <c r="F691" i="7"/>
  <c r="G691" i="7"/>
  <c r="F692" i="7"/>
  <c r="G692" i="7"/>
  <c r="F693" i="7"/>
  <c r="G693" i="7"/>
  <c r="F694" i="7"/>
  <c r="G694" i="7"/>
  <c r="F695" i="7"/>
  <c r="G695" i="7"/>
  <c r="F696" i="7"/>
  <c r="G696" i="7"/>
  <c r="F697" i="7"/>
  <c r="G697" i="7"/>
  <c r="F698" i="7"/>
  <c r="G698" i="7"/>
  <c r="F699" i="7"/>
  <c r="G699" i="7"/>
  <c r="F700" i="7"/>
  <c r="G700" i="7"/>
  <c r="F701" i="7"/>
  <c r="G701" i="7"/>
  <c r="F702" i="7"/>
  <c r="G702" i="7"/>
  <c r="F703" i="7"/>
  <c r="G703" i="7"/>
  <c r="F704" i="7"/>
  <c r="G704" i="7"/>
  <c r="F705" i="7"/>
  <c r="G705" i="7"/>
  <c r="F706" i="7"/>
  <c r="G706" i="7"/>
  <c r="F707" i="7"/>
  <c r="G707" i="7"/>
  <c r="F708" i="7"/>
  <c r="G708" i="7"/>
  <c r="F709" i="7"/>
  <c r="G709" i="7"/>
  <c r="F710" i="7"/>
  <c r="G710" i="7"/>
  <c r="F711" i="7"/>
  <c r="G711" i="7"/>
  <c r="F712" i="7"/>
  <c r="G712" i="7"/>
  <c r="F713" i="7"/>
  <c r="G713" i="7"/>
  <c r="F714" i="7"/>
  <c r="G714" i="7"/>
  <c r="F715" i="7"/>
  <c r="G715" i="7"/>
  <c r="F716" i="7"/>
  <c r="G716" i="7"/>
  <c r="F717" i="7"/>
  <c r="G717" i="7"/>
  <c r="F718" i="7"/>
  <c r="G718" i="7"/>
  <c r="F719" i="7"/>
  <c r="G719" i="7"/>
  <c r="F720" i="7"/>
  <c r="G720" i="7"/>
  <c r="F721" i="7"/>
  <c r="G721" i="7"/>
  <c r="F722" i="7"/>
  <c r="G722" i="7"/>
  <c r="F723" i="7"/>
  <c r="G723" i="7"/>
  <c r="F724" i="7"/>
  <c r="G724" i="7"/>
  <c r="F725" i="7"/>
  <c r="G725" i="7"/>
  <c r="F726" i="7"/>
  <c r="G726" i="7"/>
  <c r="F727" i="7"/>
  <c r="G727" i="7"/>
  <c r="F728" i="7"/>
  <c r="G728" i="7"/>
  <c r="F729" i="7"/>
  <c r="G729" i="7"/>
  <c r="F730" i="7"/>
  <c r="G730" i="7"/>
  <c r="F731" i="7"/>
  <c r="G731" i="7"/>
  <c r="F732" i="7"/>
  <c r="G732" i="7"/>
  <c r="F733" i="7"/>
  <c r="G733" i="7"/>
  <c r="F734" i="7"/>
  <c r="G734" i="7"/>
  <c r="F735" i="7"/>
  <c r="G735" i="7"/>
  <c r="F736" i="7"/>
  <c r="G736" i="7"/>
  <c r="F737" i="7"/>
  <c r="G737" i="7"/>
  <c r="F738" i="7"/>
  <c r="G738" i="7"/>
  <c r="F739" i="7"/>
  <c r="G739" i="7"/>
  <c r="F740" i="7"/>
  <c r="G740" i="7"/>
  <c r="F741" i="7"/>
  <c r="G741" i="7"/>
  <c r="F742" i="7"/>
  <c r="G742" i="7"/>
  <c r="F743" i="7"/>
  <c r="G743" i="7"/>
  <c r="F744" i="7"/>
  <c r="G744" i="7"/>
  <c r="F745" i="7"/>
  <c r="G745" i="7"/>
  <c r="F746" i="7"/>
  <c r="G746" i="7"/>
  <c r="F747" i="7"/>
  <c r="G747" i="7"/>
  <c r="F748" i="7"/>
  <c r="G748" i="7"/>
  <c r="F749" i="7"/>
  <c r="G749" i="7"/>
  <c r="F750" i="7"/>
  <c r="G750" i="7"/>
  <c r="F751" i="7"/>
  <c r="G751" i="7"/>
  <c r="F752" i="7"/>
  <c r="G752" i="7"/>
  <c r="F753" i="7"/>
  <c r="G753" i="7"/>
  <c r="F754" i="7"/>
  <c r="G754" i="7"/>
  <c r="F755" i="7"/>
  <c r="G755" i="7"/>
  <c r="F756" i="7"/>
  <c r="G756" i="7"/>
  <c r="F757" i="7"/>
  <c r="G757" i="7"/>
  <c r="F758" i="7"/>
  <c r="G758" i="7"/>
  <c r="F759" i="7"/>
  <c r="G759" i="7"/>
  <c r="F760" i="7"/>
  <c r="G760" i="7"/>
  <c r="F761" i="7"/>
  <c r="G761" i="7"/>
  <c r="F762" i="7"/>
  <c r="G762" i="7"/>
  <c r="F763" i="7"/>
  <c r="G763" i="7"/>
  <c r="F764" i="7"/>
  <c r="G764" i="7"/>
  <c r="F765" i="7"/>
  <c r="G765" i="7"/>
  <c r="F766" i="7"/>
  <c r="G766" i="7"/>
  <c r="F767" i="7"/>
  <c r="G767" i="7"/>
  <c r="F768" i="7"/>
  <c r="G768" i="7"/>
  <c r="F769" i="7"/>
  <c r="G769" i="7"/>
  <c r="F770" i="7"/>
  <c r="G770" i="7"/>
  <c r="F771" i="7"/>
  <c r="G771" i="7"/>
  <c r="F772" i="7"/>
  <c r="G772" i="7"/>
  <c r="F773" i="7"/>
  <c r="G773" i="7"/>
  <c r="F774" i="7"/>
  <c r="G774" i="7"/>
  <c r="F775" i="7"/>
  <c r="G775" i="7"/>
  <c r="F776" i="7"/>
  <c r="G776" i="7"/>
  <c r="F777" i="7"/>
  <c r="G777" i="7"/>
  <c r="F778" i="7"/>
  <c r="G778" i="7"/>
  <c r="F779" i="7"/>
  <c r="G779" i="7"/>
  <c r="F780" i="7"/>
  <c r="G780" i="7"/>
  <c r="F781" i="7"/>
  <c r="G781" i="7"/>
  <c r="F782" i="7"/>
  <c r="G782" i="7"/>
  <c r="F783" i="7"/>
  <c r="G783" i="7"/>
  <c r="F784" i="7"/>
  <c r="G784" i="7"/>
  <c r="F785" i="7"/>
  <c r="G785" i="7"/>
  <c r="F786" i="7"/>
  <c r="G786" i="7"/>
  <c r="F787" i="7"/>
  <c r="G787" i="7"/>
  <c r="F788" i="7"/>
  <c r="G788" i="7"/>
  <c r="F789" i="7"/>
  <c r="G789" i="7"/>
  <c r="F790" i="7"/>
  <c r="G790" i="7"/>
  <c r="F791" i="7"/>
  <c r="G791" i="7"/>
  <c r="F792" i="7"/>
  <c r="G792" i="7"/>
  <c r="F793" i="7"/>
  <c r="G793" i="7"/>
  <c r="F794" i="7"/>
  <c r="G794" i="7"/>
  <c r="F795" i="7"/>
  <c r="G795" i="7"/>
  <c r="F796" i="7"/>
  <c r="G796" i="7"/>
  <c r="F797" i="7"/>
  <c r="G797" i="7"/>
  <c r="F798" i="7"/>
  <c r="G798" i="7"/>
  <c r="F799" i="7"/>
  <c r="G799" i="7"/>
  <c r="F800" i="7"/>
  <c r="G800" i="7"/>
  <c r="F801" i="7"/>
  <c r="G801" i="7"/>
  <c r="F802" i="7"/>
  <c r="G802" i="7"/>
  <c r="F803" i="7"/>
  <c r="G803" i="7"/>
  <c r="F804" i="7"/>
  <c r="G804" i="7"/>
  <c r="F805" i="7"/>
  <c r="G805" i="7"/>
  <c r="F806" i="7"/>
  <c r="G806" i="7"/>
  <c r="F807" i="7"/>
  <c r="G807" i="7"/>
  <c r="F808" i="7"/>
  <c r="G808" i="7"/>
  <c r="F809" i="7"/>
  <c r="G809" i="7"/>
  <c r="F810" i="7"/>
  <c r="G810" i="7"/>
  <c r="F811" i="7"/>
  <c r="G811" i="7"/>
  <c r="F812" i="7"/>
  <c r="G812" i="7"/>
  <c r="F813" i="7"/>
  <c r="G813" i="7"/>
  <c r="F814" i="7"/>
  <c r="G814" i="7"/>
  <c r="F815" i="7"/>
  <c r="G815" i="7"/>
  <c r="F816" i="7"/>
  <c r="G816" i="7"/>
  <c r="F817" i="7"/>
  <c r="G817" i="7"/>
  <c r="F818" i="7"/>
  <c r="G818" i="7"/>
  <c r="F819" i="7"/>
  <c r="G819" i="7"/>
  <c r="F820" i="7"/>
  <c r="G820" i="7"/>
  <c r="F821" i="7"/>
  <c r="G821" i="7"/>
  <c r="F822" i="7"/>
  <c r="G822" i="7"/>
  <c r="F823" i="7"/>
  <c r="G823" i="7"/>
  <c r="F824" i="7"/>
  <c r="G824" i="7"/>
  <c r="F825" i="7"/>
  <c r="G825" i="7"/>
  <c r="F826" i="7"/>
  <c r="G826" i="7"/>
  <c r="F827" i="7"/>
  <c r="G827" i="7"/>
  <c r="F828" i="7"/>
  <c r="G828" i="7"/>
  <c r="F829" i="7"/>
  <c r="G829" i="7"/>
  <c r="F830" i="7"/>
  <c r="G830" i="7"/>
  <c r="F831" i="7"/>
  <c r="G831" i="7"/>
  <c r="F832" i="7"/>
  <c r="G832" i="7"/>
  <c r="F833" i="7"/>
  <c r="G833" i="7"/>
  <c r="F834" i="7"/>
  <c r="G834" i="7"/>
  <c r="F835" i="7"/>
  <c r="G835" i="7"/>
  <c r="F836" i="7"/>
  <c r="G836" i="7"/>
  <c r="F837" i="7"/>
  <c r="G837" i="7"/>
  <c r="F838" i="7"/>
  <c r="G838" i="7"/>
  <c r="F839" i="7"/>
  <c r="G839" i="7"/>
  <c r="F840" i="7"/>
  <c r="G840" i="7"/>
  <c r="F841" i="7"/>
  <c r="G841" i="7"/>
  <c r="F842" i="7"/>
  <c r="G842" i="7"/>
  <c r="F843" i="7"/>
  <c r="G843" i="7"/>
  <c r="F844" i="7"/>
  <c r="G844" i="7"/>
  <c r="F845" i="7"/>
  <c r="G845" i="7"/>
  <c r="F846" i="7"/>
  <c r="G846" i="7"/>
  <c r="F847" i="7"/>
  <c r="G847" i="7"/>
  <c r="F848" i="7"/>
  <c r="G848" i="7"/>
  <c r="F849" i="7"/>
  <c r="G849" i="7"/>
  <c r="F850" i="7"/>
  <c r="G850" i="7"/>
  <c r="F851" i="7"/>
  <c r="G851" i="7"/>
  <c r="F852" i="7"/>
  <c r="G852" i="7"/>
  <c r="F853" i="7"/>
  <c r="G853" i="7"/>
  <c r="F854" i="7"/>
  <c r="G854" i="7"/>
  <c r="F855" i="7"/>
  <c r="G855" i="7"/>
  <c r="F856" i="7"/>
  <c r="G856" i="7"/>
  <c r="F857" i="7"/>
  <c r="G857" i="7"/>
  <c r="F858" i="7"/>
  <c r="G858" i="7"/>
  <c r="F859" i="7"/>
  <c r="G859" i="7"/>
  <c r="F860" i="7"/>
  <c r="G860" i="7"/>
  <c r="F861" i="7"/>
  <c r="G861" i="7"/>
  <c r="F862" i="7"/>
  <c r="G862" i="7"/>
  <c r="F863" i="7"/>
  <c r="G863" i="7"/>
  <c r="F864" i="7"/>
  <c r="G864" i="7"/>
  <c r="F865" i="7"/>
  <c r="G865" i="7"/>
  <c r="F866" i="7"/>
  <c r="G866" i="7"/>
  <c r="F867" i="7"/>
  <c r="G867" i="7"/>
  <c r="F868" i="7"/>
  <c r="G868" i="7"/>
  <c r="F869" i="7"/>
  <c r="G869" i="7"/>
  <c r="F870" i="7"/>
  <c r="G870" i="7"/>
  <c r="H1" i="7"/>
  <c r="H5" i="8"/>
  <c r="H6" i="8"/>
  <c r="H7" i="8"/>
  <c r="H4" i="8"/>
  <c r="H5" i="7"/>
  <c r="H6" i="7"/>
  <c r="H4" i="7"/>
  <c r="H7" i="4"/>
  <c r="H5" i="4"/>
  <c r="H6" i="4"/>
  <c r="H4" i="4"/>
  <c r="H4" i="6"/>
  <c r="H5" i="6"/>
  <c r="H6" i="6"/>
  <c r="H7" i="6"/>
  <c r="F29" i="6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871" i="6"/>
  <c r="F870" i="6"/>
  <c r="F869" i="6"/>
  <c r="F868" i="6"/>
  <c r="F867" i="6"/>
  <c r="F866" i="6"/>
  <c r="F865" i="6"/>
  <c r="F864" i="6"/>
  <c r="F863" i="6"/>
  <c r="F862" i="6"/>
  <c r="F861" i="6"/>
  <c r="F860" i="6"/>
  <c r="F859" i="6"/>
  <c r="F858" i="6"/>
  <c r="F857" i="6"/>
  <c r="F856" i="6"/>
  <c r="F855" i="6"/>
  <c r="F854" i="6"/>
  <c r="F853" i="6"/>
  <c r="F852" i="6"/>
  <c r="F851" i="6"/>
  <c r="F850" i="6"/>
  <c r="F849" i="6"/>
  <c r="F848" i="6"/>
  <c r="F847" i="6"/>
  <c r="F846" i="6"/>
  <c r="F845" i="6"/>
  <c r="F844" i="6"/>
  <c r="F843" i="6"/>
  <c r="F842" i="6"/>
  <c r="F841" i="6"/>
  <c r="F840" i="6"/>
  <c r="F839" i="6"/>
  <c r="F838" i="6"/>
  <c r="F837" i="6"/>
  <c r="F836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3" i="6"/>
  <c r="F822" i="6"/>
  <c r="F821" i="6"/>
  <c r="F820" i="6"/>
  <c r="F819" i="6"/>
  <c r="F818" i="6"/>
  <c r="F817" i="6"/>
  <c r="F816" i="6"/>
  <c r="F815" i="6"/>
  <c r="F814" i="6"/>
  <c r="F813" i="6"/>
  <c r="F812" i="6"/>
  <c r="F811" i="6"/>
  <c r="F810" i="6"/>
  <c r="F809" i="6"/>
  <c r="F808" i="6"/>
  <c r="F807" i="6"/>
  <c r="F806" i="6"/>
  <c r="F805" i="6"/>
  <c r="F804" i="6"/>
  <c r="F803" i="6"/>
  <c r="F802" i="6"/>
  <c r="F801" i="6"/>
  <c r="F800" i="6"/>
  <c r="F799" i="6"/>
  <c r="F798" i="6"/>
  <c r="F797" i="6"/>
  <c r="F796" i="6"/>
  <c r="F795" i="6"/>
  <c r="F794" i="6"/>
  <c r="F793" i="6"/>
  <c r="F792" i="6"/>
  <c r="F791" i="6"/>
  <c r="F790" i="6"/>
  <c r="F789" i="6"/>
  <c r="F788" i="6"/>
  <c r="F787" i="6"/>
  <c r="F786" i="6"/>
  <c r="F785" i="6"/>
  <c r="F784" i="6"/>
  <c r="F783" i="6"/>
  <c r="F782" i="6"/>
  <c r="F781" i="6"/>
  <c r="F780" i="6"/>
  <c r="F779" i="6"/>
  <c r="F778" i="6"/>
  <c r="F777" i="6"/>
  <c r="F776" i="6"/>
  <c r="F775" i="6"/>
  <c r="F774" i="6"/>
  <c r="F773" i="6"/>
  <c r="F772" i="6"/>
  <c r="F771" i="6"/>
  <c r="F770" i="6"/>
  <c r="F769" i="6"/>
  <c r="F768" i="6"/>
  <c r="F767" i="6"/>
  <c r="F766" i="6"/>
  <c r="F765" i="6"/>
  <c r="F764" i="6"/>
  <c r="F763" i="6"/>
  <c r="F762" i="6"/>
  <c r="F761" i="6"/>
  <c r="F760" i="6"/>
  <c r="F759" i="6"/>
  <c r="F758" i="6"/>
  <c r="F757" i="6"/>
  <c r="F756" i="6"/>
  <c r="F755" i="6"/>
  <c r="F754" i="6"/>
  <c r="F753" i="6"/>
  <c r="F752" i="6"/>
  <c r="F751" i="6"/>
  <c r="F750" i="6"/>
  <c r="F749" i="6"/>
  <c r="F748" i="6"/>
  <c r="F747" i="6"/>
  <c r="F746" i="6"/>
  <c r="F745" i="6"/>
  <c r="F744" i="6"/>
  <c r="F743" i="6"/>
  <c r="F742" i="6"/>
  <c r="F741" i="6"/>
  <c r="F740" i="6"/>
  <c r="F739" i="6"/>
  <c r="F738" i="6"/>
  <c r="F737" i="6"/>
  <c r="F736" i="6"/>
  <c r="F735" i="6"/>
  <c r="F734" i="6"/>
  <c r="F733" i="6"/>
  <c r="F732" i="6"/>
  <c r="F731" i="6"/>
  <c r="F730" i="6"/>
  <c r="F729" i="6"/>
  <c r="F728" i="6"/>
  <c r="F727" i="6"/>
  <c r="F726" i="6"/>
  <c r="F725" i="6"/>
  <c r="F724" i="6"/>
  <c r="F723" i="6"/>
  <c r="F722" i="6"/>
  <c r="F721" i="6"/>
  <c r="F720" i="6"/>
  <c r="F719" i="6"/>
  <c r="F718" i="6"/>
  <c r="F717" i="6"/>
  <c r="F716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92" i="6"/>
  <c r="F691" i="6"/>
  <c r="F690" i="6"/>
  <c r="F689" i="6"/>
  <c r="F688" i="6"/>
  <c r="F687" i="6"/>
  <c r="F686" i="6"/>
  <c r="F685" i="6"/>
  <c r="F684" i="6"/>
  <c r="F683" i="6"/>
  <c r="F682" i="6"/>
  <c r="F681" i="6"/>
  <c r="F680" i="6"/>
  <c r="F679" i="6"/>
  <c r="F678" i="6"/>
  <c r="F677" i="6"/>
  <c r="F676" i="6"/>
  <c r="F675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5" i="6"/>
  <c r="F624" i="6"/>
  <c r="F623" i="6"/>
  <c r="F622" i="6"/>
  <c r="F621" i="6"/>
  <c r="F620" i="6"/>
  <c r="F619" i="6"/>
  <c r="F618" i="6"/>
  <c r="F617" i="6"/>
  <c r="F616" i="6"/>
  <c r="F615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3" i="6"/>
  <c r="F592" i="6"/>
  <c r="F591" i="6"/>
  <c r="F590" i="6"/>
  <c r="F589" i="6"/>
  <c r="F588" i="6"/>
  <c r="F587" i="6"/>
  <c r="F586" i="6"/>
  <c r="F585" i="6"/>
  <c r="F584" i="6"/>
  <c r="F583" i="6"/>
  <c r="F582" i="6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8"/>
  <c r="E29" i="8"/>
  <c r="G29" i="8"/>
  <c r="E30" i="8"/>
  <c r="G30" i="8"/>
  <c r="E31" i="8"/>
  <c r="G31" i="8"/>
  <c r="E32" i="8"/>
  <c r="G32" i="8"/>
  <c r="E33" i="8"/>
  <c r="G33" i="8"/>
  <c r="E34" i="8"/>
  <c r="G34" i="8"/>
  <c r="E35" i="8"/>
  <c r="G35" i="8"/>
  <c r="E36" i="8"/>
  <c r="G36" i="8"/>
  <c r="E37" i="8"/>
  <c r="G37" i="8"/>
  <c r="E38" i="8"/>
  <c r="G38" i="8"/>
  <c r="E39" i="8"/>
  <c r="G39" i="8"/>
  <c r="E40" i="8"/>
  <c r="G40" i="8"/>
  <c r="E41" i="8"/>
  <c r="G41" i="8"/>
  <c r="E42" i="8"/>
  <c r="G42" i="8"/>
  <c r="E43" i="8"/>
  <c r="G43" i="8"/>
  <c r="E44" i="8"/>
  <c r="G44" i="8"/>
  <c r="E45" i="8"/>
  <c r="G45" i="8"/>
  <c r="E46" i="8"/>
  <c r="G46" i="8"/>
  <c r="E47" i="8"/>
  <c r="G47" i="8"/>
  <c r="E48" i="8"/>
  <c r="G48" i="8"/>
  <c r="E49" i="8"/>
  <c r="G49" i="8"/>
  <c r="E50" i="8"/>
  <c r="G50" i="8"/>
  <c r="E51" i="8"/>
  <c r="G51" i="8"/>
  <c r="E52" i="8"/>
  <c r="G52" i="8"/>
  <c r="E53" i="8"/>
  <c r="G53" i="8"/>
  <c r="E54" i="8"/>
  <c r="G54" i="8"/>
  <c r="E55" i="8"/>
  <c r="G55" i="8"/>
  <c r="E56" i="8"/>
  <c r="G56" i="8"/>
  <c r="E57" i="8"/>
  <c r="G57" i="8"/>
  <c r="E58" i="8"/>
  <c r="G58" i="8"/>
  <c r="E59" i="8"/>
  <c r="G59" i="8"/>
  <c r="E60" i="8"/>
  <c r="G60" i="8"/>
  <c r="E61" i="8"/>
  <c r="G61" i="8"/>
  <c r="E62" i="8"/>
  <c r="G62" i="8"/>
  <c r="E63" i="8"/>
  <c r="G63" i="8"/>
  <c r="E64" i="8"/>
  <c r="G64" i="8"/>
  <c r="E65" i="8"/>
  <c r="G65" i="8"/>
  <c r="E66" i="8"/>
  <c r="G66" i="8"/>
  <c r="E67" i="8"/>
  <c r="G67" i="8"/>
  <c r="E68" i="8"/>
  <c r="G68" i="8"/>
  <c r="E69" i="8"/>
  <c r="G69" i="8"/>
  <c r="E70" i="8"/>
  <c r="G70" i="8"/>
  <c r="E71" i="8"/>
  <c r="G71" i="8"/>
  <c r="E72" i="8"/>
  <c r="G72" i="8"/>
  <c r="E73" i="8"/>
  <c r="G73" i="8"/>
  <c r="E74" i="8"/>
  <c r="G74" i="8"/>
  <c r="E75" i="8"/>
  <c r="G75" i="8"/>
  <c r="E76" i="8"/>
  <c r="G76" i="8"/>
  <c r="E77" i="8"/>
  <c r="G77" i="8"/>
  <c r="E78" i="8"/>
  <c r="G78" i="8"/>
  <c r="E79" i="8"/>
  <c r="G79" i="8"/>
  <c r="E80" i="8"/>
  <c r="G80" i="8"/>
  <c r="E81" i="8"/>
  <c r="G81" i="8"/>
  <c r="E82" i="8"/>
  <c r="G82" i="8"/>
  <c r="E83" i="8"/>
  <c r="G83" i="8"/>
  <c r="E84" i="8"/>
  <c r="G84" i="8"/>
  <c r="E85" i="8"/>
  <c r="G85" i="8"/>
  <c r="E86" i="8"/>
  <c r="G86" i="8"/>
  <c r="E87" i="8"/>
  <c r="G87" i="8"/>
  <c r="E88" i="8"/>
  <c r="G88" i="8"/>
  <c r="E89" i="8"/>
  <c r="G89" i="8"/>
  <c r="E90" i="8"/>
  <c r="G90" i="8"/>
  <c r="E91" i="8"/>
  <c r="G91" i="8"/>
  <c r="E92" i="8"/>
  <c r="G92" i="8"/>
  <c r="E93" i="8"/>
  <c r="G93" i="8"/>
  <c r="E94" i="8"/>
  <c r="G94" i="8"/>
  <c r="E95" i="8"/>
  <c r="G95" i="8"/>
  <c r="E96" i="8"/>
  <c r="G96" i="8"/>
  <c r="E97" i="8"/>
  <c r="G97" i="8"/>
  <c r="E98" i="8"/>
  <c r="G98" i="8"/>
  <c r="E99" i="8"/>
  <c r="G99" i="8"/>
  <c r="E100" i="8"/>
  <c r="G100" i="8"/>
  <c r="E101" i="8"/>
  <c r="G101" i="8"/>
  <c r="E102" i="8"/>
  <c r="G102" i="8"/>
  <c r="E103" i="8"/>
  <c r="G103" i="8"/>
  <c r="E104" i="8"/>
  <c r="G104" i="8"/>
  <c r="E105" i="8"/>
  <c r="G105" i="8"/>
  <c r="E106" i="8"/>
  <c r="G106" i="8"/>
  <c r="E107" i="8"/>
  <c r="G107" i="8"/>
  <c r="E108" i="8"/>
  <c r="G108" i="8"/>
  <c r="E109" i="8"/>
  <c r="G109" i="8"/>
  <c r="E110" i="8"/>
  <c r="G110" i="8"/>
  <c r="E111" i="8"/>
  <c r="G111" i="8"/>
  <c r="E112" i="8"/>
  <c r="G112" i="8"/>
  <c r="E113" i="8"/>
  <c r="G113" i="8"/>
  <c r="E114" i="8"/>
  <c r="G114" i="8"/>
  <c r="E115" i="8"/>
  <c r="G115" i="8"/>
  <c r="E116" i="8"/>
  <c r="G116" i="8"/>
  <c r="E117" i="8"/>
  <c r="G117" i="8"/>
  <c r="E118" i="8"/>
  <c r="G118" i="8"/>
  <c r="E119" i="8"/>
  <c r="G119" i="8"/>
  <c r="E120" i="8"/>
  <c r="G120" i="8"/>
  <c r="E121" i="8"/>
  <c r="G121" i="8"/>
  <c r="E122" i="8"/>
  <c r="G122" i="8"/>
  <c r="E123" i="8"/>
  <c r="G123" i="8"/>
  <c r="E124" i="8"/>
  <c r="G124" i="8"/>
  <c r="E125" i="8"/>
  <c r="G125" i="8"/>
  <c r="E126" i="8"/>
  <c r="G126" i="8"/>
  <c r="E127" i="8"/>
  <c r="G127" i="8"/>
  <c r="E128" i="8"/>
  <c r="G128" i="8"/>
  <c r="E129" i="8"/>
  <c r="G129" i="8"/>
  <c r="E130" i="8"/>
  <c r="G130" i="8"/>
  <c r="E131" i="8"/>
  <c r="G131" i="8"/>
  <c r="E132" i="8"/>
  <c r="G132" i="8"/>
  <c r="E133" i="8"/>
  <c r="G133" i="8"/>
  <c r="E134" i="8"/>
  <c r="G134" i="8"/>
  <c r="E135" i="8"/>
  <c r="G135" i="8"/>
  <c r="E136" i="8"/>
  <c r="G136" i="8"/>
  <c r="E137" i="8"/>
  <c r="G137" i="8"/>
  <c r="E138" i="8"/>
  <c r="G138" i="8"/>
  <c r="E139" i="8"/>
  <c r="G139" i="8"/>
  <c r="E140" i="8"/>
  <c r="G140" i="8"/>
  <c r="E141" i="8"/>
  <c r="G141" i="8"/>
  <c r="E142" i="8"/>
  <c r="G142" i="8"/>
  <c r="E143" i="8"/>
  <c r="G143" i="8"/>
  <c r="E144" i="8"/>
  <c r="G144" i="8"/>
  <c r="E145" i="8"/>
  <c r="G145" i="8"/>
  <c r="E146" i="8"/>
  <c r="G146" i="8"/>
  <c r="E147" i="8"/>
  <c r="G147" i="8"/>
  <c r="E148" i="8"/>
  <c r="G148" i="8"/>
  <c r="E149" i="8"/>
  <c r="G149" i="8"/>
  <c r="E150" i="8"/>
  <c r="G150" i="8"/>
  <c r="E151" i="8"/>
  <c r="G151" i="8"/>
  <c r="E152" i="8"/>
  <c r="G152" i="8"/>
  <c r="E153" i="8"/>
  <c r="G153" i="8"/>
  <c r="E154" i="8"/>
  <c r="G154" i="8"/>
  <c r="E155" i="8"/>
  <c r="G155" i="8"/>
  <c r="E156" i="8"/>
  <c r="G156" i="8"/>
  <c r="E157" i="8"/>
  <c r="G157" i="8"/>
  <c r="E158" i="8"/>
  <c r="G158" i="8"/>
  <c r="E159" i="8"/>
  <c r="G159" i="8"/>
  <c r="E160" i="8"/>
  <c r="G160" i="8"/>
  <c r="E161" i="8"/>
  <c r="G161" i="8"/>
  <c r="E162" i="8"/>
  <c r="G162" i="8"/>
  <c r="E163" i="8"/>
  <c r="G163" i="8"/>
  <c r="E164" i="8"/>
  <c r="G164" i="8"/>
  <c r="E165" i="8"/>
  <c r="G165" i="8"/>
  <c r="E166" i="8"/>
  <c r="G166" i="8"/>
  <c r="E167" i="8"/>
  <c r="G167" i="8"/>
  <c r="E168" i="8"/>
  <c r="G168" i="8"/>
  <c r="E169" i="8"/>
  <c r="G169" i="8"/>
  <c r="E170" i="8"/>
  <c r="G170" i="8"/>
  <c r="E171" i="8"/>
  <c r="G171" i="8"/>
  <c r="E172" i="8"/>
  <c r="G172" i="8"/>
  <c r="E173" i="8"/>
  <c r="G173" i="8"/>
  <c r="E174" i="8"/>
  <c r="G174" i="8"/>
  <c r="E175" i="8"/>
  <c r="G175" i="8"/>
  <c r="E176" i="8"/>
  <c r="G176" i="8"/>
  <c r="E177" i="8"/>
  <c r="G177" i="8"/>
  <c r="E178" i="8"/>
  <c r="G178" i="8"/>
  <c r="E179" i="8"/>
  <c r="G179" i="8"/>
  <c r="E180" i="8"/>
  <c r="G180" i="8"/>
  <c r="E181" i="8"/>
  <c r="G181" i="8"/>
  <c r="E182" i="8"/>
  <c r="G182" i="8"/>
  <c r="E183" i="8"/>
  <c r="G183" i="8"/>
  <c r="E184" i="8"/>
  <c r="G184" i="8"/>
  <c r="E185" i="8"/>
  <c r="G185" i="8"/>
  <c r="E186" i="8"/>
  <c r="G186" i="8"/>
  <c r="E187" i="8"/>
  <c r="G187" i="8"/>
  <c r="E188" i="8"/>
  <c r="G188" i="8"/>
  <c r="E189" i="8"/>
  <c r="G189" i="8"/>
  <c r="E190" i="8"/>
  <c r="G190" i="8"/>
  <c r="E191" i="8"/>
  <c r="G191" i="8"/>
  <c r="E192" i="8"/>
  <c r="G192" i="8"/>
  <c r="E193" i="8"/>
  <c r="G193" i="8"/>
  <c r="E194" i="8"/>
  <c r="G194" i="8"/>
  <c r="E195" i="8"/>
  <c r="G195" i="8"/>
  <c r="E196" i="8"/>
  <c r="G196" i="8"/>
  <c r="E197" i="8"/>
  <c r="G197" i="8"/>
  <c r="E198" i="8"/>
  <c r="G198" i="8"/>
  <c r="E199" i="8"/>
  <c r="G199" i="8"/>
  <c r="E200" i="8"/>
  <c r="G200" i="8"/>
  <c r="E201" i="8"/>
  <c r="G201" i="8"/>
  <c r="E202" i="8"/>
  <c r="G202" i="8"/>
  <c r="E203" i="8"/>
  <c r="G203" i="8"/>
  <c r="E204" i="8"/>
  <c r="G204" i="8"/>
  <c r="E205" i="8"/>
  <c r="G205" i="8"/>
  <c r="E206" i="8"/>
  <c r="G206" i="8"/>
  <c r="E207" i="8"/>
  <c r="G207" i="8"/>
  <c r="E208" i="8"/>
  <c r="G208" i="8"/>
  <c r="E209" i="8"/>
  <c r="G209" i="8"/>
  <c r="E210" i="8"/>
  <c r="G210" i="8"/>
  <c r="E211" i="8"/>
  <c r="G211" i="8"/>
  <c r="E212" i="8"/>
  <c r="G212" i="8"/>
  <c r="E213" i="8"/>
  <c r="G213" i="8"/>
  <c r="E214" i="8"/>
  <c r="G214" i="8"/>
  <c r="E215" i="8"/>
  <c r="G215" i="8"/>
  <c r="E216" i="8"/>
  <c r="G216" i="8"/>
  <c r="E217" i="8"/>
  <c r="G217" i="8"/>
  <c r="E218" i="8"/>
  <c r="G218" i="8"/>
  <c r="E219" i="8"/>
  <c r="G219" i="8"/>
  <c r="E220" i="8"/>
  <c r="G220" i="8"/>
  <c r="E221" i="8"/>
  <c r="G221" i="8"/>
  <c r="E222" i="8"/>
  <c r="G222" i="8"/>
  <c r="E223" i="8"/>
  <c r="G223" i="8"/>
  <c r="E224" i="8"/>
  <c r="G224" i="8"/>
  <c r="E225" i="8"/>
  <c r="G225" i="8"/>
  <c r="E226" i="8"/>
  <c r="G226" i="8"/>
  <c r="E227" i="8"/>
  <c r="G227" i="8"/>
  <c r="E228" i="8"/>
  <c r="G228" i="8"/>
  <c r="E229" i="8"/>
  <c r="G229" i="8"/>
  <c r="E230" i="8"/>
  <c r="G230" i="8"/>
  <c r="E231" i="8"/>
  <c r="G231" i="8"/>
  <c r="E232" i="8"/>
  <c r="G232" i="8"/>
  <c r="E233" i="8"/>
  <c r="G233" i="8"/>
  <c r="E234" i="8"/>
  <c r="G234" i="8"/>
  <c r="E235" i="8"/>
  <c r="G235" i="8"/>
  <c r="E236" i="8"/>
  <c r="G236" i="8"/>
  <c r="E237" i="8"/>
  <c r="G237" i="8"/>
  <c r="E238" i="8"/>
  <c r="G238" i="8"/>
  <c r="E239" i="8"/>
  <c r="G239" i="8"/>
  <c r="E240" i="8"/>
  <c r="G240" i="8"/>
  <c r="E241" i="8"/>
  <c r="G241" i="8"/>
  <c r="E242" i="8"/>
  <c r="G242" i="8"/>
  <c r="E243" i="8"/>
  <c r="G243" i="8"/>
  <c r="E244" i="8"/>
  <c r="G244" i="8"/>
  <c r="E245" i="8"/>
  <c r="G245" i="8"/>
  <c r="E246" i="8"/>
  <c r="G246" i="8"/>
  <c r="E247" i="8"/>
  <c r="G247" i="8"/>
  <c r="E248" i="8"/>
  <c r="G248" i="8"/>
  <c r="E249" i="8"/>
  <c r="G249" i="8"/>
  <c r="E250" i="8"/>
  <c r="G250" i="8"/>
  <c r="E251" i="8"/>
  <c r="G251" i="8"/>
  <c r="E252" i="8"/>
  <c r="G252" i="8"/>
  <c r="E253" i="8"/>
  <c r="G253" i="8"/>
  <c r="E254" i="8"/>
  <c r="G254" i="8"/>
  <c r="E255" i="8"/>
  <c r="G255" i="8"/>
  <c r="E256" i="8"/>
  <c r="G256" i="8"/>
  <c r="E257" i="8"/>
  <c r="G257" i="8"/>
  <c r="E258" i="8"/>
  <c r="G258" i="8"/>
  <c r="E259" i="8"/>
  <c r="G259" i="8"/>
  <c r="E260" i="8"/>
  <c r="G260" i="8"/>
  <c r="E261" i="8"/>
  <c r="G261" i="8"/>
  <c r="E262" i="8"/>
  <c r="G262" i="8"/>
  <c r="E263" i="8"/>
  <c r="G263" i="8"/>
  <c r="E264" i="8"/>
  <c r="G264" i="8"/>
  <c r="E265" i="8"/>
  <c r="G265" i="8"/>
  <c r="E266" i="8"/>
  <c r="G266" i="8"/>
  <c r="E267" i="8"/>
  <c r="G267" i="8"/>
  <c r="E268" i="8"/>
  <c r="G268" i="8"/>
  <c r="E269" i="8"/>
  <c r="G269" i="8"/>
  <c r="E270" i="8"/>
  <c r="G270" i="8"/>
  <c r="E271" i="8"/>
  <c r="G271" i="8"/>
  <c r="E272" i="8"/>
  <c r="G272" i="8"/>
  <c r="E273" i="8"/>
  <c r="G273" i="8"/>
  <c r="E274" i="8"/>
  <c r="G274" i="8"/>
  <c r="E275" i="8"/>
  <c r="G275" i="8"/>
  <c r="E276" i="8"/>
  <c r="G276" i="8"/>
  <c r="E277" i="8"/>
  <c r="G277" i="8"/>
  <c r="E278" i="8"/>
  <c r="G278" i="8"/>
  <c r="E279" i="8"/>
  <c r="G279" i="8"/>
  <c r="E280" i="8"/>
  <c r="G280" i="8"/>
  <c r="E281" i="8"/>
  <c r="G281" i="8"/>
  <c r="E282" i="8"/>
  <c r="G282" i="8"/>
  <c r="E283" i="8"/>
  <c r="G283" i="8"/>
  <c r="E284" i="8"/>
  <c r="G284" i="8"/>
  <c r="E285" i="8"/>
  <c r="G285" i="8"/>
  <c r="E286" i="8"/>
  <c r="G286" i="8"/>
  <c r="E287" i="8"/>
  <c r="G287" i="8"/>
  <c r="E288" i="8"/>
  <c r="G288" i="8"/>
  <c r="E289" i="8"/>
  <c r="G289" i="8"/>
  <c r="E290" i="8"/>
  <c r="G290" i="8"/>
  <c r="E291" i="8"/>
  <c r="G291" i="8"/>
  <c r="E292" i="8"/>
  <c r="G292" i="8"/>
  <c r="E293" i="8"/>
  <c r="G293" i="8"/>
  <c r="E294" i="8"/>
  <c r="G294" i="8"/>
  <c r="E295" i="8"/>
  <c r="G295" i="8"/>
  <c r="E296" i="8"/>
  <c r="G296" i="8"/>
  <c r="E297" i="8"/>
  <c r="G297" i="8"/>
  <c r="E298" i="8"/>
  <c r="G298" i="8"/>
  <c r="E299" i="8"/>
  <c r="G299" i="8"/>
  <c r="E300" i="8"/>
  <c r="G300" i="8"/>
  <c r="E301" i="8"/>
  <c r="G301" i="8"/>
  <c r="E302" i="8"/>
  <c r="G302" i="8"/>
  <c r="E303" i="8"/>
  <c r="G303" i="8"/>
  <c r="E304" i="8"/>
  <c r="G304" i="8"/>
  <c r="E305" i="8"/>
  <c r="G305" i="8"/>
  <c r="E306" i="8"/>
  <c r="G306" i="8"/>
  <c r="E307" i="8"/>
  <c r="G307" i="8"/>
  <c r="E308" i="8"/>
  <c r="G308" i="8"/>
  <c r="E309" i="8"/>
  <c r="G309" i="8"/>
  <c r="E310" i="8"/>
  <c r="G310" i="8"/>
  <c r="E311" i="8"/>
  <c r="G311" i="8"/>
  <c r="E312" i="8"/>
  <c r="G312" i="8"/>
  <c r="E313" i="8"/>
  <c r="G313" i="8"/>
  <c r="E314" i="8"/>
  <c r="G314" i="8"/>
  <c r="E315" i="8"/>
  <c r="G315" i="8"/>
  <c r="E316" i="8"/>
  <c r="G316" i="8"/>
  <c r="E317" i="8"/>
  <c r="G317" i="8"/>
  <c r="E318" i="8"/>
  <c r="G318" i="8"/>
  <c r="E319" i="8"/>
  <c r="G319" i="8"/>
  <c r="E320" i="8"/>
  <c r="G320" i="8"/>
  <c r="E321" i="8"/>
  <c r="G321" i="8"/>
  <c r="E322" i="8"/>
  <c r="G322" i="8"/>
  <c r="E323" i="8"/>
  <c r="G323" i="8"/>
  <c r="E324" i="8"/>
  <c r="G324" i="8"/>
  <c r="E325" i="8"/>
  <c r="G325" i="8"/>
  <c r="E326" i="8"/>
  <c r="G326" i="8"/>
  <c r="E327" i="8"/>
  <c r="G327" i="8"/>
  <c r="E328" i="8"/>
  <c r="G328" i="8"/>
  <c r="E329" i="8"/>
  <c r="G329" i="8"/>
  <c r="E330" i="8"/>
  <c r="G330" i="8"/>
  <c r="E331" i="8"/>
  <c r="G331" i="8"/>
  <c r="E332" i="8"/>
  <c r="G332" i="8"/>
  <c r="E333" i="8"/>
  <c r="G333" i="8"/>
  <c r="E334" i="8"/>
  <c r="G334" i="8"/>
  <c r="E335" i="8"/>
  <c r="G335" i="8"/>
  <c r="E336" i="8"/>
  <c r="G336" i="8"/>
  <c r="E337" i="8"/>
  <c r="G337" i="8"/>
  <c r="E338" i="8"/>
  <c r="G338" i="8"/>
  <c r="E339" i="8"/>
  <c r="G339" i="8"/>
  <c r="E340" i="8"/>
  <c r="G340" i="8"/>
  <c r="E341" i="8"/>
  <c r="G341" i="8"/>
  <c r="E342" i="8"/>
  <c r="G342" i="8"/>
  <c r="E343" i="8"/>
  <c r="G343" i="8"/>
  <c r="E344" i="8"/>
  <c r="G344" i="8"/>
  <c r="E345" i="8"/>
  <c r="G345" i="8"/>
  <c r="E346" i="8"/>
  <c r="G346" i="8"/>
  <c r="E347" i="8"/>
  <c r="G347" i="8"/>
  <c r="E348" i="8"/>
  <c r="G348" i="8"/>
  <c r="E349" i="8"/>
  <c r="G349" i="8"/>
  <c r="E350" i="8"/>
  <c r="G350" i="8"/>
  <c r="E351" i="8"/>
  <c r="G351" i="8"/>
  <c r="E352" i="8"/>
  <c r="G352" i="8"/>
  <c r="E353" i="8"/>
  <c r="G353" i="8"/>
  <c r="E354" i="8"/>
  <c r="G354" i="8"/>
  <c r="E355" i="8"/>
  <c r="G355" i="8"/>
  <c r="E356" i="8"/>
  <c r="G356" i="8"/>
  <c r="E357" i="8"/>
  <c r="G357" i="8"/>
  <c r="E358" i="8"/>
  <c r="G358" i="8"/>
  <c r="E359" i="8"/>
  <c r="G359" i="8"/>
  <c r="E360" i="8"/>
  <c r="G360" i="8"/>
  <c r="E361" i="8"/>
  <c r="G361" i="8"/>
  <c r="E362" i="8"/>
  <c r="G362" i="8"/>
  <c r="E363" i="8"/>
  <c r="G363" i="8"/>
  <c r="E364" i="8"/>
  <c r="G364" i="8"/>
  <c r="E365" i="8"/>
  <c r="G365" i="8"/>
  <c r="E366" i="8"/>
  <c r="G366" i="8"/>
  <c r="E367" i="8"/>
  <c r="G367" i="8"/>
  <c r="E368" i="8"/>
  <c r="G368" i="8"/>
  <c r="E369" i="8"/>
  <c r="G369" i="8"/>
  <c r="E370" i="8"/>
  <c r="G370" i="8"/>
  <c r="E371" i="8"/>
  <c r="G371" i="8"/>
  <c r="E372" i="8"/>
  <c r="G372" i="8"/>
  <c r="E373" i="8"/>
  <c r="G373" i="8"/>
  <c r="E374" i="8"/>
  <c r="G374" i="8"/>
  <c r="E375" i="8"/>
  <c r="G375" i="8"/>
  <c r="E376" i="8"/>
  <c r="G376" i="8"/>
  <c r="E377" i="8"/>
  <c r="G377" i="8"/>
  <c r="E378" i="8"/>
  <c r="G378" i="8"/>
  <c r="E379" i="8"/>
  <c r="G379" i="8"/>
  <c r="E380" i="8"/>
  <c r="G380" i="8"/>
  <c r="E381" i="8"/>
  <c r="G381" i="8"/>
  <c r="E382" i="8"/>
  <c r="G382" i="8"/>
  <c r="E383" i="8"/>
  <c r="G383" i="8"/>
  <c r="E384" i="8"/>
  <c r="G384" i="8"/>
  <c r="E385" i="8"/>
  <c r="G385" i="8"/>
  <c r="E386" i="8"/>
  <c r="G386" i="8"/>
  <c r="E387" i="8"/>
  <c r="G387" i="8"/>
  <c r="E388" i="8"/>
  <c r="G388" i="8"/>
  <c r="E389" i="8"/>
  <c r="G389" i="8"/>
  <c r="E390" i="8"/>
  <c r="G390" i="8"/>
  <c r="E391" i="8"/>
  <c r="G391" i="8"/>
  <c r="E392" i="8"/>
  <c r="G392" i="8"/>
  <c r="E393" i="8"/>
  <c r="G393" i="8"/>
  <c r="E394" i="8"/>
  <c r="G394" i="8"/>
  <c r="E395" i="8"/>
  <c r="G395" i="8"/>
  <c r="E396" i="8"/>
  <c r="G396" i="8"/>
  <c r="E397" i="8"/>
  <c r="G397" i="8"/>
  <c r="E398" i="8"/>
  <c r="G398" i="8"/>
  <c r="E399" i="8"/>
  <c r="G399" i="8"/>
  <c r="E400" i="8"/>
  <c r="G400" i="8"/>
  <c r="E401" i="8"/>
  <c r="G401" i="8"/>
  <c r="E402" i="8"/>
  <c r="G402" i="8"/>
  <c r="E403" i="8"/>
  <c r="G403" i="8"/>
  <c r="E404" i="8"/>
  <c r="G404" i="8"/>
  <c r="E405" i="8"/>
  <c r="G405" i="8"/>
  <c r="E406" i="8"/>
  <c r="G406" i="8"/>
  <c r="E407" i="8"/>
  <c r="G407" i="8"/>
  <c r="E408" i="8"/>
  <c r="G408" i="8"/>
  <c r="E409" i="8"/>
  <c r="G409" i="8"/>
  <c r="E410" i="8"/>
  <c r="G410" i="8"/>
  <c r="E411" i="8"/>
  <c r="G411" i="8"/>
  <c r="E412" i="8"/>
  <c r="G412" i="8"/>
  <c r="E413" i="8"/>
  <c r="G413" i="8"/>
  <c r="E414" i="8"/>
  <c r="G414" i="8"/>
  <c r="E415" i="8"/>
  <c r="G415" i="8"/>
  <c r="E416" i="8"/>
  <c r="G416" i="8"/>
  <c r="E417" i="8"/>
  <c r="G417" i="8"/>
  <c r="E418" i="8"/>
  <c r="G418" i="8"/>
  <c r="E419" i="8"/>
  <c r="G419" i="8"/>
  <c r="E420" i="8"/>
  <c r="G420" i="8"/>
  <c r="E421" i="8"/>
  <c r="G421" i="8"/>
  <c r="E422" i="8"/>
  <c r="G422" i="8"/>
  <c r="E423" i="8"/>
  <c r="G423" i="8"/>
  <c r="E424" i="8"/>
  <c r="G424" i="8"/>
  <c r="E425" i="8"/>
  <c r="G425" i="8"/>
  <c r="E426" i="8"/>
  <c r="G426" i="8"/>
  <c r="E427" i="8"/>
  <c r="G427" i="8"/>
  <c r="E428" i="8"/>
  <c r="G428" i="8"/>
  <c r="E429" i="8"/>
  <c r="G429" i="8"/>
  <c r="E430" i="8"/>
  <c r="G430" i="8"/>
  <c r="E431" i="8"/>
  <c r="G431" i="8"/>
  <c r="E432" i="8"/>
  <c r="G432" i="8"/>
  <c r="E433" i="8"/>
  <c r="G433" i="8"/>
  <c r="E434" i="8"/>
  <c r="G434" i="8"/>
  <c r="E435" i="8"/>
  <c r="G435" i="8"/>
  <c r="E436" i="8"/>
  <c r="G436" i="8"/>
  <c r="E437" i="8"/>
  <c r="G437" i="8"/>
  <c r="E438" i="8"/>
  <c r="G438" i="8"/>
  <c r="E439" i="8"/>
  <c r="G439" i="8"/>
  <c r="E440" i="8"/>
  <c r="G440" i="8"/>
  <c r="E441" i="8"/>
  <c r="G441" i="8"/>
  <c r="E442" i="8"/>
  <c r="G442" i="8"/>
  <c r="E443" i="8"/>
  <c r="G443" i="8"/>
  <c r="E444" i="8"/>
  <c r="G444" i="8"/>
  <c r="E445" i="8"/>
  <c r="G445" i="8"/>
  <c r="E446" i="8"/>
  <c r="G446" i="8"/>
  <c r="E447" i="8"/>
  <c r="G447" i="8"/>
  <c r="E448" i="8"/>
  <c r="G448" i="8"/>
  <c r="E449" i="8"/>
  <c r="G449" i="8"/>
  <c r="E450" i="8"/>
  <c r="G450" i="8"/>
  <c r="E451" i="8"/>
  <c r="G451" i="8"/>
  <c r="E452" i="8"/>
  <c r="G452" i="8"/>
  <c r="E453" i="8"/>
  <c r="G453" i="8"/>
  <c r="E454" i="8"/>
  <c r="G454" i="8"/>
  <c r="E455" i="8"/>
  <c r="G455" i="8"/>
  <c r="E456" i="8"/>
  <c r="G456" i="8"/>
  <c r="E457" i="8"/>
  <c r="G457" i="8"/>
  <c r="E458" i="8"/>
  <c r="G458" i="8"/>
  <c r="E459" i="8"/>
  <c r="G459" i="8"/>
  <c r="E460" i="8"/>
  <c r="G460" i="8"/>
  <c r="E461" i="8"/>
  <c r="G461" i="8"/>
  <c r="E462" i="8"/>
  <c r="G462" i="8"/>
  <c r="E463" i="8"/>
  <c r="G463" i="8"/>
  <c r="E464" i="8"/>
  <c r="G464" i="8"/>
  <c r="E465" i="8"/>
  <c r="G465" i="8"/>
  <c r="E466" i="8"/>
  <c r="G466" i="8"/>
  <c r="E467" i="8"/>
  <c r="G467" i="8"/>
  <c r="E468" i="8"/>
  <c r="G468" i="8"/>
  <c r="E469" i="8"/>
  <c r="G469" i="8"/>
  <c r="E470" i="8"/>
  <c r="G470" i="8"/>
  <c r="E471" i="8"/>
  <c r="G471" i="8"/>
  <c r="E472" i="8"/>
  <c r="G472" i="8"/>
  <c r="E473" i="8"/>
  <c r="G473" i="8"/>
  <c r="E474" i="8"/>
  <c r="G474" i="8"/>
  <c r="E475" i="8"/>
  <c r="G475" i="8"/>
  <c r="E476" i="8"/>
  <c r="G476" i="8"/>
  <c r="E477" i="8"/>
  <c r="G477" i="8"/>
  <c r="E478" i="8"/>
  <c r="G478" i="8"/>
  <c r="E479" i="8"/>
  <c r="G479" i="8"/>
  <c r="E480" i="8"/>
  <c r="G480" i="8"/>
  <c r="E481" i="8"/>
  <c r="G481" i="8"/>
  <c r="E482" i="8"/>
  <c r="G482" i="8"/>
  <c r="E483" i="8"/>
  <c r="G483" i="8"/>
  <c r="E484" i="8"/>
  <c r="G484" i="8"/>
  <c r="E485" i="8"/>
  <c r="G485" i="8"/>
  <c r="E486" i="8"/>
  <c r="G486" i="8"/>
  <c r="E487" i="8"/>
  <c r="G487" i="8"/>
  <c r="E488" i="8"/>
  <c r="G488" i="8"/>
  <c r="E489" i="8"/>
  <c r="G489" i="8"/>
  <c r="E490" i="8"/>
  <c r="G490" i="8"/>
  <c r="E491" i="8"/>
  <c r="G491" i="8"/>
  <c r="E492" i="8"/>
  <c r="G492" i="8"/>
  <c r="E493" i="8"/>
  <c r="G493" i="8"/>
  <c r="E494" i="8"/>
  <c r="G494" i="8"/>
  <c r="E495" i="8"/>
  <c r="G495" i="8"/>
  <c r="E496" i="8"/>
  <c r="G496" i="8"/>
  <c r="E497" i="8"/>
  <c r="G497" i="8"/>
  <c r="E498" i="8"/>
  <c r="G498" i="8"/>
  <c r="E499" i="8"/>
  <c r="G499" i="8"/>
  <c r="E500" i="8"/>
  <c r="G500" i="8"/>
  <c r="E501" i="8"/>
  <c r="G501" i="8"/>
  <c r="E502" i="8"/>
  <c r="G502" i="8"/>
  <c r="E503" i="8"/>
  <c r="G503" i="8"/>
  <c r="E504" i="8"/>
  <c r="G504" i="8"/>
  <c r="E505" i="8"/>
  <c r="G505" i="8"/>
  <c r="E506" i="8"/>
  <c r="G506" i="8"/>
  <c r="E507" i="8"/>
  <c r="G507" i="8"/>
  <c r="E508" i="8"/>
  <c r="G508" i="8"/>
  <c r="E509" i="8"/>
  <c r="G509" i="8"/>
  <c r="E510" i="8"/>
  <c r="G510" i="8"/>
  <c r="E511" i="8"/>
  <c r="G511" i="8"/>
  <c r="E512" i="8"/>
  <c r="G512" i="8"/>
  <c r="E513" i="8"/>
  <c r="G513" i="8"/>
  <c r="E514" i="8"/>
  <c r="G514" i="8"/>
  <c r="E515" i="8"/>
  <c r="G515" i="8"/>
  <c r="E516" i="8"/>
  <c r="G516" i="8"/>
  <c r="E517" i="8"/>
  <c r="G517" i="8"/>
  <c r="E518" i="8"/>
  <c r="G518" i="8"/>
  <c r="E519" i="8"/>
  <c r="G519" i="8"/>
  <c r="E520" i="8"/>
  <c r="G520" i="8"/>
  <c r="E521" i="8"/>
  <c r="G521" i="8"/>
  <c r="E522" i="8"/>
  <c r="G522" i="8"/>
  <c r="E523" i="8"/>
  <c r="G523" i="8"/>
  <c r="E524" i="8"/>
  <c r="G524" i="8"/>
  <c r="E525" i="8"/>
  <c r="G525" i="8"/>
  <c r="E526" i="8"/>
  <c r="G526" i="8"/>
  <c r="E527" i="8"/>
  <c r="G527" i="8"/>
  <c r="E528" i="8"/>
  <c r="G528" i="8"/>
  <c r="E529" i="8"/>
  <c r="G529" i="8"/>
  <c r="E530" i="8"/>
  <c r="G530" i="8"/>
  <c r="E531" i="8"/>
  <c r="G531" i="8"/>
  <c r="E532" i="8"/>
  <c r="G532" i="8"/>
  <c r="E533" i="8"/>
  <c r="G533" i="8"/>
  <c r="E534" i="8"/>
  <c r="G534" i="8"/>
  <c r="E535" i="8"/>
  <c r="G535" i="8"/>
  <c r="E536" i="8"/>
  <c r="G536" i="8"/>
  <c r="E537" i="8"/>
  <c r="G537" i="8"/>
  <c r="E538" i="8"/>
  <c r="G538" i="8"/>
  <c r="E539" i="8"/>
  <c r="G539" i="8"/>
  <c r="E540" i="8"/>
  <c r="G540" i="8"/>
  <c r="E541" i="8"/>
  <c r="G541" i="8"/>
  <c r="E542" i="8"/>
  <c r="G542" i="8"/>
  <c r="E543" i="8"/>
  <c r="G543" i="8"/>
  <c r="E544" i="8"/>
  <c r="G544" i="8"/>
  <c r="E545" i="8"/>
  <c r="G545" i="8"/>
  <c r="E546" i="8"/>
  <c r="G546" i="8"/>
  <c r="E547" i="8"/>
  <c r="G547" i="8"/>
  <c r="E548" i="8"/>
  <c r="G548" i="8"/>
  <c r="E549" i="8"/>
  <c r="G549" i="8"/>
  <c r="E550" i="8"/>
  <c r="G550" i="8"/>
  <c r="E551" i="8"/>
  <c r="G551" i="8"/>
  <c r="E552" i="8"/>
  <c r="G552" i="8"/>
  <c r="E553" i="8"/>
  <c r="G553" i="8"/>
  <c r="E554" i="8"/>
  <c r="G554" i="8"/>
  <c r="E555" i="8"/>
  <c r="G555" i="8"/>
  <c r="E556" i="8"/>
  <c r="G556" i="8"/>
  <c r="E557" i="8"/>
  <c r="G557" i="8"/>
  <c r="E558" i="8"/>
  <c r="G558" i="8"/>
  <c r="E559" i="8"/>
  <c r="G559" i="8"/>
  <c r="E560" i="8"/>
  <c r="G560" i="8"/>
  <c r="E561" i="8"/>
  <c r="G561" i="8"/>
  <c r="E562" i="8"/>
  <c r="G562" i="8"/>
  <c r="E563" i="8"/>
  <c r="G563" i="8"/>
  <c r="E564" i="8"/>
  <c r="G564" i="8"/>
  <c r="E565" i="8"/>
  <c r="G565" i="8"/>
  <c r="E566" i="8"/>
  <c r="G566" i="8"/>
  <c r="E567" i="8"/>
  <c r="G567" i="8"/>
  <c r="E568" i="8"/>
  <c r="G568" i="8"/>
  <c r="E569" i="8"/>
  <c r="G569" i="8"/>
  <c r="E570" i="8"/>
  <c r="G570" i="8"/>
  <c r="E571" i="8"/>
  <c r="G571" i="8"/>
  <c r="E572" i="8"/>
  <c r="G572" i="8"/>
  <c r="E573" i="8"/>
  <c r="G573" i="8"/>
  <c r="E574" i="8"/>
  <c r="G574" i="8"/>
  <c r="E575" i="8"/>
  <c r="G575" i="8"/>
  <c r="E576" i="8"/>
  <c r="G576" i="8"/>
  <c r="E577" i="8"/>
  <c r="G577" i="8"/>
  <c r="E578" i="8"/>
  <c r="G578" i="8"/>
  <c r="E579" i="8"/>
  <c r="G579" i="8"/>
  <c r="E580" i="8"/>
  <c r="G580" i="8"/>
  <c r="E581" i="8"/>
  <c r="G581" i="8"/>
  <c r="E582" i="8"/>
  <c r="G582" i="8"/>
  <c r="E583" i="8"/>
  <c r="G583" i="8"/>
  <c r="E584" i="8"/>
  <c r="G584" i="8"/>
  <c r="E585" i="8"/>
  <c r="G585" i="8"/>
  <c r="E586" i="8"/>
  <c r="G586" i="8"/>
  <c r="E587" i="8"/>
  <c r="G587" i="8"/>
  <c r="E588" i="8"/>
  <c r="G588" i="8"/>
  <c r="E589" i="8"/>
  <c r="G589" i="8"/>
  <c r="E590" i="8"/>
  <c r="G590" i="8"/>
  <c r="E591" i="8"/>
  <c r="G591" i="8"/>
  <c r="E592" i="8"/>
  <c r="G592" i="8"/>
  <c r="E593" i="8"/>
  <c r="G593" i="8"/>
  <c r="E594" i="8"/>
  <c r="G594" i="8"/>
  <c r="E595" i="8"/>
  <c r="G595" i="8"/>
  <c r="E596" i="8"/>
  <c r="G596" i="8"/>
  <c r="E597" i="8"/>
  <c r="G597" i="8"/>
  <c r="E598" i="8"/>
  <c r="G598" i="8"/>
  <c r="E599" i="8"/>
  <c r="G599" i="8"/>
  <c r="E600" i="8"/>
  <c r="G600" i="8"/>
  <c r="E601" i="8"/>
  <c r="G601" i="8"/>
  <c r="E602" i="8"/>
  <c r="G602" i="8"/>
  <c r="E603" i="8"/>
  <c r="G603" i="8"/>
  <c r="E604" i="8"/>
  <c r="G604" i="8"/>
  <c r="E605" i="8"/>
  <c r="G605" i="8"/>
  <c r="E606" i="8"/>
  <c r="G606" i="8"/>
  <c r="E607" i="8"/>
  <c r="G607" i="8"/>
  <c r="E608" i="8"/>
  <c r="G608" i="8"/>
  <c r="E609" i="8"/>
  <c r="G609" i="8"/>
  <c r="E610" i="8"/>
  <c r="G610" i="8"/>
  <c r="E611" i="8"/>
  <c r="G611" i="8"/>
  <c r="E612" i="8"/>
  <c r="G612" i="8"/>
  <c r="E613" i="8"/>
  <c r="G613" i="8"/>
  <c r="E614" i="8"/>
  <c r="G614" i="8"/>
  <c r="E615" i="8"/>
  <c r="G615" i="8"/>
  <c r="E616" i="8"/>
  <c r="G616" i="8"/>
  <c r="E617" i="8"/>
  <c r="G617" i="8"/>
  <c r="E618" i="8"/>
  <c r="G618" i="8"/>
  <c r="E619" i="8"/>
  <c r="G619" i="8"/>
  <c r="E620" i="8"/>
  <c r="G620" i="8"/>
  <c r="E621" i="8"/>
  <c r="G621" i="8"/>
  <c r="E622" i="8"/>
  <c r="G622" i="8"/>
  <c r="E623" i="8"/>
  <c r="G623" i="8"/>
  <c r="E624" i="8"/>
  <c r="G624" i="8"/>
  <c r="E625" i="8"/>
  <c r="G625" i="8"/>
  <c r="E626" i="8"/>
  <c r="G626" i="8"/>
  <c r="E627" i="8"/>
  <c r="G627" i="8"/>
  <c r="E628" i="8"/>
  <c r="G628" i="8"/>
  <c r="E629" i="8"/>
  <c r="G629" i="8"/>
  <c r="E630" i="8"/>
  <c r="G630" i="8"/>
  <c r="E631" i="8"/>
  <c r="G631" i="8"/>
  <c r="E632" i="8"/>
  <c r="G632" i="8"/>
  <c r="E633" i="8"/>
  <c r="G633" i="8"/>
  <c r="E634" i="8"/>
  <c r="G634" i="8"/>
  <c r="E635" i="8"/>
  <c r="G635" i="8"/>
  <c r="E636" i="8"/>
  <c r="G636" i="8"/>
  <c r="E637" i="8"/>
  <c r="G637" i="8"/>
  <c r="E638" i="8"/>
  <c r="G638" i="8"/>
  <c r="E639" i="8"/>
  <c r="G639" i="8"/>
  <c r="E640" i="8"/>
  <c r="G640" i="8"/>
  <c r="E641" i="8"/>
  <c r="G641" i="8"/>
  <c r="E642" i="8"/>
  <c r="G642" i="8"/>
  <c r="E643" i="8"/>
  <c r="G643" i="8"/>
  <c r="E644" i="8"/>
  <c r="G644" i="8"/>
  <c r="E645" i="8"/>
  <c r="G645" i="8"/>
  <c r="E646" i="8"/>
  <c r="G646" i="8"/>
  <c r="E647" i="8"/>
  <c r="G647" i="8"/>
  <c r="E648" i="8"/>
  <c r="G648" i="8"/>
  <c r="E649" i="8"/>
  <c r="G649" i="8"/>
  <c r="E650" i="8"/>
  <c r="G650" i="8"/>
  <c r="E651" i="8"/>
  <c r="G651" i="8"/>
  <c r="E652" i="8"/>
  <c r="G652" i="8"/>
  <c r="E653" i="8"/>
  <c r="G653" i="8"/>
  <c r="E654" i="8"/>
  <c r="G654" i="8"/>
  <c r="E655" i="8"/>
  <c r="G655" i="8"/>
  <c r="E656" i="8"/>
  <c r="G656" i="8"/>
  <c r="E657" i="8"/>
  <c r="G657" i="8"/>
  <c r="E658" i="8"/>
  <c r="G658" i="8"/>
  <c r="E659" i="8"/>
  <c r="G659" i="8"/>
  <c r="E660" i="8"/>
  <c r="G660" i="8"/>
  <c r="E661" i="8"/>
  <c r="G661" i="8"/>
  <c r="E662" i="8"/>
  <c r="G662" i="8"/>
  <c r="E663" i="8"/>
  <c r="G663" i="8"/>
  <c r="E664" i="8"/>
  <c r="G664" i="8"/>
  <c r="E665" i="8"/>
  <c r="G665" i="8"/>
  <c r="E666" i="8"/>
  <c r="G666" i="8"/>
  <c r="E667" i="8"/>
  <c r="G667" i="8"/>
  <c r="E668" i="8"/>
  <c r="G668" i="8"/>
  <c r="E669" i="8"/>
  <c r="G669" i="8"/>
  <c r="E670" i="8"/>
  <c r="G670" i="8"/>
  <c r="E671" i="8"/>
  <c r="G671" i="8"/>
  <c r="E672" i="8"/>
  <c r="G672" i="8"/>
  <c r="E673" i="8"/>
  <c r="G673" i="8"/>
  <c r="E674" i="8"/>
  <c r="G674" i="8"/>
  <c r="E675" i="8"/>
  <c r="G675" i="8"/>
  <c r="E676" i="8"/>
  <c r="G676" i="8"/>
  <c r="E677" i="8"/>
  <c r="G677" i="8"/>
  <c r="E678" i="8"/>
  <c r="G678" i="8"/>
  <c r="E679" i="8"/>
  <c r="G679" i="8"/>
  <c r="E680" i="8"/>
  <c r="G680" i="8"/>
  <c r="E681" i="8"/>
  <c r="G681" i="8"/>
  <c r="E682" i="8"/>
  <c r="G682" i="8"/>
  <c r="E683" i="8"/>
  <c r="G683" i="8"/>
  <c r="E684" i="8"/>
  <c r="G684" i="8"/>
  <c r="E685" i="8"/>
  <c r="G685" i="8"/>
  <c r="E686" i="8"/>
  <c r="G686" i="8"/>
  <c r="E687" i="8"/>
  <c r="G687" i="8"/>
  <c r="E688" i="8"/>
  <c r="G688" i="8"/>
  <c r="E689" i="8"/>
  <c r="G689" i="8"/>
  <c r="E690" i="8"/>
  <c r="G690" i="8"/>
  <c r="E691" i="8"/>
  <c r="G691" i="8"/>
  <c r="E692" i="8"/>
  <c r="G692" i="8"/>
  <c r="E693" i="8"/>
  <c r="G693" i="8"/>
  <c r="E694" i="8"/>
  <c r="G694" i="8"/>
  <c r="E695" i="8"/>
  <c r="G695" i="8"/>
  <c r="E696" i="8"/>
  <c r="G696" i="8"/>
  <c r="E697" i="8"/>
  <c r="G697" i="8"/>
  <c r="E698" i="8"/>
  <c r="G698" i="8"/>
  <c r="E699" i="8"/>
  <c r="G699" i="8"/>
  <c r="E700" i="8"/>
  <c r="G700" i="8"/>
  <c r="E701" i="8"/>
  <c r="G701" i="8"/>
  <c r="E702" i="8"/>
  <c r="G702" i="8"/>
  <c r="E703" i="8"/>
  <c r="G703" i="8"/>
  <c r="E704" i="8"/>
  <c r="G704" i="8"/>
  <c r="E705" i="8"/>
  <c r="G705" i="8"/>
  <c r="E706" i="8"/>
  <c r="G706" i="8"/>
  <c r="E707" i="8"/>
  <c r="G707" i="8"/>
  <c r="E708" i="8"/>
  <c r="G708" i="8"/>
  <c r="E709" i="8"/>
  <c r="G709" i="8"/>
  <c r="E710" i="8"/>
  <c r="G710" i="8"/>
  <c r="E711" i="8"/>
  <c r="G711" i="8"/>
  <c r="E712" i="8"/>
  <c r="G712" i="8"/>
  <c r="E713" i="8"/>
  <c r="G713" i="8"/>
  <c r="E714" i="8"/>
  <c r="G714" i="8"/>
  <c r="E715" i="8"/>
  <c r="G715" i="8"/>
  <c r="E716" i="8"/>
  <c r="G716" i="8"/>
  <c r="E717" i="8"/>
  <c r="G717" i="8"/>
  <c r="E718" i="8"/>
  <c r="G718" i="8"/>
  <c r="E719" i="8"/>
  <c r="G719" i="8"/>
  <c r="E720" i="8"/>
  <c r="G720" i="8"/>
  <c r="E721" i="8"/>
  <c r="G721" i="8"/>
  <c r="E722" i="8"/>
  <c r="G722" i="8"/>
  <c r="E723" i="8"/>
  <c r="G723" i="8"/>
  <c r="E724" i="8"/>
  <c r="G724" i="8"/>
  <c r="E725" i="8"/>
  <c r="G725" i="8"/>
  <c r="E726" i="8"/>
  <c r="G726" i="8"/>
  <c r="E727" i="8"/>
  <c r="G727" i="8"/>
  <c r="E728" i="8"/>
  <c r="G728" i="8"/>
  <c r="E729" i="8"/>
  <c r="G729" i="8"/>
  <c r="E730" i="8"/>
  <c r="G730" i="8"/>
  <c r="E731" i="8"/>
  <c r="G731" i="8"/>
  <c r="E732" i="8"/>
  <c r="G732" i="8"/>
  <c r="E733" i="8"/>
  <c r="G733" i="8"/>
  <c r="E734" i="8"/>
  <c r="G734" i="8"/>
  <c r="E735" i="8"/>
  <c r="G735" i="8"/>
  <c r="E736" i="8"/>
  <c r="G736" i="8"/>
  <c r="E737" i="8"/>
  <c r="G737" i="8"/>
  <c r="E738" i="8"/>
  <c r="G738" i="8"/>
  <c r="E739" i="8"/>
  <c r="G739" i="8"/>
  <c r="E740" i="8"/>
  <c r="G740" i="8"/>
  <c r="E741" i="8"/>
  <c r="G741" i="8"/>
  <c r="E742" i="8"/>
  <c r="G742" i="8"/>
  <c r="E743" i="8"/>
  <c r="G743" i="8"/>
  <c r="E744" i="8"/>
  <c r="G744" i="8"/>
  <c r="E745" i="8"/>
  <c r="G745" i="8"/>
  <c r="E746" i="8"/>
  <c r="G746" i="8"/>
  <c r="E747" i="8"/>
  <c r="G747" i="8"/>
  <c r="E748" i="8"/>
  <c r="G748" i="8"/>
  <c r="E749" i="8"/>
  <c r="G749" i="8"/>
  <c r="E750" i="8"/>
  <c r="G750" i="8"/>
  <c r="E751" i="8"/>
  <c r="G751" i="8"/>
  <c r="E752" i="8"/>
  <c r="G752" i="8"/>
  <c r="E753" i="8"/>
  <c r="G753" i="8"/>
  <c r="E754" i="8"/>
  <c r="G754" i="8"/>
  <c r="E755" i="8"/>
  <c r="G755" i="8"/>
  <c r="E756" i="8"/>
  <c r="G756" i="8"/>
  <c r="E757" i="8"/>
  <c r="G757" i="8"/>
  <c r="E758" i="8"/>
  <c r="G758" i="8"/>
  <c r="E759" i="8"/>
  <c r="G759" i="8"/>
  <c r="E760" i="8"/>
  <c r="G760" i="8"/>
  <c r="E761" i="8"/>
  <c r="G761" i="8"/>
  <c r="E762" i="8"/>
  <c r="G762" i="8"/>
  <c r="E763" i="8"/>
  <c r="G763" i="8"/>
  <c r="E764" i="8"/>
  <c r="G764" i="8"/>
  <c r="E765" i="8"/>
  <c r="G765" i="8"/>
  <c r="E766" i="8"/>
  <c r="G766" i="8"/>
  <c r="E767" i="8"/>
  <c r="G767" i="8"/>
  <c r="E768" i="8"/>
  <c r="G768" i="8"/>
  <c r="E769" i="8"/>
  <c r="G769" i="8"/>
  <c r="E770" i="8"/>
  <c r="G770" i="8"/>
  <c r="E771" i="8"/>
  <c r="G771" i="8"/>
  <c r="E772" i="8"/>
  <c r="G772" i="8"/>
  <c r="E773" i="8"/>
  <c r="G773" i="8"/>
  <c r="E774" i="8"/>
  <c r="G774" i="8"/>
  <c r="E775" i="8"/>
  <c r="G775" i="8"/>
  <c r="E776" i="8"/>
  <c r="G776" i="8"/>
  <c r="E777" i="8"/>
  <c r="G777" i="8"/>
  <c r="E778" i="8"/>
  <c r="G778" i="8"/>
  <c r="E779" i="8"/>
  <c r="G779" i="8"/>
  <c r="E780" i="8"/>
  <c r="G780" i="8"/>
  <c r="E781" i="8"/>
  <c r="G781" i="8"/>
  <c r="E782" i="8"/>
  <c r="G782" i="8"/>
  <c r="E783" i="8"/>
  <c r="G783" i="8"/>
  <c r="E784" i="8"/>
  <c r="G784" i="8"/>
  <c r="E785" i="8"/>
  <c r="G785" i="8"/>
  <c r="E786" i="8"/>
  <c r="G786" i="8"/>
  <c r="E787" i="8"/>
  <c r="G787" i="8"/>
  <c r="E788" i="8"/>
  <c r="G788" i="8"/>
  <c r="E789" i="8"/>
  <c r="G789" i="8"/>
  <c r="E790" i="8"/>
  <c r="G790" i="8"/>
  <c r="E791" i="8"/>
  <c r="G791" i="8"/>
  <c r="E792" i="8"/>
  <c r="G792" i="8"/>
  <c r="E793" i="8"/>
  <c r="G793" i="8"/>
  <c r="E794" i="8"/>
  <c r="G794" i="8"/>
  <c r="E795" i="8"/>
  <c r="G795" i="8"/>
  <c r="E796" i="8"/>
  <c r="G796" i="8"/>
  <c r="E797" i="8"/>
  <c r="G797" i="8"/>
  <c r="E798" i="8"/>
  <c r="G798" i="8"/>
  <c r="E799" i="8"/>
  <c r="G799" i="8"/>
  <c r="E800" i="8"/>
  <c r="G800" i="8"/>
  <c r="E801" i="8"/>
  <c r="G801" i="8"/>
  <c r="E802" i="8"/>
  <c r="G802" i="8"/>
  <c r="E803" i="8"/>
  <c r="G803" i="8"/>
  <c r="E804" i="8"/>
  <c r="G804" i="8"/>
  <c r="E805" i="8"/>
  <c r="G805" i="8"/>
  <c r="E806" i="8"/>
  <c r="G806" i="8"/>
  <c r="E807" i="8"/>
  <c r="G807" i="8"/>
  <c r="E808" i="8"/>
  <c r="G808" i="8"/>
  <c r="E809" i="8"/>
  <c r="G809" i="8"/>
  <c r="E810" i="8"/>
  <c r="G810" i="8"/>
  <c r="E811" i="8"/>
  <c r="G811" i="8"/>
  <c r="E812" i="8"/>
  <c r="G812" i="8"/>
  <c r="E813" i="8"/>
  <c r="G813" i="8"/>
  <c r="E814" i="8"/>
  <c r="G814" i="8"/>
  <c r="E815" i="8"/>
  <c r="G815" i="8"/>
  <c r="E816" i="8"/>
  <c r="G816" i="8"/>
  <c r="E817" i="8"/>
  <c r="G817" i="8"/>
  <c r="E818" i="8"/>
  <c r="G818" i="8"/>
  <c r="E819" i="8"/>
  <c r="G819" i="8"/>
  <c r="E820" i="8"/>
  <c r="G820" i="8"/>
  <c r="E821" i="8"/>
  <c r="G821" i="8"/>
  <c r="E822" i="8"/>
  <c r="G822" i="8"/>
  <c r="E823" i="8"/>
  <c r="G823" i="8"/>
  <c r="E824" i="8"/>
  <c r="G824" i="8"/>
  <c r="E825" i="8"/>
  <c r="G825" i="8"/>
  <c r="E826" i="8"/>
  <c r="G826" i="8"/>
  <c r="E827" i="8"/>
  <c r="G827" i="8"/>
  <c r="E828" i="8"/>
  <c r="G828" i="8"/>
  <c r="E829" i="8"/>
  <c r="G829" i="8"/>
  <c r="E830" i="8"/>
  <c r="G830" i="8"/>
  <c r="E831" i="8"/>
  <c r="G831" i="8"/>
  <c r="E832" i="8"/>
  <c r="G832" i="8"/>
  <c r="E833" i="8"/>
  <c r="G833" i="8"/>
  <c r="E834" i="8"/>
  <c r="G834" i="8"/>
  <c r="E835" i="8"/>
  <c r="G835" i="8"/>
  <c r="E836" i="8"/>
  <c r="G836" i="8"/>
  <c r="E837" i="8"/>
  <c r="G837" i="8"/>
  <c r="E838" i="8"/>
  <c r="G838" i="8"/>
  <c r="E839" i="8"/>
  <c r="G839" i="8"/>
  <c r="E840" i="8"/>
  <c r="G840" i="8"/>
  <c r="E841" i="8"/>
  <c r="G841" i="8"/>
  <c r="E842" i="8"/>
  <c r="G842" i="8"/>
  <c r="E843" i="8"/>
  <c r="G843" i="8"/>
  <c r="E844" i="8"/>
  <c r="G844" i="8"/>
  <c r="E845" i="8"/>
  <c r="G845" i="8"/>
  <c r="E846" i="8"/>
  <c r="G846" i="8"/>
  <c r="E847" i="8"/>
  <c r="G847" i="8"/>
  <c r="E848" i="8"/>
  <c r="G848" i="8"/>
  <c r="E849" i="8"/>
  <c r="G849" i="8"/>
  <c r="E850" i="8"/>
  <c r="G850" i="8"/>
  <c r="E851" i="8"/>
  <c r="G851" i="8"/>
  <c r="E852" i="8"/>
  <c r="G852" i="8"/>
  <c r="E853" i="8"/>
  <c r="G853" i="8"/>
  <c r="E854" i="8"/>
  <c r="G854" i="8"/>
  <c r="E855" i="8"/>
  <c r="G855" i="8"/>
  <c r="E856" i="8"/>
  <c r="G856" i="8"/>
  <c r="E857" i="8"/>
  <c r="G857" i="8"/>
  <c r="E858" i="8"/>
  <c r="G858" i="8"/>
  <c r="E859" i="8"/>
  <c r="G859" i="8"/>
  <c r="E860" i="8"/>
  <c r="G860" i="8"/>
  <c r="E861" i="8"/>
  <c r="G861" i="8"/>
  <c r="E862" i="8"/>
  <c r="G862" i="8"/>
  <c r="E863" i="8"/>
  <c r="G863" i="8"/>
  <c r="E864" i="8"/>
  <c r="G864" i="8"/>
  <c r="E865" i="8"/>
  <c r="G865" i="8"/>
  <c r="E866" i="8"/>
  <c r="G866" i="8"/>
  <c r="E867" i="8"/>
  <c r="G867" i="8"/>
  <c r="E868" i="8"/>
  <c r="G868" i="8"/>
  <c r="E869" i="8"/>
  <c r="G869" i="8"/>
  <c r="E870" i="8"/>
  <c r="G870" i="8"/>
  <c r="H1" i="8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H1" i="6"/>
  <c r="F29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F825" i="4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F764" i="4"/>
  <c r="F763" i="4"/>
  <c r="F762" i="4"/>
  <c r="F761" i="4"/>
  <c r="F760" i="4"/>
  <c r="F759" i="4"/>
  <c r="F758" i="4"/>
  <c r="F757" i="4"/>
  <c r="F756" i="4"/>
  <c r="F755" i="4"/>
  <c r="F754" i="4"/>
  <c r="F753" i="4"/>
  <c r="F752" i="4"/>
  <c r="F751" i="4"/>
  <c r="F750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G29" i="4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870" i="4"/>
  <c r="E869" i="4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D871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870" i="7"/>
  <c r="E869" i="7"/>
  <c r="E868" i="7"/>
  <c r="E867" i="7"/>
  <c r="E866" i="7"/>
  <c r="E865" i="7"/>
  <c r="E864" i="7"/>
  <c r="E863" i="7"/>
  <c r="E862" i="7"/>
  <c r="E861" i="7"/>
  <c r="E860" i="7"/>
  <c r="E859" i="7"/>
  <c r="E858" i="7"/>
  <c r="E857" i="7"/>
  <c r="E856" i="7"/>
  <c r="E855" i="7"/>
  <c r="E854" i="7"/>
  <c r="E853" i="7"/>
  <c r="E852" i="7"/>
  <c r="E851" i="7"/>
  <c r="E850" i="7"/>
  <c r="E849" i="7"/>
  <c r="E848" i="7"/>
  <c r="E847" i="7"/>
  <c r="E846" i="7"/>
  <c r="E845" i="7"/>
  <c r="E844" i="7"/>
  <c r="E843" i="7"/>
  <c r="E842" i="7"/>
  <c r="E841" i="7"/>
  <c r="E840" i="7"/>
  <c r="E839" i="7"/>
  <c r="E838" i="7"/>
  <c r="E837" i="7"/>
  <c r="E836" i="7"/>
  <c r="E835" i="7"/>
  <c r="E834" i="7"/>
  <c r="E833" i="7"/>
  <c r="E832" i="7"/>
  <c r="E831" i="7"/>
  <c r="E830" i="7"/>
  <c r="E829" i="7"/>
  <c r="E828" i="7"/>
  <c r="E827" i="7"/>
  <c r="E826" i="7"/>
  <c r="E825" i="7"/>
  <c r="E824" i="7"/>
  <c r="E823" i="7"/>
  <c r="E822" i="7"/>
  <c r="E821" i="7"/>
  <c r="E820" i="7"/>
  <c r="E819" i="7"/>
  <c r="E818" i="7"/>
  <c r="E817" i="7"/>
  <c r="E816" i="7"/>
  <c r="E815" i="7"/>
  <c r="E814" i="7"/>
  <c r="E813" i="7"/>
  <c r="E812" i="7"/>
  <c r="E811" i="7"/>
  <c r="E810" i="7"/>
  <c r="E809" i="7"/>
  <c r="E808" i="7"/>
  <c r="E807" i="7"/>
  <c r="E806" i="7"/>
  <c r="E805" i="7"/>
  <c r="E804" i="7"/>
  <c r="E803" i="7"/>
  <c r="E802" i="7"/>
  <c r="E801" i="7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782" i="7"/>
  <c r="E781" i="7"/>
  <c r="E780" i="7"/>
  <c r="E779" i="7"/>
  <c r="E778" i="7"/>
  <c r="E777" i="7"/>
  <c r="E776" i="7"/>
  <c r="E775" i="7"/>
  <c r="E774" i="7"/>
  <c r="E773" i="7"/>
  <c r="E772" i="7"/>
  <c r="E771" i="7"/>
  <c r="E770" i="7"/>
  <c r="E769" i="7"/>
  <c r="E768" i="7"/>
  <c r="E767" i="7"/>
  <c r="E766" i="7"/>
  <c r="E765" i="7"/>
  <c r="E764" i="7"/>
  <c r="E763" i="7"/>
  <c r="E762" i="7"/>
  <c r="E761" i="7"/>
  <c r="E760" i="7"/>
  <c r="E759" i="7"/>
  <c r="E758" i="7"/>
  <c r="E757" i="7"/>
  <c r="E756" i="7"/>
  <c r="E755" i="7"/>
  <c r="E754" i="7"/>
  <c r="E753" i="7"/>
  <c r="E752" i="7"/>
  <c r="E751" i="7"/>
  <c r="E750" i="7"/>
  <c r="E749" i="7"/>
  <c r="E748" i="7"/>
  <c r="E747" i="7"/>
  <c r="E746" i="7"/>
  <c r="E745" i="7"/>
  <c r="E744" i="7"/>
  <c r="E743" i="7"/>
  <c r="E742" i="7"/>
  <c r="E741" i="7"/>
  <c r="E740" i="7"/>
  <c r="E739" i="7"/>
  <c r="E738" i="7"/>
  <c r="E737" i="7"/>
  <c r="E736" i="7"/>
  <c r="E735" i="7"/>
  <c r="E734" i="7"/>
  <c r="E733" i="7"/>
  <c r="E732" i="7"/>
  <c r="E731" i="7"/>
  <c r="E730" i="7"/>
  <c r="E729" i="7"/>
  <c r="E728" i="7"/>
  <c r="E727" i="7"/>
  <c r="E726" i="7"/>
  <c r="E725" i="7"/>
  <c r="E724" i="7"/>
  <c r="E723" i="7"/>
  <c r="E722" i="7"/>
  <c r="E721" i="7"/>
  <c r="E720" i="7"/>
  <c r="E719" i="7"/>
  <c r="E718" i="7"/>
  <c r="E717" i="7"/>
  <c r="E716" i="7"/>
  <c r="E715" i="7"/>
  <c r="E714" i="7"/>
  <c r="E713" i="7"/>
  <c r="E712" i="7"/>
  <c r="E711" i="7"/>
  <c r="E710" i="7"/>
  <c r="E709" i="7"/>
  <c r="E708" i="7"/>
  <c r="E707" i="7"/>
  <c r="E706" i="7"/>
  <c r="E705" i="7"/>
  <c r="E704" i="7"/>
  <c r="E703" i="7"/>
  <c r="E702" i="7"/>
  <c r="E701" i="7"/>
  <c r="E700" i="7"/>
  <c r="E699" i="7"/>
  <c r="E698" i="7"/>
  <c r="E697" i="7"/>
  <c r="E696" i="7"/>
  <c r="E695" i="7"/>
  <c r="E694" i="7"/>
  <c r="E693" i="7"/>
  <c r="E692" i="7"/>
  <c r="E691" i="7"/>
  <c r="E690" i="7"/>
  <c r="E689" i="7"/>
  <c r="E688" i="7"/>
  <c r="E687" i="7"/>
  <c r="E686" i="7"/>
  <c r="E685" i="7"/>
  <c r="E684" i="7"/>
  <c r="E683" i="7"/>
  <c r="E682" i="7"/>
  <c r="E681" i="7"/>
  <c r="E680" i="7"/>
  <c r="E679" i="7"/>
  <c r="E678" i="7"/>
  <c r="E677" i="7"/>
  <c r="E676" i="7"/>
  <c r="E675" i="7"/>
  <c r="E674" i="7"/>
  <c r="E673" i="7"/>
  <c r="E672" i="7"/>
  <c r="E671" i="7"/>
  <c r="E670" i="7"/>
  <c r="E669" i="7"/>
  <c r="E668" i="7"/>
  <c r="E667" i="7"/>
  <c r="E666" i="7"/>
  <c r="E665" i="7"/>
  <c r="E664" i="7"/>
  <c r="E663" i="7"/>
  <c r="E662" i="7"/>
  <c r="E661" i="7"/>
  <c r="E660" i="7"/>
  <c r="E659" i="7"/>
  <c r="E658" i="7"/>
  <c r="E657" i="7"/>
  <c r="E656" i="7"/>
  <c r="E655" i="7"/>
  <c r="E654" i="7"/>
  <c r="E653" i="7"/>
  <c r="E652" i="7"/>
  <c r="E651" i="7"/>
  <c r="E650" i="7"/>
  <c r="E649" i="7"/>
  <c r="E648" i="7"/>
  <c r="E647" i="7"/>
  <c r="E646" i="7"/>
  <c r="E645" i="7"/>
  <c r="E644" i="7"/>
  <c r="E643" i="7"/>
  <c r="E642" i="7"/>
  <c r="E641" i="7"/>
  <c r="E640" i="7"/>
  <c r="E639" i="7"/>
  <c r="E638" i="7"/>
  <c r="E637" i="7"/>
  <c r="E636" i="7"/>
  <c r="E635" i="7"/>
  <c r="E634" i="7"/>
  <c r="E633" i="7"/>
  <c r="E632" i="7"/>
  <c r="E631" i="7"/>
  <c r="E630" i="7"/>
  <c r="E629" i="7"/>
  <c r="E628" i="7"/>
  <c r="E627" i="7"/>
  <c r="E626" i="7"/>
  <c r="E625" i="7"/>
  <c r="E624" i="7"/>
  <c r="E623" i="7"/>
  <c r="E622" i="7"/>
  <c r="E621" i="7"/>
  <c r="E620" i="7"/>
  <c r="E619" i="7"/>
  <c r="E618" i="7"/>
  <c r="E617" i="7"/>
  <c r="E616" i="7"/>
  <c r="E615" i="7"/>
  <c r="E614" i="7"/>
  <c r="E613" i="7"/>
  <c r="E612" i="7"/>
  <c r="E611" i="7"/>
  <c r="E610" i="7"/>
  <c r="E609" i="7"/>
  <c r="E608" i="7"/>
  <c r="E607" i="7"/>
  <c r="E606" i="7"/>
  <c r="E605" i="7"/>
  <c r="E604" i="7"/>
  <c r="E603" i="7"/>
  <c r="E602" i="7"/>
  <c r="E601" i="7"/>
  <c r="E600" i="7"/>
  <c r="E599" i="7"/>
  <c r="E598" i="7"/>
  <c r="E597" i="7"/>
  <c r="E596" i="7"/>
  <c r="E595" i="7"/>
  <c r="E594" i="7"/>
  <c r="E593" i="7"/>
  <c r="E592" i="7"/>
  <c r="E591" i="7"/>
  <c r="E590" i="7"/>
  <c r="E589" i="7"/>
  <c r="E588" i="7"/>
  <c r="E587" i="7"/>
  <c r="E586" i="7"/>
  <c r="E585" i="7"/>
  <c r="E584" i="7"/>
  <c r="E583" i="7"/>
  <c r="E582" i="7"/>
  <c r="E581" i="7"/>
  <c r="E580" i="7"/>
  <c r="E579" i="7"/>
  <c r="E578" i="7"/>
  <c r="E577" i="7"/>
  <c r="E576" i="7"/>
  <c r="E575" i="7"/>
  <c r="E574" i="7"/>
  <c r="E573" i="7"/>
  <c r="E572" i="7"/>
  <c r="E571" i="7"/>
  <c r="E570" i="7"/>
  <c r="E569" i="7"/>
  <c r="E568" i="7"/>
  <c r="E567" i="7"/>
  <c r="E566" i="7"/>
  <c r="E565" i="7"/>
  <c r="E564" i="7"/>
  <c r="E563" i="7"/>
  <c r="E562" i="7"/>
  <c r="E561" i="7"/>
  <c r="E560" i="7"/>
  <c r="E559" i="7"/>
  <c r="E558" i="7"/>
  <c r="E557" i="7"/>
  <c r="E556" i="7"/>
  <c r="E555" i="7"/>
  <c r="E554" i="7"/>
  <c r="E553" i="7"/>
  <c r="E552" i="7"/>
  <c r="E551" i="7"/>
  <c r="E550" i="7"/>
  <c r="E549" i="7"/>
  <c r="E548" i="7"/>
  <c r="E547" i="7"/>
  <c r="E546" i="7"/>
  <c r="E545" i="7"/>
  <c r="E544" i="7"/>
  <c r="E543" i="7"/>
  <c r="E542" i="7"/>
  <c r="E541" i="7"/>
  <c r="E540" i="7"/>
  <c r="E539" i="7"/>
  <c r="E538" i="7"/>
  <c r="E537" i="7"/>
  <c r="E536" i="7"/>
  <c r="E535" i="7"/>
  <c r="E534" i="7"/>
  <c r="E533" i="7"/>
  <c r="E532" i="7"/>
  <c r="E531" i="7"/>
  <c r="E530" i="7"/>
  <c r="E529" i="7"/>
  <c r="E528" i="7"/>
  <c r="E527" i="7"/>
  <c r="E526" i="7"/>
  <c r="E525" i="7"/>
  <c r="E524" i="7"/>
  <c r="E523" i="7"/>
  <c r="E522" i="7"/>
  <c r="E521" i="7"/>
  <c r="E520" i="7"/>
  <c r="E519" i="7"/>
  <c r="E518" i="7"/>
  <c r="E517" i="7"/>
  <c r="E516" i="7"/>
  <c r="E515" i="7"/>
  <c r="E514" i="7"/>
  <c r="E513" i="7"/>
  <c r="E512" i="7"/>
  <c r="E511" i="7"/>
  <c r="E510" i="7"/>
  <c r="E509" i="7"/>
  <c r="E508" i="7"/>
  <c r="E507" i="7"/>
  <c r="E506" i="7"/>
  <c r="E505" i="7"/>
  <c r="E504" i="7"/>
  <c r="E503" i="7"/>
  <c r="E502" i="7"/>
  <c r="E501" i="7"/>
  <c r="E500" i="7"/>
  <c r="E499" i="7"/>
  <c r="E498" i="7"/>
  <c r="E497" i="7"/>
  <c r="E496" i="7"/>
  <c r="E495" i="7"/>
  <c r="E494" i="7"/>
  <c r="E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603" i="7"/>
  <c r="D604" i="7"/>
  <c r="D605" i="7"/>
  <c r="D606" i="7"/>
  <c r="D607" i="7"/>
  <c r="D608" i="7"/>
  <c r="D609" i="7"/>
  <c r="D610" i="7"/>
  <c r="D611" i="7"/>
  <c r="D612" i="7"/>
  <c r="D613" i="7"/>
  <c r="D614" i="7"/>
  <c r="D615" i="7"/>
  <c r="D616" i="7"/>
  <c r="D617" i="7"/>
  <c r="D618" i="7"/>
  <c r="D619" i="7"/>
  <c r="D620" i="7"/>
  <c r="D621" i="7"/>
  <c r="D622" i="7"/>
  <c r="D623" i="7"/>
  <c r="D624" i="7"/>
  <c r="D625" i="7"/>
  <c r="D626" i="7"/>
  <c r="D627" i="7"/>
  <c r="D628" i="7"/>
  <c r="D629" i="7"/>
  <c r="D630" i="7"/>
  <c r="D631" i="7"/>
  <c r="D632" i="7"/>
  <c r="D633" i="7"/>
  <c r="D634" i="7"/>
  <c r="D635" i="7"/>
  <c r="D636" i="7"/>
  <c r="D637" i="7"/>
  <c r="D638" i="7"/>
  <c r="D639" i="7"/>
  <c r="D640" i="7"/>
  <c r="D641" i="7"/>
  <c r="D642" i="7"/>
  <c r="D643" i="7"/>
  <c r="D644" i="7"/>
  <c r="D645" i="7"/>
  <c r="D646" i="7"/>
  <c r="D647" i="7"/>
  <c r="D648" i="7"/>
  <c r="D649" i="7"/>
  <c r="D650" i="7"/>
  <c r="D651" i="7"/>
  <c r="D652" i="7"/>
  <c r="D653" i="7"/>
  <c r="D654" i="7"/>
  <c r="D655" i="7"/>
  <c r="D656" i="7"/>
  <c r="D657" i="7"/>
  <c r="D658" i="7"/>
  <c r="D659" i="7"/>
  <c r="D660" i="7"/>
  <c r="D661" i="7"/>
  <c r="D662" i="7"/>
  <c r="D663" i="7"/>
  <c r="D664" i="7"/>
  <c r="D665" i="7"/>
  <c r="D666" i="7"/>
  <c r="D667" i="7"/>
  <c r="D668" i="7"/>
  <c r="D669" i="7"/>
  <c r="D670" i="7"/>
  <c r="D671" i="7"/>
  <c r="D672" i="7"/>
  <c r="D673" i="7"/>
  <c r="D674" i="7"/>
  <c r="D675" i="7"/>
  <c r="D676" i="7"/>
  <c r="D677" i="7"/>
  <c r="D678" i="7"/>
  <c r="D679" i="7"/>
  <c r="D680" i="7"/>
  <c r="D681" i="7"/>
  <c r="D682" i="7"/>
  <c r="D683" i="7"/>
  <c r="D684" i="7"/>
  <c r="D685" i="7"/>
  <c r="D686" i="7"/>
  <c r="D687" i="7"/>
  <c r="D688" i="7"/>
  <c r="D689" i="7"/>
  <c r="D690" i="7"/>
  <c r="D691" i="7"/>
  <c r="D692" i="7"/>
  <c r="D693" i="7"/>
  <c r="D694" i="7"/>
  <c r="D695" i="7"/>
  <c r="D696" i="7"/>
  <c r="D697" i="7"/>
  <c r="D698" i="7"/>
  <c r="D699" i="7"/>
  <c r="D700" i="7"/>
  <c r="D701" i="7"/>
  <c r="D702" i="7"/>
  <c r="D703" i="7"/>
  <c r="D704" i="7"/>
  <c r="D705" i="7"/>
  <c r="D706" i="7"/>
  <c r="D707" i="7"/>
  <c r="D708" i="7"/>
  <c r="D709" i="7"/>
  <c r="D710" i="7"/>
  <c r="D711" i="7"/>
  <c r="D712" i="7"/>
  <c r="D713" i="7"/>
  <c r="D714" i="7"/>
  <c r="D715" i="7"/>
  <c r="D716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1" i="7"/>
  <c r="D732" i="7"/>
  <c r="D733" i="7"/>
  <c r="D734" i="7"/>
  <c r="D735" i="7"/>
  <c r="D736" i="7"/>
  <c r="D737" i="7"/>
  <c r="D738" i="7"/>
  <c r="D739" i="7"/>
  <c r="D740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D755" i="7"/>
  <c r="D756" i="7"/>
  <c r="D757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D771" i="7"/>
  <c r="D772" i="7"/>
  <c r="D773" i="7"/>
  <c r="D774" i="7"/>
  <c r="D775" i="7"/>
  <c r="D776" i="7"/>
  <c r="D777" i="7"/>
  <c r="D778" i="7"/>
  <c r="D779" i="7"/>
  <c r="D780" i="7"/>
  <c r="D781" i="7"/>
  <c r="D782" i="7"/>
  <c r="D783" i="7"/>
  <c r="D784" i="7"/>
  <c r="D785" i="7"/>
  <c r="D786" i="7"/>
  <c r="D787" i="7"/>
  <c r="D788" i="7"/>
  <c r="D789" i="7"/>
  <c r="D790" i="7"/>
  <c r="D791" i="7"/>
  <c r="D792" i="7"/>
  <c r="D793" i="7"/>
  <c r="D794" i="7"/>
  <c r="D795" i="7"/>
  <c r="D796" i="7"/>
  <c r="D797" i="7"/>
  <c r="D798" i="7"/>
  <c r="D799" i="7"/>
  <c r="D800" i="7"/>
  <c r="D801" i="7"/>
  <c r="D802" i="7"/>
  <c r="D803" i="7"/>
  <c r="D804" i="7"/>
  <c r="D805" i="7"/>
  <c r="D806" i="7"/>
  <c r="D807" i="7"/>
  <c r="D808" i="7"/>
  <c r="D809" i="7"/>
  <c r="D810" i="7"/>
  <c r="D811" i="7"/>
  <c r="D812" i="7"/>
  <c r="D813" i="7"/>
  <c r="D814" i="7"/>
  <c r="D815" i="7"/>
  <c r="D816" i="7"/>
  <c r="D817" i="7"/>
  <c r="D818" i="7"/>
  <c r="D819" i="7"/>
  <c r="D820" i="7"/>
  <c r="D821" i="7"/>
  <c r="D822" i="7"/>
  <c r="D823" i="7"/>
  <c r="D824" i="7"/>
  <c r="D825" i="7"/>
  <c r="D826" i="7"/>
  <c r="D827" i="7"/>
  <c r="D828" i="7"/>
  <c r="D829" i="7"/>
  <c r="D830" i="7"/>
  <c r="D831" i="7"/>
  <c r="D832" i="7"/>
  <c r="D833" i="7"/>
  <c r="D834" i="7"/>
  <c r="D835" i="7"/>
  <c r="D836" i="7"/>
  <c r="D837" i="7"/>
  <c r="D838" i="7"/>
  <c r="D839" i="7"/>
  <c r="D840" i="7"/>
  <c r="D841" i="7"/>
  <c r="D842" i="7"/>
  <c r="D843" i="7"/>
  <c r="D844" i="7"/>
  <c r="D845" i="7"/>
  <c r="D846" i="7"/>
  <c r="D847" i="7"/>
  <c r="D848" i="7"/>
  <c r="D849" i="7"/>
  <c r="D850" i="7"/>
  <c r="D851" i="7"/>
  <c r="D852" i="7"/>
  <c r="D853" i="7"/>
  <c r="D854" i="7"/>
  <c r="D855" i="7"/>
  <c r="D856" i="7"/>
  <c r="D857" i="7"/>
  <c r="D858" i="7"/>
  <c r="D859" i="7"/>
  <c r="D860" i="7"/>
  <c r="D861" i="7"/>
  <c r="D862" i="7"/>
  <c r="D863" i="7"/>
  <c r="D864" i="7"/>
  <c r="D865" i="7"/>
  <c r="D866" i="7"/>
  <c r="D867" i="7"/>
  <c r="D868" i="7"/>
  <c r="D869" i="7"/>
  <c r="D870" i="7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H1" i="4"/>
</calcChain>
</file>

<file path=xl/connections.xml><?xml version="1.0" encoding="utf-8"?>
<connections xmlns="http://schemas.openxmlformats.org/spreadsheetml/2006/main">
  <connection id="1" name="sample1" type="6" refreshedVersion="0" background="1" saveData="1">
    <textPr fileType="mac" sourceFile="Neon:Users:Patrick:Dropbox:Shared University Work:Patrick Work:Summer Studentship 2014:Ru/CD TItrations:Emission Lifetimes:070814:sample1">
      <textFields>
        <textField/>
      </textFields>
    </textPr>
  </connection>
  <connection id="2" name="sample2" type="6" refreshedVersion="0" background="1" saveData="1">
    <textPr fileType="mac" sourceFile="Neon:Users:Patrick:Dropbox:Shared University Work:Patrick Work:Summer Studentship 2014:Ru/CD TItrations:Emission Lifetimes:070814:sample2">
      <textFields>
        <textField/>
      </textFields>
    </textPr>
  </connection>
  <connection id="3" name="sample2 repeat" type="6" refreshedVersion="0" background="1" saveData="1">
    <textPr fileType="mac" sourceFile="Neon:Users:Patrick:Dropbox:Shared University Work:Patrick Work:Summer Studentship 2014:Ru/CD TItrations:Emission Lifetimes:070814:sample2 repeat">
      <textFields>
        <textField/>
      </textFields>
    </textPr>
  </connection>
</connections>
</file>

<file path=xl/sharedStrings.xml><?xml version="1.0" encoding="utf-8"?>
<sst xmlns="http://schemas.openxmlformats.org/spreadsheetml/2006/main" count="209" uniqueCount="62">
  <si>
    <t>All Emission Lifetime Data Collected on machine suited to measuring long lifetimes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</si>
  <si>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</si>
  <si>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</si>
  <si>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</si>
  <si>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</si>
  <si>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t>M</t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</si>
  <si>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</si>
  <si>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</si>
  <si>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</si>
  <si>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[CD-P]</t>
    </r>
    <r>
      <rPr>
        <vertAlign val="subscript"/>
        <sz val="12"/>
        <color rgb="FF000000"/>
        <rFont val="Calibri"/>
        <scheme val="minor"/>
      </rPr>
      <t>B</t>
    </r>
  </si>
  <si>
    <r>
      <t>[CD-P]</t>
    </r>
    <r>
      <rPr>
        <vertAlign val="subscript"/>
        <sz val="12"/>
        <color rgb="FF000000"/>
        <rFont val="Calibri"/>
        <scheme val="minor"/>
      </rPr>
      <t>C</t>
    </r>
  </si>
  <si>
    <r>
      <t>[CD-P]</t>
    </r>
    <r>
      <rPr>
        <vertAlign val="subscript"/>
        <sz val="12"/>
        <color rgb="FF000000"/>
        <rFont val="Calibri"/>
        <scheme val="minor"/>
      </rPr>
      <t>D</t>
    </r>
  </si>
  <si>
    <t>Name</t>
  </si>
  <si>
    <t>Description</t>
  </si>
  <si>
    <t>Vixture Component</t>
  </si>
  <si>
    <t>Volume /L</t>
  </si>
  <si>
    <t>Concentration /M</t>
  </si>
  <si>
    <t>True [CD]/[Ru]</t>
  </si>
  <si>
    <t>First run of samples 1 &amp; 2 done using wrong volumes (used wrong stock concentration in calculation of required volume)</t>
  </si>
  <si>
    <t>SAMPLE 1</t>
  </si>
  <si>
    <t>WRONG RATIO</t>
  </si>
  <si>
    <t>These samples were repeated using the correct volumes of stock to afford the correct CD/Ru Ratios</t>
  </si>
  <si>
    <t>Ultrapure Water</t>
  </si>
  <si>
    <t>TOTAL VOLUME</t>
  </si>
  <si>
    <t>SAMPLE 2</t>
  </si>
  <si>
    <t>SAMPLE 1 REPEAT</t>
  </si>
  <si>
    <t>[CD-P]/[Ru] = 1:1</t>
  </si>
  <si>
    <t>SAMPLE 2 REPEAT</t>
  </si>
  <si>
    <t>[CD-P]/[Ru] = 20:1</t>
  </si>
  <si>
    <t>SAMPLE 3</t>
  </si>
  <si>
    <t>SAMPLE 4</t>
  </si>
  <si>
    <t>SAMPLE 5</t>
  </si>
  <si>
    <t>SAMPLE 6</t>
  </si>
  <si>
    <t>SAMPLE 7</t>
  </si>
  <si>
    <t>SAMPLE 8</t>
  </si>
  <si>
    <r>
      <t>Δ-[Ru(phen)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(1:20)</t>
    </r>
  </si>
  <si>
    <t>Tau1</t>
  </si>
  <si>
    <t>decay 1</t>
  </si>
  <si>
    <t>&lt; Sum of diff squared</t>
  </si>
  <si>
    <t>Tau2</t>
  </si>
  <si>
    <t>decay 2</t>
  </si>
  <si>
    <t>(minimise this)</t>
  </si>
  <si>
    <t>Data file goes in cols A and B</t>
  </si>
  <si>
    <t>A1</t>
  </si>
  <si>
    <t>A2</t>
  </si>
  <si>
    <t>Time = 0</t>
  </si>
  <si>
    <t>us</t>
  </si>
  <si>
    <t>BGD</t>
  </si>
  <si>
    <t>Time /us</t>
  </si>
  <si>
    <t>Fitted curve</t>
  </si>
  <si>
    <t>Difference ^2</t>
  </si>
  <si>
    <t>= no pixels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</si>
  <si>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(1:7.5)</t>
    </r>
  </si>
  <si>
    <t>bkgd</t>
  </si>
  <si>
    <t>Data-bkgd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</si>
  <si>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(1:0.4)</t>
    </r>
  </si>
  <si>
    <t>= pixel/us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</si>
  <si>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(1:1)</t>
    </r>
  </si>
  <si>
    <t>A3</t>
  </si>
  <si>
    <t>decay 3</t>
  </si>
  <si>
    <t>TRIPLE EXPONENTIAL DECAY</t>
  </si>
  <si>
    <t>(F$4*EXP(D47/F$1))+(F$5*EXP(D47/F$2))+(F$6*EXP(D47/F$3))+F$7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</si>
</sst>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Arial Narrow"/>
    </font>
    <font>
      <vertAlign val="subscript"/>
      <sz val="10"/>
      <color rgb="FF000000"/>
      <name val="Arial Narrow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  <fill>
      <patternFill patternType="solid">
        <fgColor rgb="FFD5CCFF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11" fontId="1" fillId="0" borderId="0" xfId="0" applyNumberFormat="1" applyFont="1"/>
    <xf numFmtId="0" fontId="5" fillId="0" borderId="0" xfId="0" applyFont="1"/>
    <xf numFmtId="0" fontId="1" fillId="0" borderId="6" xfId="0" applyFont="1" applyBorder="1"/>
    <xf numFmtId="0" fontId="1" fillId="0" borderId="7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0" borderId="5" xfId="0" applyNumberFormat="1" applyFont="1" applyBorder="1"/>
    <xf numFmtId="0" fontId="2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11" fontId="1" fillId="0" borderId="10" xfId="0" applyNumberFormat="1" applyFont="1" applyBorder="1"/>
    <xf numFmtId="2" fontId="2" fillId="0" borderId="11" xfId="0" applyNumberFormat="1" applyFont="1" applyBorder="1"/>
    <xf numFmtId="2" fontId="1" fillId="0" borderId="7" xfId="0" applyNumberFormat="1" applyFont="1" applyBorder="1"/>
    <xf numFmtId="0" fontId="8" fillId="3" borderId="10" xfId="0" applyFont="1" applyFill="1" applyBorder="1"/>
    <xf numFmtId="0" fontId="10" fillId="3" borderId="0" xfId="0" applyFont="1" applyFill="1"/>
    <xf numFmtId="0" fontId="10" fillId="0" borderId="0" xfId="0" applyFont="1"/>
    <xf numFmtId="1" fontId="10" fillId="0" borderId="0" xfId="0" applyNumberFormat="1" applyFont="1"/>
    <xf numFmtId="0" fontId="11" fillId="4" borderId="0" xfId="0" applyFont="1" applyFill="1"/>
    <xf numFmtId="0" fontId="10" fillId="4" borderId="0" xfId="0" applyFont="1" applyFill="1"/>
    <xf numFmtId="0" fontId="12" fillId="0" borderId="0" xfId="0" applyFont="1"/>
    <xf numFmtId="0" fontId="13" fillId="0" borderId="0" xfId="0" applyFont="1"/>
    <xf numFmtId="0" fontId="11" fillId="5" borderId="0" xfId="0" applyFont="1" applyFill="1"/>
    <xf numFmtId="0" fontId="14" fillId="5" borderId="0" xfId="0" quotePrefix="1" applyFont="1" applyFill="1"/>
    <xf numFmtId="0" fontId="8" fillId="0" borderId="0" xfId="0" applyFont="1"/>
    <xf numFmtId="0" fontId="15" fillId="0" borderId="0" xfId="0" applyFont="1"/>
    <xf numFmtId="0" fontId="11" fillId="0" borderId="0" xfId="0" applyFont="1"/>
    <xf numFmtId="1" fontId="11" fillId="0" borderId="0" xfId="0" applyNumberFormat="1" applyFont="1"/>
    <xf numFmtId="0" fontId="14" fillId="6" borderId="0" xfId="0" quotePrefix="1" applyFont="1" applyFill="1"/>
    <xf numFmtId="2" fontId="10" fillId="0" borderId="0" xfId="0" applyNumberFormat="1" applyFont="1"/>
    <xf numFmtId="165" fontId="10" fillId="0" borderId="0" xfId="0" applyNumberFormat="1" applyFont="1"/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1'!$D$11:$D$870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1'!$E$11:$E$870</c:f>
              <c:numCache>
                <c:formatCode>General</c:formatCode>
                <c:ptCount val="860"/>
                <c:pt idx="0">
                  <c:v>2.0</c:v>
                </c:pt>
                <c:pt idx="1">
                  <c:v>9.0</c:v>
                </c:pt>
                <c:pt idx="2">
                  <c:v>6.0</c:v>
                </c:pt>
                <c:pt idx="3">
                  <c:v>4.0</c:v>
                </c:pt>
                <c:pt idx="4">
                  <c:v>5.0</c:v>
                </c:pt>
                <c:pt idx="5">
                  <c:v>8.0</c:v>
                </c:pt>
                <c:pt idx="6">
                  <c:v>2.0</c:v>
                </c:pt>
                <c:pt idx="7">
                  <c:v>8.0</c:v>
                </c:pt>
                <c:pt idx="8">
                  <c:v>3.0</c:v>
                </c:pt>
                <c:pt idx="9">
                  <c:v>3.0</c:v>
                </c:pt>
                <c:pt idx="10">
                  <c:v>7.0</c:v>
                </c:pt>
                <c:pt idx="11">
                  <c:v>5.0</c:v>
                </c:pt>
                <c:pt idx="12">
                  <c:v>5.0</c:v>
                </c:pt>
                <c:pt idx="13">
                  <c:v>8.0</c:v>
                </c:pt>
                <c:pt idx="14">
                  <c:v>2.0</c:v>
                </c:pt>
                <c:pt idx="15">
                  <c:v>9.0</c:v>
                </c:pt>
                <c:pt idx="16">
                  <c:v>1100.0</c:v>
                </c:pt>
                <c:pt idx="17">
                  <c:v>6707.0</c:v>
                </c:pt>
                <c:pt idx="18">
                  <c:v>7695.0</c:v>
                </c:pt>
                <c:pt idx="19">
                  <c:v>7365.0</c:v>
                </c:pt>
                <c:pt idx="20">
                  <c:v>6979.0</c:v>
                </c:pt>
                <c:pt idx="21">
                  <c:v>6743.0</c:v>
                </c:pt>
                <c:pt idx="22">
                  <c:v>6476.0</c:v>
                </c:pt>
                <c:pt idx="23">
                  <c:v>6403.0</c:v>
                </c:pt>
                <c:pt idx="24">
                  <c:v>6425.0</c:v>
                </c:pt>
                <c:pt idx="25">
                  <c:v>6245.0</c:v>
                </c:pt>
                <c:pt idx="26">
                  <c:v>6097.0</c:v>
                </c:pt>
                <c:pt idx="27">
                  <c:v>5921.0</c:v>
                </c:pt>
                <c:pt idx="28">
                  <c:v>5930.0</c:v>
                </c:pt>
                <c:pt idx="29">
                  <c:v>5688.0</c:v>
                </c:pt>
                <c:pt idx="30">
                  <c:v>5652.0</c:v>
                </c:pt>
                <c:pt idx="31">
                  <c:v>5565.0</c:v>
                </c:pt>
                <c:pt idx="32">
                  <c:v>5351.0</c:v>
                </c:pt>
                <c:pt idx="33">
                  <c:v>5484.0</c:v>
                </c:pt>
                <c:pt idx="34">
                  <c:v>5262.0</c:v>
                </c:pt>
                <c:pt idx="35">
                  <c:v>5203.0</c:v>
                </c:pt>
                <c:pt idx="36">
                  <c:v>5251.0</c:v>
                </c:pt>
                <c:pt idx="37">
                  <c:v>5037.0</c:v>
                </c:pt>
                <c:pt idx="38">
                  <c:v>5055.0</c:v>
                </c:pt>
                <c:pt idx="39">
                  <c:v>4948.0</c:v>
                </c:pt>
                <c:pt idx="40">
                  <c:v>4853.0</c:v>
                </c:pt>
                <c:pt idx="41">
                  <c:v>5021.0</c:v>
                </c:pt>
                <c:pt idx="42">
                  <c:v>4828.0</c:v>
                </c:pt>
                <c:pt idx="43">
                  <c:v>4749.0</c:v>
                </c:pt>
                <c:pt idx="44">
                  <c:v>4707.0</c:v>
                </c:pt>
                <c:pt idx="45">
                  <c:v>4674.0</c:v>
                </c:pt>
                <c:pt idx="46">
                  <c:v>4477.0</c:v>
                </c:pt>
                <c:pt idx="47">
                  <c:v>4481.0</c:v>
                </c:pt>
                <c:pt idx="48">
                  <c:v>4569.0</c:v>
                </c:pt>
                <c:pt idx="49">
                  <c:v>4468.0</c:v>
                </c:pt>
                <c:pt idx="50">
                  <c:v>4359.0</c:v>
                </c:pt>
                <c:pt idx="51">
                  <c:v>4473.0</c:v>
                </c:pt>
                <c:pt idx="52">
                  <c:v>4408.0</c:v>
                </c:pt>
                <c:pt idx="53">
                  <c:v>4303.0</c:v>
                </c:pt>
                <c:pt idx="54">
                  <c:v>4329.0</c:v>
                </c:pt>
                <c:pt idx="55">
                  <c:v>4270.0</c:v>
                </c:pt>
                <c:pt idx="56">
                  <c:v>4205.0</c:v>
                </c:pt>
                <c:pt idx="57">
                  <c:v>4159.0</c:v>
                </c:pt>
                <c:pt idx="58">
                  <c:v>4142.0</c:v>
                </c:pt>
                <c:pt idx="59">
                  <c:v>4036.0</c:v>
                </c:pt>
                <c:pt idx="60">
                  <c:v>4009.0</c:v>
                </c:pt>
                <c:pt idx="61">
                  <c:v>4143.0</c:v>
                </c:pt>
                <c:pt idx="62">
                  <c:v>4064.0</c:v>
                </c:pt>
                <c:pt idx="63">
                  <c:v>3975.0</c:v>
                </c:pt>
                <c:pt idx="64">
                  <c:v>3876.0</c:v>
                </c:pt>
                <c:pt idx="65">
                  <c:v>3873.0</c:v>
                </c:pt>
                <c:pt idx="66">
                  <c:v>3912.0</c:v>
                </c:pt>
                <c:pt idx="67">
                  <c:v>3873.0</c:v>
                </c:pt>
                <c:pt idx="68">
                  <c:v>3868.0</c:v>
                </c:pt>
                <c:pt idx="69">
                  <c:v>3829.0</c:v>
                </c:pt>
                <c:pt idx="70">
                  <c:v>3758.0</c:v>
                </c:pt>
                <c:pt idx="71">
                  <c:v>3594.0</c:v>
                </c:pt>
                <c:pt idx="72">
                  <c:v>3712.0</c:v>
                </c:pt>
                <c:pt idx="73">
                  <c:v>3618.0</c:v>
                </c:pt>
                <c:pt idx="74">
                  <c:v>3722.0</c:v>
                </c:pt>
                <c:pt idx="75">
                  <c:v>3689.0</c:v>
                </c:pt>
                <c:pt idx="76">
                  <c:v>3593.0</c:v>
                </c:pt>
                <c:pt idx="77">
                  <c:v>3577.0</c:v>
                </c:pt>
                <c:pt idx="78">
                  <c:v>3591.0</c:v>
                </c:pt>
                <c:pt idx="79">
                  <c:v>3537.0</c:v>
                </c:pt>
                <c:pt idx="80">
                  <c:v>3579.0</c:v>
                </c:pt>
                <c:pt idx="81">
                  <c:v>3460.0</c:v>
                </c:pt>
                <c:pt idx="82">
                  <c:v>3376.0</c:v>
                </c:pt>
                <c:pt idx="83">
                  <c:v>3348.0</c:v>
                </c:pt>
                <c:pt idx="84">
                  <c:v>3347.0</c:v>
                </c:pt>
                <c:pt idx="85">
                  <c:v>3339.0</c:v>
                </c:pt>
                <c:pt idx="86">
                  <c:v>3411.0</c:v>
                </c:pt>
                <c:pt idx="87">
                  <c:v>3283.0</c:v>
                </c:pt>
                <c:pt idx="88">
                  <c:v>3227.0</c:v>
                </c:pt>
                <c:pt idx="89">
                  <c:v>3375.0</c:v>
                </c:pt>
                <c:pt idx="90">
                  <c:v>3298.0</c:v>
                </c:pt>
                <c:pt idx="91">
                  <c:v>3325.0</c:v>
                </c:pt>
                <c:pt idx="92">
                  <c:v>3215.0</c:v>
                </c:pt>
                <c:pt idx="93">
                  <c:v>3269.0</c:v>
                </c:pt>
                <c:pt idx="94">
                  <c:v>3115.0</c:v>
                </c:pt>
                <c:pt idx="95">
                  <c:v>3162.0</c:v>
                </c:pt>
                <c:pt idx="96">
                  <c:v>3119.0</c:v>
                </c:pt>
                <c:pt idx="97">
                  <c:v>3057.0</c:v>
                </c:pt>
                <c:pt idx="98">
                  <c:v>3130.0</c:v>
                </c:pt>
                <c:pt idx="99">
                  <c:v>3154.0</c:v>
                </c:pt>
                <c:pt idx="100">
                  <c:v>3099.0</c:v>
                </c:pt>
                <c:pt idx="101">
                  <c:v>2928.0</c:v>
                </c:pt>
                <c:pt idx="102">
                  <c:v>3094.0</c:v>
                </c:pt>
                <c:pt idx="103">
                  <c:v>3055.0</c:v>
                </c:pt>
                <c:pt idx="104">
                  <c:v>3036.0</c:v>
                </c:pt>
                <c:pt idx="105">
                  <c:v>3048.0</c:v>
                </c:pt>
                <c:pt idx="106">
                  <c:v>2914.0</c:v>
                </c:pt>
                <c:pt idx="107">
                  <c:v>3015.0</c:v>
                </c:pt>
                <c:pt idx="108">
                  <c:v>2931.0</c:v>
                </c:pt>
                <c:pt idx="109">
                  <c:v>2887.0</c:v>
                </c:pt>
                <c:pt idx="110">
                  <c:v>2853.0</c:v>
                </c:pt>
                <c:pt idx="111">
                  <c:v>2831.0</c:v>
                </c:pt>
                <c:pt idx="112">
                  <c:v>2793.0</c:v>
                </c:pt>
                <c:pt idx="113">
                  <c:v>2982.0</c:v>
                </c:pt>
                <c:pt idx="114">
                  <c:v>2865.0</c:v>
                </c:pt>
                <c:pt idx="115">
                  <c:v>2779.0</c:v>
                </c:pt>
                <c:pt idx="116">
                  <c:v>2782.0</c:v>
                </c:pt>
                <c:pt idx="117">
                  <c:v>2846.0</c:v>
                </c:pt>
                <c:pt idx="118">
                  <c:v>2824.0</c:v>
                </c:pt>
                <c:pt idx="119">
                  <c:v>2821.0</c:v>
                </c:pt>
                <c:pt idx="120">
                  <c:v>2735.0</c:v>
                </c:pt>
                <c:pt idx="121">
                  <c:v>2845.0</c:v>
                </c:pt>
                <c:pt idx="122">
                  <c:v>2704.0</c:v>
                </c:pt>
                <c:pt idx="123">
                  <c:v>2729.0</c:v>
                </c:pt>
                <c:pt idx="124">
                  <c:v>2589.0</c:v>
                </c:pt>
                <c:pt idx="125">
                  <c:v>2639.0</c:v>
                </c:pt>
                <c:pt idx="126">
                  <c:v>2646.0</c:v>
                </c:pt>
                <c:pt idx="127">
                  <c:v>2686.0</c:v>
                </c:pt>
                <c:pt idx="128">
                  <c:v>2659.0</c:v>
                </c:pt>
                <c:pt idx="129">
                  <c:v>2668.0</c:v>
                </c:pt>
                <c:pt idx="130">
                  <c:v>2598.0</c:v>
                </c:pt>
                <c:pt idx="131">
                  <c:v>2568.0</c:v>
                </c:pt>
                <c:pt idx="132">
                  <c:v>2659.0</c:v>
                </c:pt>
                <c:pt idx="133">
                  <c:v>2588.0</c:v>
                </c:pt>
                <c:pt idx="134">
                  <c:v>2609.0</c:v>
                </c:pt>
                <c:pt idx="135">
                  <c:v>2557.0</c:v>
                </c:pt>
                <c:pt idx="136">
                  <c:v>2566.0</c:v>
                </c:pt>
                <c:pt idx="137">
                  <c:v>2488.0</c:v>
                </c:pt>
                <c:pt idx="138">
                  <c:v>2460.0</c:v>
                </c:pt>
                <c:pt idx="139">
                  <c:v>2547.0</c:v>
                </c:pt>
                <c:pt idx="140">
                  <c:v>2452.0</c:v>
                </c:pt>
                <c:pt idx="141">
                  <c:v>2546.0</c:v>
                </c:pt>
                <c:pt idx="142">
                  <c:v>2457.0</c:v>
                </c:pt>
                <c:pt idx="143">
                  <c:v>2475.0</c:v>
                </c:pt>
                <c:pt idx="144">
                  <c:v>2427.0</c:v>
                </c:pt>
                <c:pt idx="145">
                  <c:v>2357.0</c:v>
                </c:pt>
                <c:pt idx="146">
                  <c:v>2388.0</c:v>
                </c:pt>
                <c:pt idx="147">
                  <c:v>2362.0</c:v>
                </c:pt>
                <c:pt idx="148">
                  <c:v>2383.0</c:v>
                </c:pt>
                <c:pt idx="149">
                  <c:v>2372.0</c:v>
                </c:pt>
                <c:pt idx="150">
                  <c:v>2432.0</c:v>
                </c:pt>
                <c:pt idx="151">
                  <c:v>2282.0</c:v>
                </c:pt>
                <c:pt idx="152">
                  <c:v>2247.0</c:v>
                </c:pt>
                <c:pt idx="153">
                  <c:v>2349.0</c:v>
                </c:pt>
                <c:pt idx="154">
                  <c:v>2302.0</c:v>
                </c:pt>
                <c:pt idx="155">
                  <c:v>2340.0</c:v>
                </c:pt>
                <c:pt idx="156">
                  <c:v>2243.0</c:v>
                </c:pt>
                <c:pt idx="157">
                  <c:v>2289.0</c:v>
                </c:pt>
                <c:pt idx="158">
                  <c:v>2304.0</c:v>
                </c:pt>
                <c:pt idx="159">
                  <c:v>2219.0</c:v>
                </c:pt>
                <c:pt idx="160">
                  <c:v>2211.0</c:v>
                </c:pt>
                <c:pt idx="161">
                  <c:v>2223.0</c:v>
                </c:pt>
                <c:pt idx="162">
                  <c:v>2213.0</c:v>
                </c:pt>
                <c:pt idx="163">
                  <c:v>2189.0</c:v>
                </c:pt>
                <c:pt idx="164">
                  <c:v>2253.0</c:v>
                </c:pt>
                <c:pt idx="165">
                  <c:v>2190.0</c:v>
                </c:pt>
                <c:pt idx="166">
                  <c:v>2270.0</c:v>
                </c:pt>
                <c:pt idx="167">
                  <c:v>2285.0</c:v>
                </c:pt>
                <c:pt idx="168">
                  <c:v>2171.0</c:v>
                </c:pt>
                <c:pt idx="169">
                  <c:v>2150.0</c:v>
                </c:pt>
                <c:pt idx="170">
                  <c:v>2131.0</c:v>
                </c:pt>
                <c:pt idx="171">
                  <c:v>2148.0</c:v>
                </c:pt>
                <c:pt idx="172">
                  <c:v>2269.0</c:v>
                </c:pt>
                <c:pt idx="173">
                  <c:v>2125.0</c:v>
                </c:pt>
                <c:pt idx="174">
                  <c:v>2231.0</c:v>
                </c:pt>
                <c:pt idx="175">
                  <c:v>2176.0</c:v>
                </c:pt>
                <c:pt idx="176">
                  <c:v>2020.0</c:v>
                </c:pt>
                <c:pt idx="177">
                  <c:v>2226.0</c:v>
                </c:pt>
                <c:pt idx="178">
                  <c:v>2140.0</c:v>
                </c:pt>
                <c:pt idx="179">
                  <c:v>2042.0</c:v>
                </c:pt>
                <c:pt idx="180">
                  <c:v>2105.0</c:v>
                </c:pt>
                <c:pt idx="181">
                  <c:v>2063.0</c:v>
                </c:pt>
                <c:pt idx="182">
                  <c:v>2110.0</c:v>
                </c:pt>
                <c:pt idx="183">
                  <c:v>1977.0</c:v>
                </c:pt>
                <c:pt idx="184">
                  <c:v>1973.0</c:v>
                </c:pt>
                <c:pt idx="185">
                  <c:v>2040.0</c:v>
                </c:pt>
                <c:pt idx="186">
                  <c:v>1923.0</c:v>
                </c:pt>
                <c:pt idx="187">
                  <c:v>2068.0</c:v>
                </c:pt>
                <c:pt idx="188">
                  <c:v>2023.0</c:v>
                </c:pt>
                <c:pt idx="189">
                  <c:v>2037.0</c:v>
                </c:pt>
                <c:pt idx="190">
                  <c:v>2016.0</c:v>
                </c:pt>
                <c:pt idx="191">
                  <c:v>1920.0</c:v>
                </c:pt>
                <c:pt idx="192">
                  <c:v>2058.0</c:v>
                </c:pt>
                <c:pt idx="193">
                  <c:v>2018.0</c:v>
                </c:pt>
                <c:pt idx="194">
                  <c:v>1888.0</c:v>
                </c:pt>
                <c:pt idx="195">
                  <c:v>1971.0</c:v>
                </c:pt>
                <c:pt idx="196">
                  <c:v>1971.0</c:v>
                </c:pt>
                <c:pt idx="197">
                  <c:v>1986.0</c:v>
                </c:pt>
                <c:pt idx="198">
                  <c:v>1947.0</c:v>
                </c:pt>
                <c:pt idx="199">
                  <c:v>1876.0</c:v>
                </c:pt>
                <c:pt idx="200">
                  <c:v>1890.0</c:v>
                </c:pt>
                <c:pt idx="201">
                  <c:v>1927.0</c:v>
                </c:pt>
                <c:pt idx="202">
                  <c:v>1939.0</c:v>
                </c:pt>
                <c:pt idx="203">
                  <c:v>2011.0</c:v>
                </c:pt>
                <c:pt idx="204">
                  <c:v>1929.0</c:v>
                </c:pt>
                <c:pt idx="205">
                  <c:v>1867.0</c:v>
                </c:pt>
                <c:pt idx="206">
                  <c:v>1873.0</c:v>
                </c:pt>
                <c:pt idx="207">
                  <c:v>1940.0</c:v>
                </c:pt>
                <c:pt idx="208">
                  <c:v>1826.0</c:v>
                </c:pt>
                <c:pt idx="209">
                  <c:v>1803.0</c:v>
                </c:pt>
                <c:pt idx="210">
                  <c:v>1835.0</c:v>
                </c:pt>
                <c:pt idx="211">
                  <c:v>1921.0</c:v>
                </c:pt>
                <c:pt idx="212">
                  <c:v>1849.0</c:v>
                </c:pt>
                <c:pt idx="213">
                  <c:v>1837.0</c:v>
                </c:pt>
                <c:pt idx="214">
                  <c:v>1873.0</c:v>
                </c:pt>
                <c:pt idx="215">
                  <c:v>1886.0</c:v>
                </c:pt>
                <c:pt idx="216">
                  <c:v>1727.0</c:v>
                </c:pt>
                <c:pt idx="217">
                  <c:v>1734.0</c:v>
                </c:pt>
                <c:pt idx="218">
                  <c:v>1849.0</c:v>
                </c:pt>
                <c:pt idx="219">
                  <c:v>1779.0</c:v>
                </c:pt>
                <c:pt idx="220">
                  <c:v>1730.0</c:v>
                </c:pt>
                <c:pt idx="221">
                  <c:v>1751.0</c:v>
                </c:pt>
                <c:pt idx="222">
                  <c:v>1824.0</c:v>
                </c:pt>
                <c:pt idx="223">
                  <c:v>1679.0</c:v>
                </c:pt>
                <c:pt idx="224">
                  <c:v>1708.0</c:v>
                </c:pt>
                <c:pt idx="225">
                  <c:v>1684.0</c:v>
                </c:pt>
                <c:pt idx="226">
                  <c:v>1723.0</c:v>
                </c:pt>
                <c:pt idx="227">
                  <c:v>1749.0</c:v>
                </c:pt>
                <c:pt idx="228">
                  <c:v>1733.0</c:v>
                </c:pt>
                <c:pt idx="229">
                  <c:v>1742.0</c:v>
                </c:pt>
                <c:pt idx="230">
                  <c:v>1723.0</c:v>
                </c:pt>
                <c:pt idx="231">
                  <c:v>1709.0</c:v>
                </c:pt>
                <c:pt idx="232">
                  <c:v>1695.0</c:v>
                </c:pt>
                <c:pt idx="233">
                  <c:v>1722.0</c:v>
                </c:pt>
                <c:pt idx="234">
                  <c:v>1709.0</c:v>
                </c:pt>
                <c:pt idx="235">
                  <c:v>1637.0</c:v>
                </c:pt>
                <c:pt idx="236">
                  <c:v>1648.0</c:v>
                </c:pt>
                <c:pt idx="237">
                  <c:v>1626.0</c:v>
                </c:pt>
                <c:pt idx="238">
                  <c:v>1617.0</c:v>
                </c:pt>
                <c:pt idx="239">
                  <c:v>1525.0</c:v>
                </c:pt>
                <c:pt idx="240">
                  <c:v>1645.0</c:v>
                </c:pt>
                <c:pt idx="241">
                  <c:v>1625.0</c:v>
                </c:pt>
                <c:pt idx="242">
                  <c:v>1636.0</c:v>
                </c:pt>
                <c:pt idx="243">
                  <c:v>1665.0</c:v>
                </c:pt>
                <c:pt idx="244">
                  <c:v>1641.0</c:v>
                </c:pt>
                <c:pt idx="245">
                  <c:v>1572.0</c:v>
                </c:pt>
                <c:pt idx="246">
                  <c:v>1555.0</c:v>
                </c:pt>
                <c:pt idx="247">
                  <c:v>1551.0</c:v>
                </c:pt>
                <c:pt idx="248">
                  <c:v>1584.0</c:v>
                </c:pt>
                <c:pt idx="249">
                  <c:v>1593.0</c:v>
                </c:pt>
                <c:pt idx="250">
                  <c:v>1589.0</c:v>
                </c:pt>
                <c:pt idx="251">
                  <c:v>1557.0</c:v>
                </c:pt>
                <c:pt idx="252">
                  <c:v>1520.0</c:v>
                </c:pt>
                <c:pt idx="253">
                  <c:v>1578.0</c:v>
                </c:pt>
                <c:pt idx="254">
                  <c:v>1516.0</c:v>
                </c:pt>
                <c:pt idx="255">
                  <c:v>1515.0</c:v>
                </c:pt>
                <c:pt idx="256">
                  <c:v>1601.0</c:v>
                </c:pt>
                <c:pt idx="257">
                  <c:v>1585.0</c:v>
                </c:pt>
                <c:pt idx="258">
                  <c:v>1530.0</c:v>
                </c:pt>
                <c:pt idx="259">
                  <c:v>1492.0</c:v>
                </c:pt>
                <c:pt idx="260">
                  <c:v>1569.0</c:v>
                </c:pt>
                <c:pt idx="261">
                  <c:v>1547.0</c:v>
                </c:pt>
                <c:pt idx="262">
                  <c:v>1499.0</c:v>
                </c:pt>
                <c:pt idx="263">
                  <c:v>1478.0</c:v>
                </c:pt>
                <c:pt idx="264">
                  <c:v>1495.0</c:v>
                </c:pt>
                <c:pt idx="265">
                  <c:v>1473.0</c:v>
                </c:pt>
                <c:pt idx="266">
                  <c:v>1560.0</c:v>
                </c:pt>
                <c:pt idx="267">
                  <c:v>1518.0</c:v>
                </c:pt>
                <c:pt idx="268">
                  <c:v>1445.0</c:v>
                </c:pt>
                <c:pt idx="269">
                  <c:v>1489.0</c:v>
                </c:pt>
                <c:pt idx="270">
                  <c:v>1466.0</c:v>
                </c:pt>
                <c:pt idx="271">
                  <c:v>1472.0</c:v>
                </c:pt>
                <c:pt idx="272">
                  <c:v>1429.0</c:v>
                </c:pt>
                <c:pt idx="273">
                  <c:v>1392.0</c:v>
                </c:pt>
                <c:pt idx="274">
                  <c:v>1500.0</c:v>
                </c:pt>
                <c:pt idx="275">
                  <c:v>1462.0</c:v>
                </c:pt>
                <c:pt idx="276">
                  <c:v>1442.0</c:v>
                </c:pt>
                <c:pt idx="277">
                  <c:v>1394.0</c:v>
                </c:pt>
                <c:pt idx="278">
                  <c:v>1418.0</c:v>
                </c:pt>
                <c:pt idx="279">
                  <c:v>1419.0</c:v>
                </c:pt>
                <c:pt idx="280">
                  <c:v>1409.0</c:v>
                </c:pt>
                <c:pt idx="281">
                  <c:v>1406.0</c:v>
                </c:pt>
                <c:pt idx="282">
                  <c:v>1291.0</c:v>
                </c:pt>
                <c:pt idx="283">
                  <c:v>1358.0</c:v>
                </c:pt>
                <c:pt idx="284">
                  <c:v>1372.0</c:v>
                </c:pt>
                <c:pt idx="285">
                  <c:v>1360.0</c:v>
                </c:pt>
                <c:pt idx="286">
                  <c:v>1370.0</c:v>
                </c:pt>
                <c:pt idx="287">
                  <c:v>1355.0</c:v>
                </c:pt>
                <c:pt idx="288">
                  <c:v>1448.0</c:v>
                </c:pt>
                <c:pt idx="289">
                  <c:v>1365.0</c:v>
                </c:pt>
                <c:pt idx="290">
                  <c:v>1419.0</c:v>
                </c:pt>
                <c:pt idx="291">
                  <c:v>1359.0</c:v>
                </c:pt>
                <c:pt idx="292">
                  <c:v>1390.0</c:v>
                </c:pt>
                <c:pt idx="293">
                  <c:v>1383.0</c:v>
                </c:pt>
                <c:pt idx="294">
                  <c:v>1292.0</c:v>
                </c:pt>
                <c:pt idx="295">
                  <c:v>1310.0</c:v>
                </c:pt>
                <c:pt idx="296">
                  <c:v>1281.0</c:v>
                </c:pt>
                <c:pt idx="297">
                  <c:v>1236.0</c:v>
                </c:pt>
                <c:pt idx="298">
                  <c:v>1293.0</c:v>
                </c:pt>
                <c:pt idx="299">
                  <c:v>1240.0</c:v>
                </c:pt>
                <c:pt idx="300">
                  <c:v>1239.0</c:v>
                </c:pt>
                <c:pt idx="301">
                  <c:v>1326.0</c:v>
                </c:pt>
                <c:pt idx="302">
                  <c:v>1324.0</c:v>
                </c:pt>
                <c:pt idx="303">
                  <c:v>1328.0</c:v>
                </c:pt>
                <c:pt idx="304">
                  <c:v>1281.0</c:v>
                </c:pt>
                <c:pt idx="305">
                  <c:v>1266.0</c:v>
                </c:pt>
                <c:pt idx="306">
                  <c:v>1286.0</c:v>
                </c:pt>
                <c:pt idx="307">
                  <c:v>1269.0</c:v>
                </c:pt>
                <c:pt idx="308">
                  <c:v>1205.0</c:v>
                </c:pt>
                <c:pt idx="309">
                  <c:v>1222.0</c:v>
                </c:pt>
                <c:pt idx="310">
                  <c:v>1261.0</c:v>
                </c:pt>
                <c:pt idx="311">
                  <c:v>1216.0</c:v>
                </c:pt>
                <c:pt idx="312">
                  <c:v>1262.0</c:v>
                </c:pt>
                <c:pt idx="313">
                  <c:v>1152.0</c:v>
                </c:pt>
                <c:pt idx="314">
                  <c:v>1204.0</c:v>
                </c:pt>
                <c:pt idx="315">
                  <c:v>1218.0</c:v>
                </c:pt>
                <c:pt idx="316">
                  <c:v>1184.0</c:v>
                </c:pt>
                <c:pt idx="317">
                  <c:v>1184.0</c:v>
                </c:pt>
                <c:pt idx="318">
                  <c:v>1246.0</c:v>
                </c:pt>
                <c:pt idx="319">
                  <c:v>1165.0</c:v>
                </c:pt>
                <c:pt idx="320">
                  <c:v>1237.0</c:v>
                </c:pt>
                <c:pt idx="321">
                  <c:v>1184.0</c:v>
                </c:pt>
                <c:pt idx="322">
                  <c:v>1185.0</c:v>
                </c:pt>
                <c:pt idx="323">
                  <c:v>1239.0</c:v>
                </c:pt>
                <c:pt idx="324">
                  <c:v>1168.0</c:v>
                </c:pt>
                <c:pt idx="325">
                  <c:v>1194.0</c:v>
                </c:pt>
                <c:pt idx="326">
                  <c:v>1213.0</c:v>
                </c:pt>
                <c:pt idx="327">
                  <c:v>1199.0</c:v>
                </c:pt>
                <c:pt idx="328">
                  <c:v>1154.0</c:v>
                </c:pt>
                <c:pt idx="329">
                  <c:v>1153.0</c:v>
                </c:pt>
                <c:pt idx="330">
                  <c:v>1187.0</c:v>
                </c:pt>
                <c:pt idx="331">
                  <c:v>1136.0</c:v>
                </c:pt>
                <c:pt idx="332">
                  <c:v>1173.0</c:v>
                </c:pt>
                <c:pt idx="333">
                  <c:v>1141.0</c:v>
                </c:pt>
                <c:pt idx="334">
                  <c:v>1164.0</c:v>
                </c:pt>
                <c:pt idx="335">
                  <c:v>1144.0</c:v>
                </c:pt>
                <c:pt idx="336">
                  <c:v>1118.0</c:v>
                </c:pt>
                <c:pt idx="337">
                  <c:v>1112.0</c:v>
                </c:pt>
                <c:pt idx="338">
                  <c:v>1149.0</c:v>
                </c:pt>
                <c:pt idx="339">
                  <c:v>1170.0</c:v>
                </c:pt>
                <c:pt idx="340">
                  <c:v>1131.0</c:v>
                </c:pt>
                <c:pt idx="341">
                  <c:v>1180.0</c:v>
                </c:pt>
                <c:pt idx="342">
                  <c:v>1091.0</c:v>
                </c:pt>
                <c:pt idx="343">
                  <c:v>1096.0</c:v>
                </c:pt>
                <c:pt idx="344">
                  <c:v>1093.0</c:v>
                </c:pt>
                <c:pt idx="345">
                  <c:v>1052.0</c:v>
                </c:pt>
                <c:pt idx="346">
                  <c:v>1064.0</c:v>
                </c:pt>
                <c:pt idx="347">
                  <c:v>1099.0</c:v>
                </c:pt>
                <c:pt idx="348">
                  <c:v>1198.0</c:v>
                </c:pt>
                <c:pt idx="349">
                  <c:v>1114.0</c:v>
                </c:pt>
                <c:pt idx="350">
                  <c:v>1067.0</c:v>
                </c:pt>
                <c:pt idx="351">
                  <c:v>1070.0</c:v>
                </c:pt>
                <c:pt idx="352">
                  <c:v>1067.0</c:v>
                </c:pt>
                <c:pt idx="353">
                  <c:v>1005.0</c:v>
                </c:pt>
                <c:pt idx="354">
                  <c:v>1031.0</c:v>
                </c:pt>
                <c:pt idx="355">
                  <c:v>1054.0</c:v>
                </c:pt>
                <c:pt idx="356">
                  <c:v>1117.0</c:v>
                </c:pt>
                <c:pt idx="357">
                  <c:v>1047.0</c:v>
                </c:pt>
                <c:pt idx="358">
                  <c:v>1004.0</c:v>
                </c:pt>
                <c:pt idx="359">
                  <c:v>1045.0</c:v>
                </c:pt>
                <c:pt idx="360">
                  <c:v>1038.0</c:v>
                </c:pt>
                <c:pt idx="361">
                  <c:v>1063.0</c:v>
                </c:pt>
                <c:pt idx="362">
                  <c:v>997.0</c:v>
                </c:pt>
                <c:pt idx="363">
                  <c:v>1007.0</c:v>
                </c:pt>
                <c:pt idx="364">
                  <c:v>1039.0</c:v>
                </c:pt>
                <c:pt idx="365">
                  <c:v>1023.0</c:v>
                </c:pt>
                <c:pt idx="366">
                  <c:v>1025.0</c:v>
                </c:pt>
                <c:pt idx="367">
                  <c:v>1039.0</c:v>
                </c:pt>
                <c:pt idx="368">
                  <c:v>981.0</c:v>
                </c:pt>
                <c:pt idx="369">
                  <c:v>986.0</c:v>
                </c:pt>
                <c:pt idx="370">
                  <c:v>1022.0</c:v>
                </c:pt>
                <c:pt idx="371">
                  <c:v>1018.0</c:v>
                </c:pt>
                <c:pt idx="372">
                  <c:v>982.0</c:v>
                </c:pt>
                <c:pt idx="373">
                  <c:v>979.0</c:v>
                </c:pt>
                <c:pt idx="374">
                  <c:v>933.0</c:v>
                </c:pt>
                <c:pt idx="375">
                  <c:v>1001.0</c:v>
                </c:pt>
                <c:pt idx="376">
                  <c:v>1004.0</c:v>
                </c:pt>
                <c:pt idx="377">
                  <c:v>1020.0</c:v>
                </c:pt>
                <c:pt idx="378">
                  <c:v>983.0</c:v>
                </c:pt>
                <c:pt idx="379">
                  <c:v>912.0</c:v>
                </c:pt>
                <c:pt idx="380">
                  <c:v>982.0</c:v>
                </c:pt>
                <c:pt idx="381">
                  <c:v>984.0</c:v>
                </c:pt>
                <c:pt idx="382">
                  <c:v>936.0</c:v>
                </c:pt>
                <c:pt idx="383">
                  <c:v>975.0</c:v>
                </c:pt>
                <c:pt idx="384">
                  <c:v>917.0</c:v>
                </c:pt>
                <c:pt idx="385">
                  <c:v>911.0</c:v>
                </c:pt>
                <c:pt idx="386">
                  <c:v>928.0</c:v>
                </c:pt>
                <c:pt idx="387">
                  <c:v>962.0</c:v>
                </c:pt>
                <c:pt idx="388">
                  <c:v>937.0</c:v>
                </c:pt>
                <c:pt idx="389">
                  <c:v>999.0</c:v>
                </c:pt>
                <c:pt idx="390">
                  <c:v>950.0</c:v>
                </c:pt>
                <c:pt idx="391">
                  <c:v>952.0</c:v>
                </c:pt>
                <c:pt idx="392">
                  <c:v>920.0</c:v>
                </c:pt>
                <c:pt idx="393">
                  <c:v>939.0</c:v>
                </c:pt>
                <c:pt idx="394">
                  <c:v>942.0</c:v>
                </c:pt>
                <c:pt idx="395">
                  <c:v>916.0</c:v>
                </c:pt>
                <c:pt idx="396">
                  <c:v>894.0</c:v>
                </c:pt>
                <c:pt idx="397">
                  <c:v>936.0</c:v>
                </c:pt>
                <c:pt idx="398">
                  <c:v>904.0</c:v>
                </c:pt>
                <c:pt idx="399">
                  <c:v>967.0</c:v>
                </c:pt>
                <c:pt idx="400">
                  <c:v>936.0</c:v>
                </c:pt>
                <c:pt idx="401">
                  <c:v>922.0</c:v>
                </c:pt>
                <c:pt idx="402">
                  <c:v>919.0</c:v>
                </c:pt>
                <c:pt idx="403">
                  <c:v>899.0</c:v>
                </c:pt>
                <c:pt idx="404">
                  <c:v>900.0</c:v>
                </c:pt>
                <c:pt idx="405">
                  <c:v>914.0</c:v>
                </c:pt>
                <c:pt idx="406">
                  <c:v>950.0</c:v>
                </c:pt>
                <c:pt idx="407">
                  <c:v>907.0</c:v>
                </c:pt>
                <c:pt idx="408">
                  <c:v>886.0</c:v>
                </c:pt>
                <c:pt idx="409">
                  <c:v>873.0</c:v>
                </c:pt>
                <c:pt idx="410">
                  <c:v>850.0</c:v>
                </c:pt>
                <c:pt idx="411">
                  <c:v>881.0</c:v>
                </c:pt>
                <c:pt idx="412">
                  <c:v>941.0</c:v>
                </c:pt>
                <c:pt idx="413">
                  <c:v>903.0</c:v>
                </c:pt>
                <c:pt idx="414">
                  <c:v>884.0</c:v>
                </c:pt>
                <c:pt idx="415">
                  <c:v>951.0</c:v>
                </c:pt>
                <c:pt idx="416">
                  <c:v>901.0</c:v>
                </c:pt>
                <c:pt idx="417">
                  <c:v>900.0</c:v>
                </c:pt>
                <c:pt idx="418">
                  <c:v>907.0</c:v>
                </c:pt>
                <c:pt idx="419">
                  <c:v>906.0</c:v>
                </c:pt>
                <c:pt idx="420">
                  <c:v>880.0</c:v>
                </c:pt>
                <c:pt idx="421">
                  <c:v>788.0</c:v>
                </c:pt>
                <c:pt idx="422">
                  <c:v>890.0</c:v>
                </c:pt>
                <c:pt idx="423">
                  <c:v>900.0</c:v>
                </c:pt>
                <c:pt idx="424">
                  <c:v>833.0</c:v>
                </c:pt>
                <c:pt idx="425">
                  <c:v>842.0</c:v>
                </c:pt>
                <c:pt idx="426">
                  <c:v>836.0</c:v>
                </c:pt>
                <c:pt idx="427">
                  <c:v>837.0</c:v>
                </c:pt>
                <c:pt idx="428">
                  <c:v>917.0</c:v>
                </c:pt>
                <c:pt idx="429">
                  <c:v>829.0</c:v>
                </c:pt>
                <c:pt idx="430">
                  <c:v>856.0</c:v>
                </c:pt>
                <c:pt idx="431">
                  <c:v>822.0</c:v>
                </c:pt>
                <c:pt idx="432">
                  <c:v>845.0</c:v>
                </c:pt>
                <c:pt idx="433">
                  <c:v>803.0</c:v>
                </c:pt>
                <c:pt idx="434">
                  <c:v>833.0</c:v>
                </c:pt>
                <c:pt idx="435">
                  <c:v>781.0</c:v>
                </c:pt>
                <c:pt idx="436">
                  <c:v>831.0</c:v>
                </c:pt>
                <c:pt idx="437">
                  <c:v>827.0</c:v>
                </c:pt>
                <c:pt idx="438">
                  <c:v>800.0</c:v>
                </c:pt>
                <c:pt idx="439">
                  <c:v>786.0</c:v>
                </c:pt>
                <c:pt idx="440">
                  <c:v>810.0</c:v>
                </c:pt>
                <c:pt idx="441">
                  <c:v>806.0</c:v>
                </c:pt>
                <c:pt idx="442">
                  <c:v>847.0</c:v>
                </c:pt>
                <c:pt idx="443">
                  <c:v>784.0</c:v>
                </c:pt>
                <c:pt idx="444">
                  <c:v>821.0</c:v>
                </c:pt>
                <c:pt idx="445">
                  <c:v>847.0</c:v>
                </c:pt>
                <c:pt idx="446">
                  <c:v>765.0</c:v>
                </c:pt>
                <c:pt idx="447">
                  <c:v>783.0</c:v>
                </c:pt>
                <c:pt idx="448">
                  <c:v>810.0</c:v>
                </c:pt>
                <c:pt idx="449">
                  <c:v>807.0</c:v>
                </c:pt>
                <c:pt idx="450">
                  <c:v>798.0</c:v>
                </c:pt>
                <c:pt idx="451">
                  <c:v>760.0</c:v>
                </c:pt>
                <c:pt idx="452">
                  <c:v>768.0</c:v>
                </c:pt>
                <c:pt idx="453">
                  <c:v>820.0</c:v>
                </c:pt>
                <c:pt idx="454">
                  <c:v>764.0</c:v>
                </c:pt>
                <c:pt idx="455">
                  <c:v>766.0</c:v>
                </c:pt>
                <c:pt idx="456">
                  <c:v>788.0</c:v>
                </c:pt>
                <c:pt idx="457">
                  <c:v>739.0</c:v>
                </c:pt>
                <c:pt idx="458">
                  <c:v>741.0</c:v>
                </c:pt>
                <c:pt idx="459">
                  <c:v>797.0</c:v>
                </c:pt>
                <c:pt idx="460">
                  <c:v>761.0</c:v>
                </c:pt>
                <c:pt idx="461">
                  <c:v>761.0</c:v>
                </c:pt>
                <c:pt idx="462">
                  <c:v>797.0</c:v>
                </c:pt>
                <c:pt idx="463">
                  <c:v>725.0</c:v>
                </c:pt>
                <c:pt idx="464">
                  <c:v>768.0</c:v>
                </c:pt>
                <c:pt idx="465">
                  <c:v>727.0</c:v>
                </c:pt>
                <c:pt idx="466">
                  <c:v>746.0</c:v>
                </c:pt>
                <c:pt idx="467">
                  <c:v>766.0</c:v>
                </c:pt>
                <c:pt idx="468">
                  <c:v>764.0</c:v>
                </c:pt>
                <c:pt idx="469">
                  <c:v>751.0</c:v>
                </c:pt>
                <c:pt idx="470">
                  <c:v>762.0</c:v>
                </c:pt>
                <c:pt idx="471">
                  <c:v>736.0</c:v>
                </c:pt>
                <c:pt idx="472">
                  <c:v>749.0</c:v>
                </c:pt>
                <c:pt idx="473">
                  <c:v>753.0</c:v>
                </c:pt>
                <c:pt idx="474">
                  <c:v>741.0</c:v>
                </c:pt>
                <c:pt idx="475">
                  <c:v>738.0</c:v>
                </c:pt>
                <c:pt idx="476">
                  <c:v>698.0</c:v>
                </c:pt>
                <c:pt idx="477">
                  <c:v>756.0</c:v>
                </c:pt>
                <c:pt idx="478">
                  <c:v>722.0</c:v>
                </c:pt>
                <c:pt idx="479">
                  <c:v>677.0</c:v>
                </c:pt>
                <c:pt idx="480">
                  <c:v>693.0</c:v>
                </c:pt>
                <c:pt idx="481">
                  <c:v>709.0</c:v>
                </c:pt>
                <c:pt idx="482">
                  <c:v>702.0</c:v>
                </c:pt>
                <c:pt idx="483">
                  <c:v>717.0</c:v>
                </c:pt>
                <c:pt idx="484">
                  <c:v>694.0</c:v>
                </c:pt>
                <c:pt idx="485">
                  <c:v>771.0</c:v>
                </c:pt>
                <c:pt idx="486">
                  <c:v>694.0</c:v>
                </c:pt>
                <c:pt idx="487">
                  <c:v>691.0</c:v>
                </c:pt>
                <c:pt idx="488">
                  <c:v>708.0</c:v>
                </c:pt>
                <c:pt idx="489">
                  <c:v>718.0</c:v>
                </c:pt>
                <c:pt idx="490">
                  <c:v>699.0</c:v>
                </c:pt>
                <c:pt idx="491">
                  <c:v>691.0</c:v>
                </c:pt>
                <c:pt idx="492">
                  <c:v>674.0</c:v>
                </c:pt>
                <c:pt idx="493">
                  <c:v>707.0</c:v>
                </c:pt>
                <c:pt idx="494">
                  <c:v>671.0</c:v>
                </c:pt>
                <c:pt idx="495">
                  <c:v>635.0</c:v>
                </c:pt>
                <c:pt idx="496">
                  <c:v>689.0</c:v>
                </c:pt>
                <c:pt idx="497">
                  <c:v>695.0</c:v>
                </c:pt>
                <c:pt idx="498">
                  <c:v>706.0</c:v>
                </c:pt>
                <c:pt idx="499">
                  <c:v>711.0</c:v>
                </c:pt>
                <c:pt idx="500">
                  <c:v>686.0</c:v>
                </c:pt>
                <c:pt idx="501">
                  <c:v>682.0</c:v>
                </c:pt>
                <c:pt idx="502">
                  <c:v>673.0</c:v>
                </c:pt>
                <c:pt idx="503">
                  <c:v>700.0</c:v>
                </c:pt>
                <c:pt idx="504">
                  <c:v>681.0</c:v>
                </c:pt>
                <c:pt idx="505">
                  <c:v>672.0</c:v>
                </c:pt>
                <c:pt idx="506">
                  <c:v>651.0</c:v>
                </c:pt>
                <c:pt idx="507">
                  <c:v>718.0</c:v>
                </c:pt>
                <c:pt idx="508">
                  <c:v>652.0</c:v>
                </c:pt>
                <c:pt idx="509">
                  <c:v>681.0</c:v>
                </c:pt>
                <c:pt idx="510">
                  <c:v>619.0</c:v>
                </c:pt>
                <c:pt idx="511">
                  <c:v>674.0</c:v>
                </c:pt>
                <c:pt idx="512">
                  <c:v>648.0</c:v>
                </c:pt>
                <c:pt idx="513">
                  <c:v>644.0</c:v>
                </c:pt>
                <c:pt idx="514">
                  <c:v>635.0</c:v>
                </c:pt>
                <c:pt idx="515">
                  <c:v>629.0</c:v>
                </c:pt>
                <c:pt idx="516">
                  <c:v>649.0</c:v>
                </c:pt>
                <c:pt idx="517">
                  <c:v>589.0</c:v>
                </c:pt>
                <c:pt idx="518">
                  <c:v>617.0</c:v>
                </c:pt>
                <c:pt idx="519">
                  <c:v>648.0</c:v>
                </c:pt>
                <c:pt idx="520">
                  <c:v>652.0</c:v>
                </c:pt>
                <c:pt idx="521">
                  <c:v>663.0</c:v>
                </c:pt>
                <c:pt idx="522">
                  <c:v>690.0</c:v>
                </c:pt>
                <c:pt idx="523">
                  <c:v>620.0</c:v>
                </c:pt>
                <c:pt idx="524">
                  <c:v>642.0</c:v>
                </c:pt>
                <c:pt idx="525">
                  <c:v>659.0</c:v>
                </c:pt>
                <c:pt idx="526">
                  <c:v>636.0</c:v>
                </c:pt>
                <c:pt idx="527">
                  <c:v>633.0</c:v>
                </c:pt>
                <c:pt idx="528">
                  <c:v>652.0</c:v>
                </c:pt>
                <c:pt idx="529">
                  <c:v>622.0</c:v>
                </c:pt>
                <c:pt idx="530">
                  <c:v>613.0</c:v>
                </c:pt>
                <c:pt idx="531">
                  <c:v>668.0</c:v>
                </c:pt>
                <c:pt idx="532">
                  <c:v>659.0</c:v>
                </c:pt>
                <c:pt idx="533">
                  <c:v>588.0</c:v>
                </c:pt>
                <c:pt idx="534">
                  <c:v>598.0</c:v>
                </c:pt>
                <c:pt idx="535">
                  <c:v>632.0</c:v>
                </c:pt>
                <c:pt idx="536">
                  <c:v>618.0</c:v>
                </c:pt>
                <c:pt idx="537">
                  <c:v>650.0</c:v>
                </c:pt>
                <c:pt idx="538">
                  <c:v>641.0</c:v>
                </c:pt>
                <c:pt idx="539">
                  <c:v>613.0</c:v>
                </c:pt>
                <c:pt idx="540">
                  <c:v>631.0</c:v>
                </c:pt>
                <c:pt idx="541">
                  <c:v>587.0</c:v>
                </c:pt>
                <c:pt idx="542">
                  <c:v>609.0</c:v>
                </c:pt>
                <c:pt idx="543">
                  <c:v>618.0</c:v>
                </c:pt>
                <c:pt idx="544">
                  <c:v>582.0</c:v>
                </c:pt>
                <c:pt idx="545">
                  <c:v>582.0</c:v>
                </c:pt>
                <c:pt idx="546">
                  <c:v>584.0</c:v>
                </c:pt>
                <c:pt idx="547">
                  <c:v>545.0</c:v>
                </c:pt>
                <c:pt idx="548">
                  <c:v>608.0</c:v>
                </c:pt>
                <c:pt idx="549">
                  <c:v>567.0</c:v>
                </c:pt>
                <c:pt idx="550">
                  <c:v>596.0</c:v>
                </c:pt>
                <c:pt idx="551">
                  <c:v>582.0</c:v>
                </c:pt>
                <c:pt idx="552">
                  <c:v>599.0</c:v>
                </c:pt>
                <c:pt idx="553">
                  <c:v>589.0</c:v>
                </c:pt>
                <c:pt idx="554">
                  <c:v>588.0</c:v>
                </c:pt>
                <c:pt idx="555">
                  <c:v>595.0</c:v>
                </c:pt>
                <c:pt idx="556">
                  <c:v>597.0</c:v>
                </c:pt>
                <c:pt idx="557">
                  <c:v>552.0</c:v>
                </c:pt>
                <c:pt idx="558">
                  <c:v>553.0</c:v>
                </c:pt>
                <c:pt idx="559">
                  <c:v>563.0</c:v>
                </c:pt>
                <c:pt idx="560">
                  <c:v>597.0</c:v>
                </c:pt>
                <c:pt idx="561">
                  <c:v>565.0</c:v>
                </c:pt>
                <c:pt idx="562">
                  <c:v>566.0</c:v>
                </c:pt>
                <c:pt idx="563">
                  <c:v>536.0</c:v>
                </c:pt>
                <c:pt idx="564">
                  <c:v>568.0</c:v>
                </c:pt>
                <c:pt idx="565">
                  <c:v>609.0</c:v>
                </c:pt>
                <c:pt idx="566">
                  <c:v>556.0</c:v>
                </c:pt>
                <c:pt idx="567">
                  <c:v>582.0</c:v>
                </c:pt>
                <c:pt idx="568">
                  <c:v>525.0</c:v>
                </c:pt>
                <c:pt idx="569">
                  <c:v>539.0</c:v>
                </c:pt>
                <c:pt idx="570">
                  <c:v>579.0</c:v>
                </c:pt>
                <c:pt idx="571">
                  <c:v>557.0</c:v>
                </c:pt>
                <c:pt idx="572">
                  <c:v>531.0</c:v>
                </c:pt>
                <c:pt idx="573">
                  <c:v>569.0</c:v>
                </c:pt>
                <c:pt idx="574">
                  <c:v>534.0</c:v>
                </c:pt>
                <c:pt idx="575">
                  <c:v>558.0</c:v>
                </c:pt>
                <c:pt idx="576">
                  <c:v>513.0</c:v>
                </c:pt>
                <c:pt idx="577">
                  <c:v>534.0</c:v>
                </c:pt>
                <c:pt idx="578">
                  <c:v>572.0</c:v>
                </c:pt>
                <c:pt idx="579">
                  <c:v>513.0</c:v>
                </c:pt>
                <c:pt idx="580">
                  <c:v>523.0</c:v>
                </c:pt>
                <c:pt idx="581">
                  <c:v>520.0</c:v>
                </c:pt>
                <c:pt idx="582">
                  <c:v>518.0</c:v>
                </c:pt>
                <c:pt idx="583">
                  <c:v>545.0</c:v>
                </c:pt>
                <c:pt idx="584">
                  <c:v>548.0</c:v>
                </c:pt>
                <c:pt idx="585">
                  <c:v>541.0</c:v>
                </c:pt>
                <c:pt idx="586">
                  <c:v>550.0</c:v>
                </c:pt>
                <c:pt idx="587">
                  <c:v>525.0</c:v>
                </c:pt>
                <c:pt idx="588">
                  <c:v>528.0</c:v>
                </c:pt>
                <c:pt idx="589">
                  <c:v>583.0</c:v>
                </c:pt>
                <c:pt idx="590">
                  <c:v>484.0</c:v>
                </c:pt>
                <c:pt idx="591">
                  <c:v>547.0</c:v>
                </c:pt>
                <c:pt idx="592">
                  <c:v>530.0</c:v>
                </c:pt>
                <c:pt idx="593">
                  <c:v>516.0</c:v>
                </c:pt>
                <c:pt idx="594">
                  <c:v>532.0</c:v>
                </c:pt>
                <c:pt idx="595">
                  <c:v>528.0</c:v>
                </c:pt>
                <c:pt idx="596">
                  <c:v>531.0</c:v>
                </c:pt>
                <c:pt idx="597">
                  <c:v>528.0</c:v>
                </c:pt>
                <c:pt idx="598">
                  <c:v>527.0</c:v>
                </c:pt>
                <c:pt idx="599">
                  <c:v>525.0</c:v>
                </c:pt>
                <c:pt idx="600">
                  <c:v>531.0</c:v>
                </c:pt>
                <c:pt idx="601">
                  <c:v>573.0</c:v>
                </c:pt>
                <c:pt idx="602">
                  <c:v>488.0</c:v>
                </c:pt>
                <c:pt idx="603">
                  <c:v>501.0</c:v>
                </c:pt>
                <c:pt idx="604">
                  <c:v>531.0</c:v>
                </c:pt>
                <c:pt idx="605">
                  <c:v>479.0</c:v>
                </c:pt>
                <c:pt idx="606">
                  <c:v>525.0</c:v>
                </c:pt>
                <c:pt idx="607">
                  <c:v>493.0</c:v>
                </c:pt>
                <c:pt idx="608">
                  <c:v>458.0</c:v>
                </c:pt>
                <c:pt idx="609">
                  <c:v>498.0</c:v>
                </c:pt>
                <c:pt idx="610">
                  <c:v>536.0</c:v>
                </c:pt>
                <c:pt idx="611">
                  <c:v>521.0</c:v>
                </c:pt>
                <c:pt idx="612">
                  <c:v>455.0</c:v>
                </c:pt>
                <c:pt idx="613">
                  <c:v>543.0</c:v>
                </c:pt>
                <c:pt idx="614">
                  <c:v>489.0</c:v>
                </c:pt>
                <c:pt idx="615">
                  <c:v>437.0</c:v>
                </c:pt>
                <c:pt idx="616">
                  <c:v>496.0</c:v>
                </c:pt>
                <c:pt idx="617">
                  <c:v>508.0</c:v>
                </c:pt>
                <c:pt idx="618">
                  <c:v>506.0</c:v>
                </c:pt>
                <c:pt idx="619">
                  <c:v>513.0</c:v>
                </c:pt>
                <c:pt idx="620">
                  <c:v>466.0</c:v>
                </c:pt>
                <c:pt idx="621">
                  <c:v>525.0</c:v>
                </c:pt>
                <c:pt idx="622">
                  <c:v>499.0</c:v>
                </c:pt>
                <c:pt idx="623">
                  <c:v>524.0</c:v>
                </c:pt>
                <c:pt idx="624">
                  <c:v>505.0</c:v>
                </c:pt>
                <c:pt idx="625">
                  <c:v>461.0</c:v>
                </c:pt>
                <c:pt idx="626">
                  <c:v>506.0</c:v>
                </c:pt>
                <c:pt idx="627">
                  <c:v>479.0</c:v>
                </c:pt>
                <c:pt idx="628">
                  <c:v>489.0</c:v>
                </c:pt>
                <c:pt idx="629">
                  <c:v>432.0</c:v>
                </c:pt>
                <c:pt idx="630">
                  <c:v>478.0</c:v>
                </c:pt>
                <c:pt idx="631">
                  <c:v>482.0</c:v>
                </c:pt>
                <c:pt idx="632">
                  <c:v>436.0</c:v>
                </c:pt>
                <c:pt idx="633">
                  <c:v>438.0</c:v>
                </c:pt>
                <c:pt idx="634">
                  <c:v>470.0</c:v>
                </c:pt>
                <c:pt idx="635">
                  <c:v>442.0</c:v>
                </c:pt>
                <c:pt idx="636">
                  <c:v>469.0</c:v>
                </c:pt>
                <c:pt idx="637">
                  <c:v>470.0</c:v>
                </c:pt>
                <c:pt idx="638">
                  <c:v>439.0</c:v>
                </c:pt>
                <c:pt idx="639">
                  <c:v>504.0</c:v>
                </c:pt>
                <c:pt idx="640">
                  <c:v>484.0</c:v>
                </c:pt>
                <c:pt idx="641">
                  <c:v>414.0</c:v>
                </c:pt>
                <c:pt idx="642">
                  <c:v>474.0</c:v>
                </c:pt>
                <c:pt idx="643">
                  <c:v>480.0</c:v>
                </c:pt>
                <c:pt idx="644">
                  <c:v>435.0</c:v>
                </c:pt>
                <c:pt idx="645">
                  <c:v>442.0</c:v>
                </c:pt>
                <c:pt idx="646">
                  <c:v>456.0</c:v>
                </c:pt>
                <c:pt idx="647">
                  <c:v>457.0</c:v>
                </c:pt>
                <c:pt idx="648">
                  <c:v>446.0</c:v>
                </c:pt>
                <c:pt idx="649">
                  <c:v>454.0</c:v>
                </c:pt>
                <c:pt idx="650">
                  <c:v>467.0</c:v>
                </c:pt>
                <c:pt idx="651">
                  <c:v>472.0</c:v>
                </c:pt>
                <c:pt idx="652">
                  <c:v>402.0</c:v>
                </c:pt>
                <c:pt idx="653">
                  <c:v>504.0</c:v>
                </c:pt>
                <c:pt idx="654">
                  <c:v>439.0</c:v>
                </c:pt>
                <c:pt idx="655">
                  <c:v>434.0</c:v>
                </c:pt>
                <c:pt idx="656">
                  <c:v>470.0</c:v>
                </c:pt>
                <c:pt idx="657">
                  <c:v>407.0</c:v>
                </c:pt>
                <c:pt idx="658">
                  <c:v>400.0</c:v>
                </c:pt>
                <c:pt idx="659">
                  <c:v>435.0</c:v>
                </c:pt>
                <c:pt idx="660">
                  <c:v>431.0</c:v>
                </c:pt>
                <c:pt idx="661">
                  <c:v>464.0</c:v>
                </c:pt>
                <c:pt idx="662">
                  <c:v>447.0</c:v>
                </c:pt>
                <c:pt idx="663">
                  <c:v>440.0</c:v>
                </c:pt>
                <c:pt idx="664">
                  <c:v>443.0</c:v>
                </c:pt>
                <c:pt idx="665">
                  <c:v>420.0</c:v>
                </c:pt>
                <c:pt idx="666">
                  <c:v>422.0</c:v>
                </c:pt>
                <c:pt idx="667">
                  <c:v>433.0</c:v>
                </c:pt>
                <c:pt idx="668">
                  <c:v>442.0</c:v>
                </c:pt>
                <c:pt idx="669">
                  <c:v>388.0</c:v>
                </c:pt>
                <c:pt idx="670">
                  <c:v>441.0</c:v>
                </c:pt>
                <c:pt idx="671">
                  <c:v>449.0</c:v>
                </c:pt>
                <c:pt idx="672">
                  <c:v>437.0</c:v>
                </c:pt>
                <c:pt idx="673">
                  <c:v>440.0</c:v>
                </c:pt>
                <c:pt idx="674">
                  <c:v>444.0</c:v>
                </c:pt>
                <c:pt idx="675">
                  <c:v>405.0</c:v>
                </c:pt>
                <c:pt idx="676">
                  <c:v>414.0</c:v>
                </c:pt>
                <c:pt idx="677">
                  <c:v>430.0</c:v>
                </c:pt>
                <c:pt idx="678">
                  <c:v>416.0</c:v>
                </c:pt>
                <c:pt idx="679">
                  <c:v>401.0</c:v>
                </c:pt>
                <c:pt idx="680">
                  <c:v>423.0</c:v>
                </c:pt>
                <c:pt idx="681">
                  <c:v>457.0</c:v>
                </c:pt>
                <c:pt idx="682">
                  <c:v>429.0</c:v>
                </c:pt>
                <c:pt idx="683">
                  <c:v>457.0</c:v>
                </c:pt>
                <c:pt idx="684">
                  <c:v>417.0</c:v>
                </c:pt>
                <c:pt idx="685">
                  <c:v>414.0</c:v>
                </c:pt>
                <c:pt idx="686">
                  <c:v>395.0</c:v>
                </c:pt>
                <c:pt idx="687">
                  <c:v>429.0</c:v>
                </c:pt>
                <c:pt idx="688">
                  <c:v>402.0</c:v>
                </c:pt>
                <c:pt idx="689">
                  <c:v>431.0</c:v>
                </c:pt>
                <c:pt idx="690">
                  <c:v>410.0</c:v>
                </c:pt>
                <c:pt idx="691">
                  <c:v>390.0</c:v>
                </c:pt>
                <c:pt idx="692">
                  <c:v>415.0</c:v>
                </c:pt>
                <c:pt idx="693">
                  <c:v>399.0</c:v>
                </c:pt>
                <c:pt idx="694">
                  <c:v>417.0</c:v>
                </c:pt>
                <c:pt idx="695">
                  <c:v>422.0</c:v>
                </c:pt>
                <c:pt idx="696">
                  <c:v>391.0</c:v>
                </c:pt>
                <c:pt idx="697">
                  <c:v>413.0</c:v>
                </c:pt>
                <c:pt idx="698">
                  <c:v>385.0</c:v>
                </c:pt>
                <c:pt idx="699">
                  <c:v>380.0</c:v>
                </c:pt>
                <c:pt idx="700">
                  <c:v>400.0</c:v>
                </c:pt>
                <c:pt idx="701">
                  <c:v>413.0</c:v>
                </c:pt>
                <c:pt idx="702">
                  <c:v>394.0</c:v>
                </c:pt>
                <c:pt idx="703">
                  <c:v>360.0</c:v>
                </c:pt>
                <c:pt idx="704">
                  <c:v>366.0</c:v>
                </c:pt>
                <c:pt idx="705">
                  <c:v>381.0</c:v>
                </c:pt>
                <c:pt idx="706">
                  <c:v>404.0</c:v>
                </c:pt>
                <c:pt idx="707">
                  <c:v>402.0</c:v>
                </c:pt>
                <c:pt idx="708">
                  <c:v>369.0</c:v>
                </c:pt>
                <c:pt idx="709">
                  <c:v>378.0</c:v>
                </c:pt>
                <c:pt idx="710">
                  <c:v>429.0</c:v>
                </c:pt>
                <c:pt idx="711">
                  <c:v>371.0</c:v>
                </c:pt>
                <c:pt idx="712">
                  <c:v>400.0</c:v>
                </c:pt>
                <c:pt idx="713">
                  <c:v>406.0</c:v>
                </c:pt>
                <c:pt idx="714">
                  <c:v>402.0</c:v>
                </c:pt>
                <c:pt idx="715">
                  <c:v>353.0</c:v>
                </c:pt>
                <c:pt idx="716">
                  <c:v>357.0</c:v>
                </c:pt>
                <c:pt idx="717">
                  <c:v>415.0</c:v>
                </c:pt>
                <c:pt idx="718">
                  <c:v>375.0</c:v>
                </c:pt>
                <c:pt idx="719">
                  <c:v>403.0</c:v>
                </c:pt>
                <c:pt idx="720">
                  <c:v>402.0</c:v>
                </c:pt>
                <c:pt idx="721">
                  <c:v>377.0</c:v>
                </c:pt>
                <c:pt idx="722">
                  <c:v>400.0</c:v>
                </c:pt>
                <c:pt idx="723">
                  <c:v>372.0</c:v>
                </c:pt>
                <c:pt idx="724">
                  <c:v>366.0</c:v>
                </c:pt>
                <c:pt idx="725">
                  <c:v>368.0</c:v>
                </c:pt>
                <c:pt idx="726">
                  <c:v>392.0</c:v>
                </c:pt>
                <c:pt idx="727">
                  <c:v>374.0</c:v>
                </c:pt>
                <c:pt idx="728">
                  <c:v>383.0</c:v>
                </c:pt>
                <c:pt idx="729">
                  <c:v>372.0</c:v>
                </c:pt>
                <c:pt idx="730">
                  <c:v>343.0</c:v>
                </c:pt>
                <c:pt idx="731">
                  <c:v>370.0</c:v>
                </c:pt>
                <c:pt idx="732">
                  <c:v>363.0</c:v>
                </c:pt>
                <c:pt idx="733">
                  <c:v>327.0</c:v>
                </c:pt>
                <c:pt idx="734">
                  <c:v>353.0</c:v>
                </c:pt>
                <c:pt idx="735">
                  <c:v>342.0</c:v>
                </c:pt>
                <c:pt idx="736">
                  <c:v>359.0</c:v>
                </c:pt>
                <c:pt idx="737">
                  <c:v>389.0</c:v>
                </c:pt>
                <c:pt idx="738">
                  <c:v>396.0</c:v>
                </c:pt>
                <c:pt idx="739">
                  <c:v>372.0</c:v>
                </c:pt>
                <c:pt idx="740">
                  <c:v>365.0</c:v>
                </c:pt>
                <c:pt idx="741">
                  <c:v>345.0</c:v>
                </c:pt>
                <c:pt idx="742">
                  <c:v>349.0</c:v>
                </c:pt>
                <c:pt idx="743">
                  <c:v>346.0</c:v>
                </c:pt>
                <c:pt idx="744">
                  <c:v>376.0</c:v>
                </c:pt>
                <c:pt idx="745">
                  <c:v>341.0</c:v>
                </c:pt>
                <c:pt idx="746">
                  <c:v>336.0</c:v>
                </c:pt>
                <c:pt idx="747">
                  <c:v>339.0</c:v>
                </c:pt>
                <c:pt idx="748">
                  <c:v>352.0</c:v>
                </c:pt>
                <c:pt idx="749">
                  <c:v>331.0</c:v>
                </c:pt>
                <c:pt idx="750">
                  <c:v>352.0</c:v>
                </c:pt>
                <c:pt idx="751">
                  <c:v>360.0</c:v>
                </c:pt>
                <c:pt idx="752">
                  <c:v>336.0</c:v>
                </c:pt>
                <c:pt idx="753">
                  <c:v>355.0</c:v>
                </c:pt>
                <c:pt idx="754">
                  <c:v>330.0</c:v>
                </c:pt>
                <c:pt idx="755">
                  <c:v>366.0</c:v>
                </c:pt>
                <c:pt idx="756">
                  <c:v>334.0</c:v>
                </c:pt>
                <c:pt idx="757">
                  <c:v>319.0</c:v>
                </c:pt>
                <c:pt idx="758">
                  <c:v>369.0</c:v>
                </c:pt>
                <c:pt idx="759">
                  <c:v>355.0</c:v>
                </c:pt>
                <c:pt idx="760">
                  <c:v>381.0</c:v>
                </c:pt>
                <c:pt idx="761">
                  <c:v>332.0</c:v>
                </c:pt>
                <c:pt idx="762">
                  <c:v>350.0</c:v>
                </c:pt>
                <c:pt idx="763">
                  <c:v>337.0</c:v>
                </c:pt>
                <c:pt idx="764">
                  <c:v>324.0</c:v>
                </c:pt>
                <c:pt idx="765">
                  <c:v>345.0</c:v>
                </c:pt>
                <c:pt idx="766">
                  <c:v>354.0</c:v>
                </c:pt>
                <c:pt idx="767">
                  <c:v>321.0</c:v>
                </c:pt>
                <c:pt idx="768">
                  <c:v>353.0</c:v>
                </c:pt>
                <c:pt idx="769">
                  <c:v>372.0</c:v>
                </c:pt>
                <c:pt idx="770">
                  <c:v>316.0</c:v>
                </c:pt>
                <c:pt idx="771">
                  <c:v>338.0</c:v>
                </c:pt>
                <c:pt idx="772">
                  <c:v>360.0</c:v>
                </c:pt>
                <c:pt idx="773">
                  <c:v>343.0</c:v>
                </c:pt>
                <c:pt idx="774">
                  <c:v>362.0</c:v>
                </c:pt>
                <c:pt idx="775">
                  <c:v>377.0</c:v>
                </c:pt>
                <c:pt idx="776">
                  <c:v>370.0</c:v>
                </c:pt>
                <c:pt idx="777">
                  <c:v>339.0</c:v>
                </c:pt>
                <c:pt idx="778">
                  <c:v>339.0</c:v>
                </c:pt>
                <c:pt idx="779">
                  <c:v>305.0</c:v>
                </c:pt>
                <c:pt idx="780">
                  <c:v>344.0</c:v>
                </c:pt>
                <c:pt idx="781">
                  <c:v>315.0</c:v>
                </c:pt>
                <c:pt idx="782">
                  <c:v>299.0</c:v>
                </c:pt>
                <c:pt idx="783">
                  <c:v>314.0</c:v>
                </c:pt>
                <c:pt idx="784">
                  <c:v>319.0</c:v>
                </c:pt>
                <c:pt idx="785">
                  <c:v>326.0</c:v>
                </c:pt>
                <c:pt idx="786">
                  <c:v>337.0</c:v>
                </c:pt>
                <c:pt idx="787">
                  <c:v>332.0</c:v>
                </c:pt>
                <c:pt idx="788">
                  <c:v>326.0</c:v>
                </c:pt>
                <c:pt idx="789">
                  <c:v>328.0</c:v>
                </c:pt>
                <c:pt idx="790">
                  <c:v>355.0</c:v>
                </c:pt>
                <c:pt idx="791">
                  <c:v>317.0</c:v>
                </c:pt>
                <c:pt idx="792">
                  <c:v>325.0</c:v>
                </c:pt>
                <c:pt idx="793">
                  <c:v>341.0</c:v>
                </c:pt>
                <c:pt idx="794">
                  <c:v>320.0</c:v>
                </c:pt>
                <c:pt idx="795">
                  <c:v>301.0</c:v>
                </c:pt>
                <c:pt idx="796">
                  <c:v>313.0</c:v>
                </c:pt>
                <c:pt idx="797">
                  <c:v>291.0</c:v>
                </c:pt>
                <c:pt idx="798">
                  <c:v>326.0</c:v>
                </c:pt>
                <c:pt idx="799">
                  <c:v>319.0</c:v>
                </c:pt>
                <c:pt idx="800">
                  <c:v>315.0</c:v>
                </c:pt>
                <c:pt idx="801">
                  <c:v>341.0</c:v>
                </c:pt>
                <c:pt idx="802">
                  <c:v>302.0</c:v>
                </c:pt>
                <c:pt idx="803">
                  <c:v>314.0</c:v>
                </c:pt>
                <c:pt idx="804">
                  <c:v>310.0</c:v>
                </c:pt>
                <c:pt idx="805">
                  <c:v>307.0</c:v>
                </c:pt>
                <c:pt idx="806">
                  <c:v>303.0</c:v>
                </c:pt>
                <c:pt idx="807">
                  <c:v>306.0</c:v>
                </c:pt>
                <c:pt idx="808">
                  <c:v>297.0</c:v>
                </c:pt>
                <c:pt idx="809">
                  <c:v>317.0</c:v>
                </c:pt>
                <c:pt idx="810">
                  <c:v>333.0</c:v>
                </c:pt>
                <c:pt idx="811">
                  <c:v>291.0</c:v>
                </c:pt>
                <c:pt idx="812">
                  <c:v>330.0</c:v>
                </c:pt>
                <c:pt idx="813">
                  <c:v>319.0</c:v>
                </c:pt>
                <c:pt idx="814">
                  <c:v>291.0</c:v>
                </c:pt>
                <c:pt idx="815">
                  <c:v>299.0</c:v>
                </c:pt>
                <c:pt idx="816">
                  <c:v>334.0</c:v>
                </c:pt>
                <c:pt idx="817">
                  <c:v>291.0</c:v>
                </c:pt>
                <c:pt idx="818">
                  <c:v>307.0</c:v>
                </c:pt>
                <c:pt idx="819">
                  <c:v>308.0</c:v>
                </c:pt>
                <c:pt idx="820">
                  <c:v>296.0</c:v>
                </c:pt>
                <c:pt idx="821">
                  <c:v>293.0</c:v>
                </c:pt>
                <c:pt idx="822">
                  <c:v>300.0</c:v>
                </c:pt>
                <c:pt idx="823">
                  <c:v>295.0</c:v>
                </c:pt>
                <c:pt idx="824">
                  <c:v>328.0</c:v>
                </c:pt>
                <c:pt idx="825">
                  <c:v>301.0</c:v>
                </c:pt>
                <c:pt idx="826">
                  <c:v>287.0</c:v>
                </c:pt>
                <c:pt idx="827">
                  <c:v>267.0</c:v>
                </c:pt>
                <c:pt idx="828">
                  <c:v>302.0</c:v>
                </c:pt>
                <c:pt idx="829">
                  <c:v>309.0</c:v>
                </c:pt>
                <c:pt idx="830">
                  <c:v>257.0</c:v>
                </c:pt>
                <c:pt idx="831">
                  <c:v>309.0</c:v>
                </c:pt>
                <c:pt idx="832">
                  <c:v>301.0</c:v>
                </c:pt>
                <c:pt idx="833">
                  <c:v>295.0</c:v>
                </c:pt>
                <c:pt idx="834">
                  <c:v>294.0</c:v>
                </c:pt>
                <c:pt idx="835">
                  <c:v>297.0</c:v>
                </c:pt>
                <c:pt idx="836">
                  <c:v>292.0</c:v>
                </c:pt>
                <c:pt idx="837">
                  <c:v>261.0</c:v>
                </c:pt>
                <c:pt idx="838">
                  <c:v>272.0</c:v>
                </c:pt>
                <c:pt idx="839">
                  <c:v>292.0</c:v>
                </c:pt>
                <c:pt idx="840">
                  <c:v>304.0</c:v>
                </c:pt>
                <c:pt idx="841">
                  <c:v>263.0</c:v>
                </c:pt>
                <c:pt idx="842">
                  <c:v>305.0</c:v>
                </c:pt>
                <c:pt idx="843">
                  <c:v>317.0</c:v>
                </c:pt>
                <c:pt idx="844">
                  <c:v>255.0</c:v>
                </c:pt>
                <c:pt idx="845">
                  <c:v>257.0</c:v>
                </c:pt>
                <c:pt idx="846">
                  <c:v>241.0</c:v>
                </c:pt>
                <c:pt idx="847">
                  <c:v>293.0</c:v>
                </c:pt>
                <c:pt idx="848">
                  <c:v>274.0</c:v>
                </c:pt>
                <c:pt idx="849">
                  <c:v>315.0</c:v>
                </c:pt>
                <c:pt idx="850">
                  <c:v>264.0</c:v>
                </c:pt>
                <c:pt idx="851">
                  <c:v>277.0</c:v>
                </c:pt>
                <c:pt idx="852">
                  <c:v>288.0</c:v>
                </c:pt>
                <c:pt idx="853">
                  <c:v>294.0</c:v>
                </c:pt>
                <c:pt idx="854">
                  <c:v>288.0</c:v>
                </c:pt>
                <c:pt idx="855">
                  <c:v>298.0</c:v>
                </c:pt>
                <c:pt idx="856">
                  <c:v>309.0</c:v>
                </c:pt>
                <c:pt idx="857">
                  <c:v>277.0</c:v>
                </c:pt>
                <c:pt idx="858">
                  <c:v>267.0</c:v>
                </c:pt>
                <c:pt idx="859">
                  <c:v>264.0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1'!$D$11:$D$870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1'!$F$11:$F$870</c:f>
              <c:numCache>
                <c:formatCode>General</c:formatCode>
                <c:ptCount val="860"/>
                <c:pt idx="18" formatCode="0">
                  <c:v>7745.332156865593</c:v>
                </c:pt>
                <c:pt idx="19" formatCode="0">
                  <c:v>7328.759672441218</c:v>
                </c:pt>
                <c:pt idx="20" formatCode="0">
                  <c:v>7005.55960742054</c:v>
                </c:pt>
                <c:pt idx="21" formatCode="0">
                  <c:v>6749.887227400886</c:v>
                </c:pt>
                <c:pt idx="22" formatCode="0">
                  <c:v>6543.205849002617</c:v>
                </c:pt>
                <c:pt idx="23" formatCode="0">
                  <c:v>6372.215775092898</c:v>
                </c:pt>
                <c:pt idx="24" formatCode="0">
                  <c:v>6227.370295950661</c:v>
                </c:pt>
                <c:pt idx="25" formatCode="0">
                  <c:v>6101.812342039667</c:v>
                </c:pt>
                <c:pt idx="26" formatCode="0">
                  <c:v>5990.612547295138</c:v>
                </c:pt>
                <c:pt idx="27" formatCode="0">
                  <c:v>5890.223282932337</c:v>
                </c:pt>
                <c:pt idx="28" formatCode="0">
                  <c:v>5798.08744133446</c:v>
                </c:pt>
                <c:pt idx="29" formatCode="0">
                  <c:v>5712.358103642711</c:v>
                </c:pt>
                <c:pt idx="30" formatCode="0">
                  <c:v>5631.697659403247</c:v>
                </c:pt>
                <c:pt idx="31" formatCode="0">
                  <c:v>5555.133856500614</c:v>
                </c:pt>
                <c:pt idx="32" formatCode="0">
                  <c:v>5481.956643812121</c:v>
                </c:pt>
                <c:pt idx="33" formatCode="0">
                  <c:v>5411.644243500562</c:v>
                </c:pt>
                <c:pt idx="34" formatCode="0">
                  <c:v>5343.810167623314</c:v>
                </c:pt>
                <c:pt idx="35" formatCode="0">
                  <c:v>5278.165242354301</c:v>
                </c:pt>
                <c:pt idx="36" formatCode="0">
                  <c:v>5214.490385974321</c:v>
                </c:pt>
                <c:pt idx="37" formatCode="0">
                  <c:v>5152.617092606639</c:v>
                </c:pt>
                <c:pt idx="38" formatCode="0">
                  <c:v>5092.413437683977</c:v>
                </c:pt>
                <c:pt idx="39" formatCode="0">
                  <c:v>5033.774040222876</c:v>
                </c:pt>
                <c:pt idx="40" formatCode="0">
                  <c:v>4976.612860578967</c:v>
                </c:pt>
                <c:pt idx="41" formatCode="0">
                  <c:v>4920.858030208656</c:v>
                </c:pt>
                <c:pt idx="42" formatCode="0">
                  <c:v>4866.448137713615</c:v>
                </c:pt>
                <c:pt idx="43" formatCode="0">
                  <c:v>4813.329558635646</c:v>
                </c:pt>
                <c:pt idx="44" formatCode="0">
                  <c:v>4761.454533401174</c:v>
                </c:pt>
                <c:pt idx="45" formatCode="0">
                  <c:v>4710.779781600114</c:v>
                </c:pt>
                <c:pt idx="46" formatCode="0">
                  <c:v>4661.265500819046</c:v>
                </c:pt>
                <c:pt idx="47" formatCode="0">
                  <c:v>4612.874641265974</c:v>
                </c:pt>
                <c:pt idx="48" formatCode="0">
                  <c:v>4565.572378247361</c:v>
                </c:pt>
                <c:pt idx="49" formatCode="0">
                  <c:v>4519.325726644417</c:v>
                </c:pt>
                <c:pt idx="50" formatCode="0">
                  <c:v>4474.103257361222</c:v>
                </c:pt>
                <c:pt idx="51" formatCode="0">
                  <c:v>4429.874887057113</c:v>
                </c:pt>
                <c:pt idx="52" formatCode="0">
                  <c:v>4386.611720601257</c:v>
                </c:pt>
                <c:pt idx="53" formatCode="0">
                  <c:v>4344.285931509713</c:v>
                </c:pt>
                <c:pt idx="54" formatCode="0">
                  <c:v>4302.870669797414</c:v>
                </c:pt>
                <c:pt idx="55" formatCode="0">
                  <c:v>4262.339989667123</c:v>
                </c:pt>
                <c:pt idx="56" formatCode="0">
                  <c:v>4222.668791599737</c:v>
                </c:pt>
                <c:pt idx="57" formatCode="0">
                  <c:v>4183.832774945578</c:v>
                </c:pt>
                <c:pt idx="58" formatCode="0">
                  <c:v>4145.808398216479</c:v>
                </c:pt>
                <c:pt idx="59" formatCode="0">
                  <c:v>4108.572845066978</c:v>
                </c:pt>
                <c:pt idx="60" formatCode="0">
                  <c:v>4072.103994518107</c:v>
                </c:pt>
                <c:pt idx="61" formatCode="0">
                  <c:v>4036.380394382261</c:v>
                </c:pt>
                <c:pt idx="62" formatCode="0">
                  <c:v>4001.381237138168</c:v>
                </c:pt>
                <c:pt idx="63" formatCode="0">
                  <c:v>3967.086337713089</c:v>
                </c:pt>
                <c:pt idx="64" formatCode="0">
                  <c:v>3933.47611277881</c:v>
                </c:pt>
                <c:pt idx="65" formatCode="0">
                  <c:v>3900.531561275087</c:v>
                </c:pt>
                <c:pt idx="66" formatCode="0">
                  <c:v>3868.234245951108</c:v>
                </c:pt>
                <c:pt idx="67" formatCode="0">
                  <c:v>3836.566275770799</c:v>
                </c:pt>
                <c:pt idx="68" formatCode="0">
                  <c:v>3805.510289067453</c:v>
                </c:pt>
                <c:pt idx="69" formatCode="0">
                  <c:v>3775.049437361775</c:v>
                </c:pt>
                <c:pt idx="70" formatCode="0">
                  <c:v>3745.167369777971</c:v>
                </c:pt>
                <c:pt idx="71" formatCode="0">
                  <c:v>3715.848218007416</c:v>
                </c:pt>
                <c:pt idx="72" formatCode="0">
                  <c:v>3687.076581780154</c:v>
                </c:pt>
                <c:pt idx="73" formatCode="0">
                  <c:v>3658.837514812328</c:v>
                </c:pt>
                <c:pt idx="74" formatCode="0">
                  <c:v>3631.11651120332</c:v>
                </c:pt>
                <c:pt idx="75" formatCode="0">
                  <c:v>3603.899492260581</c:v>
                </c:pt>
                <c:pt idx="76" formatCode="0">
                  <c:v>3577.172793733226</c:v>
                </c:pt>
                <c:pt idx="77" formatCode="0">
                  <c:v>3550.923153437746</c:v>
                </c:pt>
                <c:pt idx="78" formatCode="0">
                  <c:v>3525.137699261021</c:v>
                </c:pt>
                <c:pt idx="79" formatCode="0">
                  <c:v>3499.803937527045</c:v>
                </c:pt>
                <c:pt idx="80" formatCode="0">
                  <c:v>3474.909741714931</c:v>
                </c:pt>
                <c:pt idx="81" formatCode="0">
                  <c:v>3450.443341516513</c:v>
                </c:pt>
                <c:pt idx="82" formatCode="0">
                  <c:v>3426.39331222259</c:v>
                </c:pt>
                <c:pt idx="83" formatCode="0">
                  <c:v>3402.748564427409</c:v>
                </c:pt>
                <c:pt idx="84" formatCode="0">
                  <c:v>3379.498334041436</c:v>
                </c:pt>
                <c:pt idx="85" formatCode="0">
                  <c:v>3356.632172602936</c:v>
                </c:pt>
                <c:pt idx="86" formatCode="0">
                  <c:v>3334.139937879204</c:v>
                </c:pt>
                <c:pt idx="87" formatCode="0">
                  <c:v>3312.011784748648</c:v>
                </c:pt>
                <c:pt idx="88" formatCode="0">
                  <c:v>3290.238156355224</c:v>
                </c:pt>
                <c:pt idx="89" formatCode="0">
                  <c:v>3268.80977552703</c:v>
                </c:pt>
                <c:pt idx="90" formatCode="0">
                  <c:v>3247.717636451085</c:v>
                </c:pt>
                <c:pt idx="91" formatCode="0">
                  <c:v>3226.952996596645</c:v>
                </c:pt>
                <c:pt idx="92" formatCode="0">
                  <c:v>3206.507368879565</c:v>
                </c:pt>
                <c:pt idx="93" formatCode="0">
                  <c:v>3186.372514060522</c:v>
                </c:pt>
                <c:pt idx="94" formatCode="0">
                  <c:v>3166.540433370095</c:v>
                </c:pt>
                <c:pt idx="95" formatCode="0">
                  <c:v>3147.00336135391</c:v>
                </c:pt>
                <c:pt idx="96" formatCode="0">
                  <c:v>3127.753758931284</c:v>
                </c:pt>
                <c:pt idx="97" formatCode="0">
                  <c:v>3108.784306660994</c:v>
                </c:pt>
                <c:pt idx="98" formatCode="0">
                  <c:v>3090.087898207962</c:v>
                </c:pt>
                <c:pt idx="99" formatCode="0">
                  <c:v>3071.657634004887</c:v>
                </c:pt>
                <c:pt idx="100" formatCode="0">
                  <c:v>3053.486815102979</c:v>
                </c:pt>
                <c:pt idx="101" formatCode="0">
                  <c:v>3035.56893720616</c:v>
                </c:pt>
                <c:pt idx="102" formatCode="0">
                  <c:v>3017.89768488325</c:v>
                </c:pt>
                <c:pt idx="103" formatCode="0">
                  <c:v>3000.466925952835</c:v>
                </c:pt>
                <c:pt idx="104" formatCode="0">
                  <c:v>2983.270706035642</c:v>
                </c:pt>
                <c:pt idx="105" formatCode="0">
                  <c:v>2966.303243269447</c:v>
                </c:pt>
                <c:pt idx="106" formatCode="0">
                  <c:v>2949.558923181638</c:v>
                </c:pt>
                <c:pt idx="107" formatCode="0">
                  <c:v>2933.032293714749</c:v>
                </c:pt>
                <c:pt idx="108" formatCode="0">
                  <c:v>2916.71806040039</c:v>
                </c:pt>
                <c:pt idx="109" formatCode="0">
                  <c:v>2900.611081677133</c:v>
                </c:pt>
                <c:pt idx="110" formatCode="0">
                  <c:v>2884.706364348082</c:v>
                </c:pt>
                <c:pt idx="111" formatCode="0">
                  <c:v>2868.999059173931</c:v>
                </c:pt>
                <c:pt idx="112" formatCode="0">
                  <c:v>2853.484456597486</c:v>
                </c:pt>
                <c:pt idx="113" formatCode="0">
                  <c:v>2838.15798259572</c:v>
                </c:pt>
                <c:pt idx="114" formatCode="0">
                  <c:v>2823.015194655545</c:v>
                </c:pt>
                <c:pt idx="115" formatCode="0">
                  <c:v>2808.051777869628</c:v>
                </c:pt>
                <c:pt idx="116" formatCode="0">
                  <c:v>2793.263541148652</c:v>
                </c:pt>
                <c:pt idx="117" formatCode="0">
                  <c:v>2778.646413546551</c:v>
                </c:pt>
                <c:pt idx="118" formatCode="0">
                  <c:v>2764.196440695349</c:v>
                </c:pt>
                <c:pt idx="119" formatCode="0">
                  <c:v>2749.909781346335</c:v>
                </c:pt>
                <c:pt idx="120" formatCode="0">
                  <c:v>2735.782704014386</c:v>
                </c:pt>
                <c:pt idx="121" formatCode="0">
                  <c:v>2721.811583722376</c:v>
                </c:pt>
                <c:pt idx="122" formatCode="0">
                  <c:v>2707.992898842676</c:v>
                </c:pt>
                <c:pt idx="123" formatCode="0">
                  <c:v>2694.323228032848</c:v>
                </c:pt>
                <c:pt idx="124" formatCode="0">
                  <c:v>2680.799247262717</c:v>
                </c:pt>
                <c:pt idx="125" formatCode="0">
                  <c:v>2667.417726930107</c:v>
                </c:pt>
                <c:pt idx="126" formatCode="0">
                  <c:v>2654.175529062577</c:v>
                </c:pt>
                <c:pt idx="127" formatCode="0">
                  <c:v>2641.069604602602</c:v>
                </c:pt>
                <c:pt idx="128" formatCode="0">
                  <c:v>2628.096990773714</c:v>
                </c:pt>
                <c:pt idx="129" formatCode="0">
                  <c:v>2615.254808525165</c:v>
                </c:pt>
                <c:pt idx="130" formatCode="0">
                  <c:v>2602.540260052788</c:v>
                </c:pt>
                <c:pt idx="131" formatCode="0">
                  <c:v>2589.950626393781</c:v>
                </c:pt>
                <c:pt idx="132" formatCode="0">
                  <c:v>2577.483265093192</c:v>
                </c:pt>
                <c:pt idx="133" formatCode="0">
                  <c:v>2565.135607939983</c:v>
                </c:pt>
                <c:pt idx="134" formatCode="0">
                  <c:v>2552.905158770587</c:v>
                </c:pt>
                <c:pt idx="135" formatCode="0">
                  <c:v>2540.789491337945</c:v>
                </c:pt>
                <c:pt idx="136" formatCode="0">
                  <c:v>2528.786247244068</c:v>
                </c:pt>
                <c:pt idx="137" formatCode="0">
                  <c:v>2516.893133934233</c:v>
                </c:pt>
                <c:pt idx="138" formatCode="0">
                  <c:v>2505.107922750965</c:v>
                </c:pt>
                <c:pt idx="139" formatCode="0">
                  <c:v>2493.428447046032</c:v>
                </c:pt>
                <c:pt idx="140" formatCode="0">
                  <c:v>2481.852600348706</c:v>
                </c:pt>
                <c:pt idx="141" formatCode="0">
                  <c:v>2470.378334588633</c:v>
                </c:pt>
                <c:pt idx="142" formatCode="0">
                  <c:v>2459.003658371656</c:v>
                </c:pt>
                <c:pt idx="143" formatCode="0">
                  <c:v>2447.726635307032</c:v>
                </c:pt>
                <c:pt idx="144" formatCode="0">
                  <c:v>2436.545382384502</c:v>
                </c:pt>
                <c:pt idx="145" formatCode="0">
                  <c:v>2425.458068399716</c:v>
                </c:pt>
                <c:pt idx="146" formatCode="0">
                  <c:v>2414.462912426592</c:v>
                </c:pt>
                <c:pt idx="147" formatCode="0">
                  <c:v>2403.55818233519</c:v>
                </c:pt>
                <c:pt idx="148" formatCode="0">
                  <c:v>2392.742193353741</c:v>
                </c:pt>
                <c:pt idx="149" formatCode="0">
                  <c:v>2382.013306673536</c:v>
                </c:pt>
                <c:pt idx="150" formatCode="0">
                  <c:v>2371.369928095367</c:v>
                </c:pt>
                <c:pt idx="151" formatCode="0">
                  <c:v>2360.810506716301</c:v>
                </c:pt>
                <c:pt idx="152" formatCode="0">
                  <c:v>2350.333533655574</c:v>
                </c:pt>
                <c:pt idx="153" formatCode="0">
                  <c:v>2339.937540818437</c:v>
                </c:pt>
                <c:pt idx="154" formatCode="0">
                  <c:v>2329.621099696832</c:v>
                </c:pt>
                <c:pt idx="155" formatCode="0">
                  <c:v>2319.382820205776</c:v>
                </c:pt>
                <c:pt idx="156" formatCode="0">
                  <c:v>2309.221349554422</c:v>
                </c:pt>
                <c:pt idx="157" formatCode="0">
                  <c:v>2299.135371150729</c:v>
                </c:pt>
                <c:pt idx="158" formatCode="0">
                  <c:v>2289.12360353875</c:v>
                </c:pt>
                <c:pt idx="159" formatCode="0">
                  <c:v>2279.184799367576</c:v>
                </c:pt>
                <c:pt idx="160" formatCode="0">
                  <c:v>2269.31774439098</c:v>
                </c:pt>
                <c:pt idx="161" formatCode="0">
                  <c:v>2259.521256496839</c:v>
                </c:pt>
                <c:pt idx="162" formatCode="0">
                  <c:v>2249.794184765456</c:v>
                </c:pt>
                <c:pt idx="163" formatCode="0">
                  <c:v>2240.135408555923</c:v>
                </c:pt>
                <c:pt idx="164" formatCode="0">
                  <c:v>2230.543836619679</c:v>
                </c:pt>
                <c:pt idx="165" formatCode="0">
                  <c:v>2221.018406240446</c:v>
                </c:pt>
                <c:pt idx="166" formatCode="0">
                  <c:v>2211.558082399778</c:v>
                </c:pt>
                <c:pt idx="167" formatCode="0">
                  <c:v>2202.161856967433</c:v>
                </c:pt>
                <c:pt idx="168" formatCode="0">
                  <c:v>2192.828747915853</c:v>
                </c:pt>
                <c:pt idx="169" formatCode="0">
                  <c:v>2183.557798558</c:v>
                </c:pt>
                <c:pt idx="170" formatCode="0">
                  <c:v>2174.348076807893</c:v>
                </c:pt>
                <c:pt idx="171" formatCode="0">
                  <c:v>2165.198674463129</c:v>
                </c:pt>
                <c:pt idx="172" formatCode="0">
                  <c:v>2156.108706508753</c:v>
                </c:pt>
                <c:pt idx="173" formatCode="0">
                  <c:v>2147.077310441843</c:v>
                </c:pt>
                <c:pt idx="174" formatCode="0">
                  <c:v>2138.103645616178</c:v>
                </c:pt>
                <c:pt idx="175" formatCode="0">
                  <c:v>2129.186892606394</c:v>
                </c:pt>
                <c:pt idx="176" formatCode="0">
                  <c:v>2120.326252591062</c:v>
                </c:pt>
                <c:pt idx="177" formatCode="0">
                  <c:v>2111.520946754098</c:v>
                </c:pt>
                <c:pt idx="178" formatCode="0">
                  <c:v>2102.770215703978</c:v>
                </c:pt>
                <c:pt idx="179" formatCode="0">
                  <c:v>2094.073318910218</c:v>
                </c:pt>
                <c:pt idx="180" formatCode="0">
                  <c:v>2085.429534156603</c:v>
                </c:pt>
                <c:pt idx="181" formatCode="0">
                  <c:v>2076.838157010678</c:v>
                </c:pt>
                <c:pt idx="182" formatCode="0">
                  <c:v>2068.298500308987</c:v>
                </c:pt>
                <c:pt idx="183" formatCode="0">
                  <c:v>2059.809893657634</c:v>
                </c:pt>
                <c:pt idx="184" formatCode="0">
                  <c:v>2051.371682947663</c:v>
                </c:pt>
                <c:pt idx="185" formatCode="0">
                  <c:v>2042.983229884845</c:v>
                </c:pt>
                <c:pt idx="186" formatCode="0">
                  <c:v>2034.643911533433</c:v>
                </c:pt>
                <c:pt idx="187" formatCode="0">
                  <c:v>2026.353119873469</c:v>
                </c:pt>
                <c:pt idx="188" formatCode="0">
                  <c:v>2018.110261371236</c:v>
                </c:pt>
                <c:pt idx="189" formatCode="0">
                  <c:v>2009.914756562466</c:v>
                </c:pt>
                <c:pt idx="190" formatCode="0">
                  <c:v>2001.766039647924</c:v>
                </c:pt>
                <c:pt idx="191" formatCode="0">
                  <c:v>1993.663558100997</c:v>
                </c:pt>
                <c:pt idx="192" formatCode="0">
                  <c:v>1985.60677228693</c:v>
                </c:pt>
                <c:pt idx="193" formatCode="0">
                  <c:v>1977.595155093363</c:v>
                </c:pt>
                <c:pt idx="194" formatCode="0">
                  <c:v>1969.628191571828</c:v>
                </c:pt>
                <c:pt idx="195" formatCode="0">
                  <c:v>1961.70537858989</c:v>
                </c:pt>
                <c:pt idx="196" formatCode="0">
                  <c:v>1953.826224493597</c:v>
                </c:pt>
                <c:pt idx="197" formatCode="0">
                  <c:v>1945.990248779947</c:v>
                </c:pt>
                <c:pt idx="198" formatCode="0">
                  <c:v>1938.196981779067</c:v>
                </c:pt>
                <c:pt idx="199" formatCode="0">
                  <c:v>1930.445964345816</c:v>
                </c:pt>
                <c:pt idx="200" formatCode="0">
                  <c:v>1922.736747560526</c:v>
                </c:pt>
                <c:pt idx="201" formatCode="0">
                  <c:v>1915.068892438615</c:v>
                </c:pt>
                <c:pt idx="202" formatCode="0">
                  <c:v>1907.441969648804</c:v>
                </c:pt>
                <c:pt idx="203" formatCode="0">
                  <c:v>1899.855559239687</c:v>
                </c:pt>
                <c:pt idx="204" formatCode="0">
                  <c:v>1892.30925037439</c:v>
                </c:pt>
                <c:pt idx="205" formatCode="0">
                  <c:v>1884.8026410731</c:v>
                </c:pt>
                <c:pt idx="206" formatCode="0">
                  <c:v>1877.335337963205</c:v>
                </c:pt>
                <c:pt idx="207" formatCode="0">
                  <c:v>1869.906956036844</c:v>
                </c:pt>
                <c:pt idx="208" formatCode="0">
                  <c:v>1862.51711841562</c:v>
                </c:pt>
                <c:pt idx="209" formatCode="0">
                  <c:v>1855.165456122282</c:v>
                </c:pt>
                <c:pt idx="210" formatCode="0">
                  <c:v>1847.851607859161</c:v>
                </c:pt>
                <c:pt idx="211" formatCode="0">
                  <c:v>1840.575219793155</c:v>
                </c:pt>
                <c:pt idx="212" formatCode="0">
                  <c:v>1833.335945347075</c:v>
                </c:pt>
                <c:pt idx="213" formatCode="0">
                  <c:v>1826.13344499716</c:v>
                </c:pt>
                <c:pt idx="214" formatCode="0">
                  <c:v>1818.967386076569</c:v>
                </c:pt>
                <c:pt idx="215" formatCode="0">
                  <c:v>1811.83744258469</c:v>
                </c:pt>
                <c:pt idx="216" formatCode="0">
                  <c:v>1804.74329500207</c:v>
                </c:pt>
                <c:pt idx="217" formatCode="0">
                  <c:v>1797.684630110821</c:v>
                </c:pt>
                <c:pt idx="218" formatCode="0">
                  <c:v>1790.661140820317</c:v>
                </c:pt>
                <c:pt idx="219" formatCode="0">
                  <c:v>1783.672525998045</c:v>
                </c:pt>
                <c:pt idx="220" formatCode="0">
                  <c:v>1776.718490305438</c:v>
                </c:pt>
                <c:pt idx="221" formatCode="0">
                  <c:v>1769.798744038558</c:v>
                </c:pt>
                <c:pt idx="222" formatCode="0">
                  <c:v>1762.91300297347</c:v>
                </c:pt>
                <c:pt idx="223" formatCode="0">
                  <c:v>1756.060988216175</c:v>
                </c:pt>
                <c:pt idx="224" formatCode="0">
                  <c:v>1749.242426056973</c:v>
                </c:pt>
                <c:pt idx="225" formatCode="0">
                  <c:v>1742.4570478291</c:v>
                </c:pt>
                <c:pt idx="226" formatCode="0">
                  <c:v>1735.704589771544</c:v>
                </c:pt>
                <c:pt idx="227" formatCode="0">
                  <c:v>1728.984792895888</c:v>
                </c:pt>
                <c:pt idx="228" formatCode="0">
                  <c:v>1722.297402857077</c:v>
                </c:pt>
                <c:pt idx="229" formatCode="0">
                  <c:v>1715.642169827981</c:v>
                </c:pt>
                <c:pt idx="230" formatCode="0">
                  <c:v>1709.018848377655</c:v>
                </c:pt>
                <c:pt idx="231" formatCode="0">
                  <c:v>1702.427197353166</c:v>
                </c:pt>
                <c:pt idx="232" formatCode="0">
                  <c:v>1695.866979764898</c:v>
                </c:pt>
                <c:pt idx="233" formatCode="0">
                  <c:v>1689.337962675229</c:v>
                </c:pt>
                <c:pt idx="234" formatCode="0">
                  <c:v>1682.839917090465</c:v>
                </c:pt>
                <c:pt idx="235" formatCode="0">
                  <c:v>1676.372617855955</c:v>
                </c:pt>
                <c:pt idx="236" formatCode="0">
                  <c:v>1669.935843554278</c:v>
                </c:pt>
                <c:pt idx="237" formatCode="0">
                  <c:v>1663.529376406411</c:v>
                </c:pt>
                <c:pt idx="238" formatCode="0">
                  <c:v>1657.153002175801</c:v>
                </c:pt>
                <c:pt idx="239" formatCode="0">
                  <c:v>1650.806510075241</c:v>
                </c:pt>
                <c:pt idx="240" formatCode="0">
                  <c:v>1644.48969267647</c:v>
                </c:pt>
                <c:pt idx="241" formatCode="0">
                  <c:v>1638.202345822426</c:v>
                </c:pt>
                <c:pt idx="242" formatCode="0">
                  <c:v>1631.944268542054</c:v>
                </c:pt>
                <c:pt idx="243" formatCode="0">
                  <c:v>1625.715262967613</c:v>
                </c:pt>
                <c:pt idx="244" formatCode="0">
                  <c:v>1619.515134254398</c:v>
                </c:pt>
                <c:pt idx="245" formatCode="0">
                  <c:v>1613.343690502793</c:v>
                </c:pt>
                <c:pt idx="246" formatCode="0">
                  <c:v>1607.20074268262</c:v>
                </c:pt>
                <c:pt idx="247" formatCode="0">
                  <c:v>1601.086104559672</c:v>
                </c:pt>
                <c:pt idx="248" formatCode="0">
                  <c:v>1594.999592624404</c:v>
                </c:pt>
                <c:pt idx="249" formatCode="0">
                  <c:v>1588.941026022689</c:v>
                </c:pt>
                <c:pt idx="250" formatCode="0">
                  <c:v>1582.910226488597</c:v>
                </c:pt>
                <c:pt idx="251" formatCode="0">
                  <c:v>1576.907018279123</c:v>
                </c:pt>
                <c:pt idx="252" formatCode="0">
                  <c:v>1570.931228110821</c:v>
                </c:pt>
                <c:pt idx="253" formatCode="0">
                  <c:v>1564.982685098267</c:v>
                </c:pt>
                <c:pt idx="254" formatCode="0">
                  <c:v>1559.061220694319</c:v>
                </c:pt>
                <c:pt idx="255" formatCode="0">
                  <c:v>1553.166668632102</c:v>
                </c:pt>
                <c:pt idx="256" formatCode="0">
                  <c:v>1547.298864868679</c:v>
                </c:pt>
                <c:pt idx="257" formatCode="0">
                  <c:v>1541.457647530352</c:v>
                </c:pt>
                <c:pt idx="258" formatCode="0">
                  <c:v>1535.642856859545</c:v>
                </c:pt>
                <c:pt idx="259" formatCode="0">
                  <c:v>1529.854335163226</c:v>
                </c:pt>
                <c:pt idx="260" formatCode="0">
                  <c:v>1524.091926762813</c:v>
                </c:pt>
                <c:pt idx="261" formatCode="0">
                  <c:v>1518.355477945534</c:v>
                </c:pt>
                <c:pt idx="262" formatCode="0">
                  <c:v>1512.644836917183</c:v>
                </c:pt>
                <c:pt idx="263" formatCode="0">
                  <c:v>1506.959853756243</c:v>
                </c:pt>
                <c:pt idx="264" formatCode="0">
                  <c:v>1501.300380369325</c:v>
                </c:pt>
                <c:pt idx="265" formatCode="0">
                  <c:v>1495.666270447894</c:v>
                </c:pt>
                <c:pt idx="266" formatCode="0">
                  <c:v>1490.057379426233</c:v>
                </c:pt>
                <c:pt idx="267" formatCode="0">
                  <c:v>1484.473564440616</c:v>
                </c:pt>
                <c:pt idx="268" formatCode="0">
                  <c:v>1478.914684289656</c:v>
                </c:pt>
                <c:pt idx="269" formatCode="0">
                  <c:v>1473.380599395781</c:v>
                </c:pt>
                <c:pt idx="270" formatCode="0">
                  <c:v>1467.87117176782</c:v>
                </c:pt>
                <c:pt idx="271" formatCode="0">
                  <c:v>1462.386264964656</c:v>
                </c:pt>
                <c:pt idx="272" formatCode="0">
                  <c:v>1456.925744059914</c:v>
                </c:pt>
                <c:pt idx="273" formatCode="0">
                  <c:v>1451.489475607662</c:v>
                </c:pt>
                <c:pt idx="274" formatCode="0">
                  <c:v>1446.077327609084</c:v>
                </c:pt>
                <c:pt idx="275" formatCode="0">
                  <c:v>1440.689169480107</c:v>
                </c:pt>
                <c:pt idx="276" formatCode="0">
                  <c:v>1435.324872019939</c:v>
                </c:pt>
                <c:pt idx="277" formatCode="0">
                  <c:v>1429.984307380513</c:v>
                </c:pt>
                <c:pt idx="278" formatCode="0">
                  <c:v>1424.667349036786</c:v>
                </c:pt>
                <c:pt idx="279" formatCode="0">
                  <c:v>1419.373871757886</c:v>
                </c:pt>
                <c:pt idx="280" formatCode="0">
                  <c:v>1414.103751579071</c:v>
                </c:pt>
                <c:pt idx="281" formatCode="0">
                  <c:v>1408.856865774482</c:v>
                </c:pt>
                <c:pt idx="282" formatCode="0">
                  <c:v>1403.63309283066</c:v>
                </c:pt>
                <c:pt idx="283" formatCode="0">
                  <c:v>1398.432312420821</c:v>
                </c:pt>
                <c:pt idx="284" formatCode="0">
                  <c:v>1393.254405379836</c:v>
                </c:pt>
                <c:pt idx="285" formatCode="0">
                  <c:v>1388.099253679928</c:v>
                </c:pt>
                <c:pt idx="286" formatCode="0">
                  <c:v>1382.966740407045</c:v>
                </c:pt>
                <c:pt idx="287" formatCode="0">
                  <c:v>1377.856749737895</c:v>
                </c:pt>
                <c:pt idx="288" formatCode="0">
                  <c:v>1372.769166917617</c:v>
                </c:pt>
                <c:pt idx="289" formatCode="0">
                  <c:v>1367.703878238088</c:v>
                </c:pt>
                <c:pt idx="290" formatCode="0">
                  <c:v>1362.660771016822</c:v>
                </c:pt>
                <c:pt idx="291" formatCode="0">
                  <c:v>1357.639733576456</c:v>
                </c:pt>
                <c:pt idx="292" formatCode="0">
                  <c:v>1352.640655224818</c:v>
                </c:pt>
                <c:pt idx="293" formatCode="0">
                  <c:v>1347.663426235528</c:v>
                </c:pt>
                <c:pt idx="294" formatCode="0">
                  <c:v>1342.707937829151</c:v>
                </c:pt>
                <c:pt idx="295" formatCode="0">
                  <c:v>1337.774082154866</c:v>
                </c:pt>
                <c:pt idx="296" formatCode="0">
                  <c:v>1332.861752272632</c:v>
                </c:pt>
                <c:pt idx="297" formatCode="0">
                  <c:v>1327.970842135855</c:v>
                </c:pt>
                <c:pt idx="298" formatCode="0">
                  <c:v>1323.101246574523</c:v>
                </c:pt>
                <c:pt idx="299" formatCode="0">
                  <c:v>1318.252861278808</c:v>
                </c:pt>
                <c:pt idx="300" formatCode="0">
                  <c:v>1313.425582783109</c:v>
                </c:pt>
                <c:pt idx="301" formatCode="0">
                  <c:v>1308.619308450539</c:v>
                </c:pt>
                <c:pt idx="302" formatCode="0">
                  <c:v>1303.833936457824</c:v>
                </c:pt>
                <c:pt idx="303" formatCode="0">
                  <c:v>1299.069365780618</c:v>
                </c:pt>
                <c:pt idx="304" formatCode="0">
                  <c:v>1294.325496179216</c:v>
                </c:pt>
                <c:pt idx="305" formatCode="0">
                  <c:v>1289.602228184646</c:v>
                </c:pt>
                <c:pt idx="306" formatCode="0">
                  <c:v>1284.899463085142</c:v>
                </c:pt>
                <c:pt idx="307" formatCode="0">
                  <c:v>1280.21710291298</c:v>
                </c:pt>
                <c:pt idx="308" formatCode="0">
                  <c:v>1275.555050431662</c:v>
                </c:pt>
                <c:pt idx="309" formatCode="0">
                  <c:v>1270.913209123448</c:v>
                </c:pt>
                <c:pt idx="310" formatCode="0">
                  <c:v>1266.291483177215</c:v>
                </c:pt>
                <c:pt idx="311" formatCode="0">
                  <c:v>1261.689777476644</c:v>
                </c:pt>
                <c:pt idx="312" formatCode="0">
                  <c:v>1257.107997588715</c:v>
                </c:pt>
                <c:pt idx="313" formatCode="0">
                  <c:v>1252.54604975251</c:v>
                </c:pt>
                <c:pt idx="314" formatCode="0">
                  <c:v>1248.003840868309</c:v>
                </c:pt>
                <c:pt idx="315" formatCode="0">
                  <c:v>1243.481278486973</c:v>
                </c:pt>
                <c:pt idx="316" formatCode="0">
                  <c:v>1238.978270799605</c:v>
                </c:pt>
                <c:pt idx="317" formatCode="0">
                  <c:v>1234.49472662748</c:v>
                </c:pt>
                <c:pt idx="318" formatCode="0">
                  <c:v>1230.030555412237</c:v>
                </c:pt>
                <c:pt idx="319" formatCode="0">
                  <c:v>1225.585667206329</c:v>
                </c:pt>
                <c:pt idx="320" formatCode="0">
                  <c:v>1221.159972663714</c:v>
                </c:pt>
                <c:pt idx="321" formatCode="0">
                  <c:v>1216.75338303079</c:v>
                </c:pt>
                <c:pt idx="322" formatCode="0">
                  <c:v>1212.36581013756</c:v>
                </c:pt>
                <c:pt idx="323" formatCode="0">
                  <c:v>1207.997166389027</c:v>
                </c:pt>
                <c:pt idx="324" formatCode="0">
                  <c:v>1203.647364756804</c:v>
                </c:pt>
                <c:pt idx="325" formatCode="0">
                  <c:v>1199.316318770938</c:v>
                </c:pt>
                <c:pt idx="326" formatCode="0">
                  <c:v>1195.003942511942</c:v>
                </c:pt>
                <c:pt idx="327" formatCode="0">
                  <c:v>1190.710150603028</c:v>
                </c:pt>
                <c:pt idx="328" formatCode="0">
                  <c:v>1186.434858202532</c:v>
                </c:pt>
                <c:pt idx="329" formatCode="0">
                  <c:v>1182.177980996533</c:v>
                </c:pt>
                <c:pt idx="330" formatCode="0">
                  <c:v>1177.939435191651</c:v>
                </c:pt>
                <c:pt idx="331" formatCode="0">
                  <c:v>1173.719137508024</c:v>
                </c:pt>
                <c:pt idx="332" formatCode="0">
                  <c:v>1169.517005172464</c:v>
                </c:pt>
                <c:pt idx="333" formatCode="0">
                  <c:v>1165.332955911774</c:v>
                </c:pt>
                <c:pt idx="334" formatCode="0">
                  <c:v>1161.166907946232</c:v>
                </c:pt>
                <c:pt idx="335" formatCode="0">
                  <c:v>1157.018779983233</c:v>
                </c:pt>
                <c:pt idx="336" formatCode="0">
                  <c:v>1152.888491211085</c:v>
                </c:pt>
                <c:pt idx="337" formatCode="0">
                  <c:v>1148.775961292954</c:v>
                </c:pt>
                <c:pt idx="338" formatCode="0">
                  <c:v>1144.681110360958</c:v>
                </c:pt>
                <c:pt idx="339" formatCode="0">
                  <c:v>1140.603859010394</c:v>
                </c:pt>
                <c:pt idx="340" formatCode="0">
                  <c:v>1136.544128294111</c:v>
                </c:pt>
                <c:pt idx="341" formatCode="0">
                  <c:v>1132.501839717014</c:v>
                </c:pt>
                <c:pt idx="342" formatCode="0">
                  <c:v>1128.476915230688</c:v>
                </c:pt>
                <c:pt idx="343" formatCode="0">
                  <c:v>1124.469277228163</c:v>
                </c:pt>
                <c:pt idx="344" formatCode="0">
                  <c:v>1120.478848538791</c:v>
                </c:pt>
                <c:pt idx="345" formatCode="0">
                  <c:v>1116.505552423241</c:v>
                </c:pt>
                <c:pt idx="346" formatCode="0">
                  <c:v>1112.549312568615</c:v>
                </c:pt>
                <c:pt idx="347" formatCode="0">
                  <c:v>1108.61005308367</c:v>
                </c:pt>
                <c:pt idx="348" formatCode="0">
                  <c:v>1104.687698494152</c:v>
                </c:pt>
                <c:pt idx="349" formatCode="0">
                  <c:v>1100.782173738236</c:v>
                </c:pt>
                <c:pt idx="350" formatCode="0">
                  <c:v>1096.893404162067</c:v>
                </c:pt>
                <c:pt idx="351" formatCode="0">
                  <c:v>1093.021315515399</c:v>
                </c:pt>
                <c:pt idx="352" formatCode="0">
                  <c:v>1089.165833947332</c:v>
                </c:pt>
                <c:pt idx="353" formatCode="0">
                  <c:v>1085.326886002147</c:v>
                </c:pt>
                <c:pt idx="354" formatCode="0">
                  <c:v>1081.504398615228</c:v>
                </c:pt>
                <c:pt idx="355" formatCode="0">
                  <c:v>1077.69829910907</c:v>
                </c:pt>
                <c:pt idx="356" formatCode="0">
                  <c:v>1073.90851518938</c:v>
                </c:pt>
                <c:pt idx="357" formatCode="0">
                  <c:v>1070.134974941261</c:v>
                </c:pt>
                <c:pt idx="358" formatCode="0">
                  <c:v>1066.377606825471</c:v>
                </c:pt>
                <c:pt idx="359" formatCode="0">
                  <c:v>1062.636339674767</c:v>
                </c:pt>
                <c:pt idx="360" formatCode="0">
                  <c:v>1058.911102690325</c:v>
                </c:pt>
                <c:pt idx="361" formatCode="0">
                  <c:v>1055.201825438233</c:v>
                </c:pt>
                <c:pt idx="362" formatCode="0">
                  <c:v>1051.508437846059</c:v>
                </c:pt>
                <c:pt idx="363" formatCode="0">
                  <c:v>1047.830870199489</c:v>
                </c:pt>
                <c:pt idx="364" formatCode="0">
                  <c:v>1044.16905313903</c:v>
                </c:pt>
                <c:pt idx="365" formatCode="0">
                  <c:v>1040.522917656785</c:v>
                </c:pt>
                <c:pt idx="366" formatCode="0">
                  <c:v>1036.892395093293</c:v>
                </c:pt>
                <c:pt idx="367" formatCode="0">
                  <c:v>1033.277417134427</c:v>
                </c:pt>
                <c:pt idx="368" formatCode="0">
                  <c:v>1029.677915808357</c:v>
                </c:pt>
                <c:pt idx="369" formatCode="0">
                  <c:v>1026.093823482572</c:v>
                </c:pt>
                <c:pt idx="370" formatCode="0">
                  <c:v>1022.52507286096</c:v>
                </c:pt>
                <c:pt idx="371" formatCode="0">
                  <c:v>1018.971596980946</c:v>
                </c:pt>
                <c:pt idx="372" formatCode="0">
                  <c:v>1015.433329210678</c:v>
                </c:pt>
                <c:pt idx="373" formatCode="0">
                  <c:v>1011.910203246281</c:v>
                </c:pt>
                <c:pt idx="374" formatCode="0">
                  <c:v>1008.402153109142</c:v>
                </c:pt>
                <c:pt idx="375" formatCode="0">
                  <c:v>1004.909113143266</c:v>
                </c:pt>
                <c:pt idx="376" formatCode="0">
                  <c:v>1001.43101801267</c:v>
                </c:pt>
                <c:pt idx="377" formatCode="0">
                  <c:v>997.9678026988209</c:v>
                </c:pt>
                <c:pt idx="378" formatCode="0">
                  <c:v>994.5194024981351</c:v>
                </c:pt>
                <c:pt idx="379" formatCode="0">
                  <c:v>991.0857530195067</c:v>
                </c:pt>
                <c:pt idx="380" formatCode="0">
                  <c:v>987.6667901818905</c:v>
                </c:pt>
                <c:pt idx="381" formatCode="0">
                  <c:v>984.2624502119223</c:v>
                </c:pt>
                <c:pt idx="382" formatCode="0">
                  <c:v>980.8726696415844</c:v>
                </c:pt>
                <c:pt idx="383" formatCode="0">
                  <c:v>977.4973853059084</c:v>
                </c:pt>
                <c:pt idx="384" formatCode="0">
                  <c:v>974.1365343407202</c:v>
                </c:pt>
                <c:pt idx="385" formatCode="0">
                  <c:v>970.7900541804216</c:v>
                </c:pt>
                <c:pt idx="386" formatCode="0">
                  <c:v>967.4578825558099</c:v>
                </c:pt>
                <c:pt idx="387" formatCode="0">
                  <c:v>964.1399574919335</c:v>
                </c:pt>
                <c:pt idx="388" formatCode="0">
                  <c:v>960.836217305984</c:v>
                </c:pt>
                <c:pt idx="389" formatCode="0">
                  <c:v>957.5466006052209</c:v>
                </c:pt>
                <c:pt idx="390" formatCode="0">
                  <c:v>954.2710462849318</c:v>
                </c:pt>
                <c:pt idx="391" formatCode="0">
                  <c:v>951.0094935264241</c:v>
                </c:pt>
                <c:pt idx="392" formatCode="0">
                  <c:v>947.7618817950487</c:v>
                </c:pt>
                <c:pt idx="393" formatCode="0">
                  <c:v>944.5281508382549</c:v>
                </c:pt>
                <c:pt idx="394" formatCode="0">
                  <c:v>941.3082406836753</c:v>
                </c:pt>
                <c:pt idx="395" formatCode="0">
                  <c:v>938.1020916372407</c:v>
                </c:pt>
                <c:pt idx="396" formatCode="0">
                  <c:v>934.9096442813224</c:v>
                </c:pt>
                <c:pt idx="397" formatCode="0">
                  <c:v>931.730839472904</c:v>
                </c:pt>
                <c:pt idx="398" formatCode="0">
                  <c:v>928.565618341779</c:v>
                </c:pt>
                <c:pt idx="399" formatCode="0">
                  <c:v>925.4139222887757</c:v>
                </c:pt>
                <c:pt idx="400" formatCode="0">
                  <c:v>922.2756929840071</c:v>
                </c:pt>
                <c:pt idx="401" formatCode="0">
                  <c:v>919.150872365148</c:v>
                </c:pt>
                <c:pt idx="402" formatCode="0">
                  <c:v>916.0394026357337</c:v>
                </c:pt>
                <c:pt idx="403" formatCode="0">
                  <c:v>912.941226263485</c:v>
                </c:pt>
                <c:pt idx="404" formatCode="0">
                  <c:v>909.856285978655</c:v>
                </c:pt>
                <c:pt idx="405" formatCode="0">
                  <c:v>906.7845247724</c:v>
                </c:pt>
                <c:pt idx="406" formatCode="0">
                  <c:v>903.7258858951713</c:v>
                </c:pt>
                <c:pt idx="407" formatCode="0">
                  <c:v>900.6803128551296</c:v>
                </c:pt>
                <c:pt idx="408" formatCode="0">
                  <c:v>897.6477494165792</c:v>
                </c:pt>
                <c:pt idx="409" formatCode="0">
                  <c:v>894.628139598425</c:v>
                </c:pt>
                <c:pt idx="410" formatCode="0">
                  <c:v>891.6214276726462</c:v>
                </c:pt>
                <c:pt idx="411" formatCode="0">
                  <c:v>888.6275581627943</c:v>
                </c:pt>
                <c:pt idx="412" formatCode="0">
                  <c:v>885.6464758425049</c:v>
                </c:pt>
                <c:pt idx="413" formatCode="0">
                  <c:v>882.6781257340317</c:v>
                </c:pt>
                <c:pt idx="414" formatCode="0">
                  <c:v>879.7224531067986</c:v>
                </c:pt>
                <c:pt idx="415" formatCode="0">
                  <c:v>876.779403475967</c:v>
                </c:pt>
                <c:pt idx="416" formatCode="0">
                  <c:v>873.8489226010236</c:v>
                </c:pt>
                <c:pt idx="417" formatCode="0">
                  <c:v>870.9309564843828</c:v>
                </c:pt>
                <c:pt idx="418" formatCode="0">
                  <c:v>868.0254513700068</c:v>
                </c:pt>
                <c:pt idx="419" formatCode="0">
                  <c:v>865.1323537420416</c:v>
                </c:pt>
                <c:pt idx="420" formatCode="0">
                  <c:v>862.2516103234685</c:v>
                </c:pt>
                <c:pt idx="421" formatCode="0">
                  <c:v>859.3831680747717</c:v>
                </c:pt>
                <c:pt idx="422" formatCode="0">
                  <c:v>856.5269741926198</c:v>
                </c:pt>
                <c:pt idx="423" formatCode="0">
                  <c:v>853.6829761085634</c:v>
                </c:pt>
                <c:pt idx="424" formatCode="0">
                  <c:v>850.851121487746</c:v>
                </c:pt>
                <c:pt idx="425" formatCode="0">
                  <c:v>848.031358227629</c:v>
                </c:pt>
                <c:pt idx="426" formatCode="0">
                  <c:v>845.223634456732</c:v>
                </c:pt>
                <c:pt idx="427" formatCode="0">
                  <c:v>842.4278985333839</c:v>
                </c:pt>
                <c:pt idx="428" formatCode="0">
                  <c:v>839.6440990444894</c:v>
                </c:pt>
                <c:pt idx="429" formatCode="0">
                  <c:v>836.872184804307</c:v>
                </c:pt>
                <c:pt idx="430" formatCode="0">
                  <c:v>834.1121048532405</c:v>
                </c:pt>
                <c:pt idx="431" formatCode="0">
                  <c:v>831.363808456642</c:v>
                </c:pt>
                <c:pt idx="432" formatCode="0">
                  <c:v>828.6272451036277</c:v>
                </c:pt>
                <c:pt idx="433" formatCode="0">
                  <c:v>825.9023645059044</c:v>
                </c:pt>
                <c:pt idx="434" formatCode="0">
                  <c:v>823.1891165966084</c:v>
                </c:pt>
                <c:pt idx="435" formatCode="0">
                  <c:v>820.487451529156</c:v>
                </c:pt>
                <c:pt idx="436" formatCode="0">
                  <c:v>817.7973196761035</c:v>
                </c:pt>
                <c:pt idx="437" formatCode="0">
                  <c:v>815.11867162802</c:v>
                </c:pt>
                <c:pt idx="438" formatCode="0">
                  <c:v>812.4514581923685</c:v>
                </c:pt>
                <c:pt idx="439" formatCode="0">
                  <c:v>809.7956303924</c:v>
                </c:pt>
                <c:pt idx="440" formatCode="0">
                  <c:v>807.1511394660553</c:v>
                </c:pt>
                <c:pt idx="441" formatCode="0">
                  <c:v>804.5179368648787</c:v>
                </c:pt>
                <c:pt idx="442" formatCode="0">
                  <c:v>801.8959742529394</c:v>
                </c:pt>
                <c:pt idx="443" formatCode="0">
                  <c:v>799.285203505765</c:v>
                </c:pt>
                <c:pt idx="444" formatCode="0">
                  <c:v>796.685576709282</c:v>
                </c:pt>
                <c:pt idx="445" formatCode="0">
                  <c:v>794.097046158767</c:v>
                </c:pt>
                <c:pt idx="446" formatCode="0">
                  <c:v>791.5195643578058</c:v>
                </c:pt>
                <c:pt idx="447" formatCode="0">
                  <c:v>788.9530840172628</c:v>
                </c:pt>
                <c:pt idx="448" formatCode="0">
                  <c:v>786.3975580542577</c:v>
                </c:pt>
                <c:pt idx="449" formatCode="0">
                  <c:v>783.8529395911509</c:v>
                </c:pt>
                <c:pt idx="450" formatCode="0">
                  <c:v>781.3191819545374</c:v>
                </c:pt>
                <c:pt idx="451" formatCode="0">
                  <c:v>778.7962386742502</c:v>
                </c:pt>
                <c:pt idx="452" formatCode="0">
                  <c:v>776.2840634823694</c:v>
                </c:pt>
                <c:pt idx="453" formatCode="0">
                  <c:v>773.7826103122403</c:v>
                </c:pt>
                <c:pt idx="454" formatCode="0">
                  <c:v>771.2918332975</c:v>
                </c:pt>
                <c:pt idx="455" formatCode="0">
                  <c:v>768.8116867711096</c:v>
                </c:pt>
                <c:pt idx="456" formatCode="0">
                  <c:v>766.3421252643973</c:v>
                </c:pt>
                <c:pt idx="457" formatCode="0">
                  <c:v>763.883103506104</c:v>
                </c:pt>
                <c:pt idx="458" formatCode="0">
                  <c:v>761.4345764214411</c:v>
                </c:pt>
                <c:pt idx="459" formatCode="0">
                  <c:v>758.996499131151</c:v>
                </c:pt>
                <c:pt idx="460" formatCode="0">
                  <c:v>756.5688269505786</c:v>
                </c:pt>
                <c:pt idx="461" formatCode="0">
                  <c:v>754.151515388746</c:v>
                </c:pt>
                <c:pt idx="462" formatCode="0">
                  <c:v>751.7445201474366</c:v>
                </c:pt>
                <c:pt idx="463" formatCode="0">
                  <c:v>749.3477971202844</c:v>
                </c:pt>
                <c:pt idx="464" formatCode="0">
                  <c:v>746.9613023918704</c:v>
                </c:pt>
                <c:pt idx="465" formatCode="0">
                  <c:v>744.5849922368248</c:v>
                </c:pt>
                <c:pt idx="466" formatCode="0">
                  <c:v>742.2188231189364</c:v>
                </c:pt>
                <c:pt idx="467" formatCode="0">
                  <c:v>739.8627516902677</c:v>
                </c:pt>
                <c:pt idx="468" formatCode="0">
                  <c:v>737.5167347902756</c:v>
                </c:pt>
                <c:pt idx="469" formatCode="0">
                  <c:v>735.1807294449388</c:v>
                </c:pt>
                <c:pt idx="470" formatCode="0">
                  <c:v>732.8546928658916</c:v>
                </c:pt>
                <c:pt idx="471" formatCode="0">
                  <c:v>730.5385824495617</c:v>
                </c:pt>
                <c:pt idx="472" formatCode="0">
                  <c:v>728.232355776316</c:v>
                </c:pt>
                <c:pt idx="473" formatCode="0">
                  <c:v>725.93597060961</c:v>
                </c:pt>
                <c:pt idx="474" formatCode="0">
                  <c:v>723.6493848951442</c:v>
                </c:pt>
                <c:pt idx="475" formatCode="0">
                  <c:v>721.3725567600252</c:v>
                </c:pt>
                <c:pt idx="476" formatCode="0">
                  <c:v>719.1054445119327</c:v>
                </c:pt>
                <c:pt idx="477" formatCode="0">
                  <c:v>716.848006638292</c:v>
                </c:pt>
                <c:pt idx="478" formatCode="0">
                  <c:v>714.6002018054501</c:v>
                </c:pt>
                <c:pt idx="479" formatCode="0">
                  <c:v>712.361988857859</c:v>
                </c:pt>
                <c:pt idx="480" formatCode="0">
                  <c:v>710.1333268172639</c:v>
                </c:pt>
                <c:pt idx="481" formatCode="0">
                  <c:v>707.9141748818944</c:v>
                </c:pt>
                <c:pt idx="482" formatCode="0">
                  <c:v>705.7044924256638</c:v>
                </c:pt>
                <c:pt idx="483" formatCode="0">
                  <c:v>703.5042389973704</c:v>
                </c:pt>
                <c:pt idx="484" formatCode="0">
                  <c:v>701.313374319905</c:v>
                </c:pt>
                <c:pt idx="485" formatCode="0">
                  <c:v>699.1318582894635</c:v>
                </c:pt>
                <c:pt idx="486" formatCode="0">
                  <c:v>696.9596509747632</c:v>
                </c:pt>
                <c:pt idx="487" formatCode="0">
                  <c:v>694.7967126162652</c:v>
                </c:pt>
                <c:pt idx="488" formatCode="0">
                  <c:v>692.6430036253992</c:v>
                </c:pt>
                <c:pt idx="489" formatCode="0">
                  <c:v>690.498484583795</c:v>
                </c:pt>
                <c:pt idx="490" formatCode="0">
                  <c:v>688.3631162425169</c:v>
                </c:pt>
                <c:pt idx="491" formatCode="0">
                  <c:v>686.2368595213042</c:v>
                </c:pt>
                <c:pt idx="492" formatCode="0">
                  <c:v>684.119675507814</c:v>
                </c:pt>
                <c:pt idx="493" formatCode="0">
                  <c:v>682.0115254568704</c:v>
                </c:pt>
                <c:pt idx="494" formatCode="0">
                  <c:v>679.9123707897154</c:v>
                </c:pt>
                <c:pt idx="495" formatCode="0">
                  <c:v>677.8221730932676</c:v>
                </c:pt>
                <c:pt idx="496" formatCode="0">
                  <c:v>675.740894119381</c:v>
                </c:pt>
                <c:pt idx="497" formatCode="0">
                  <c:v>673.6684957841123</c:v>
                </c:pt>
                <c:pt idx="498" formatCode="0">
                  <c:v>671.6049401669865</c:v>
                </c:pt>
                <c:pt idx="499" formatCode="0">
                  <c:v>669.5501895102744</c:v>
                </c:pt>
                <c:pt idx="500" formatCode="0">
                  <c:v>667.504206218265</c:v>
                </c:pt>
                <c:pt idx="501" formatCode="0">
                  <c:v>665.4669528565502</c:v>
                </c:pt>
                <c:pt idx="502" formatCode="0">
                  <c:v>663.438392151307</c:v>
                </c:pt>
                <c:pt idx="503" formatCode="0">
                  <c:v>661.4184869885886</c:v>
                </c:pt>
                <c:pt idx="504" formatCode="0">
                  <c:v>659.4072004136144</c:v>
                </c:pt>
                <c:pt idx="505" formatCode="0">
                  <c:v>657.4044956300688</c:v>
                </c:pt>
                <c:pt idx="506" formatCode="0">
                  <c:v>655.410335999399</c:v>
                </c:pt>
                <c:pt idx="507" formatCode="0">
                  <c:v>653.4246850401207</c:v>
                </c:pt>
                <c:pt idx="508" formatCode="0">
                  <c:v>651.4475064271239</c:v>
                </c:pt>
                <c:pt idx="509" formatCode="0">
                  <c:v>649.478763990985</c:v>
                </c:pt>
                <c:pt idx="510" formatCode="0">
                  <c:v>647.518421717281</c:v>
                </c:pt>
                <c:pt idx="511" formatCode="0">
                  <c:v>645.5664437459081</c:v>
                </c:pt>
                <c:pt idx="512" formatCode="0">
                  <c:v>643.6227943704024</c:v>
                </c:pt>
                <c:pt idx="513" formatCode="0">
                  <c:v>641.6874380372662</c:v>
                </c:pt>
                <c:pt idx="514" formatCode="0">
                  <c:v>639.7603393452961</c:v>
                </c:pt>
                <c:pt idx="515" formatCode="0">
                  <c:v>637.8414630449153</c:v>
                </c:pt>
                <c:pt idx="516" formatCode="0">
                  <c:v>635.9307740375083</c:v>
                </c:pt>
                <c:pt idx="517" formatCode="0">
                  <c:v>634.0282373747614</c:v>
                </c:pt>
                <c:pt idx="518" formatCode="0">
                  <c:v>632.133818258003</c:v>
                </c:pt>
                <c:pt idx="519" formatCode="0">
                  <c:v>630.24748203755</c:v>
                </c:pt>
                <c:pt idx="520" formatCode="0">
                  <c:v>628.3691942120569</c:v>
                </c:pt>
                <c:pt idx="521" formatCode="0">
                  <c:v>626.4989204278667</c:v>
                </c:pt>
                <c:pt idx="522" formatCode="0">
                  <c:v>624.6366264783667</c:v>
                </c:pt>
                <c:pt idx="523" formatCode="0">
                  <c:v>622.7822783033473</c:v>
                </c:pt>
                <c:pt idx="524" formatCode="0">
                  <c:v>620.9358419883626</c:v>
                </c:pt>
                <c:pt idx="525" formatCode="0">
                  <c:v>619.0972837640961</c:v>
                </c:pt>
                <c:pt idx="526" formatCode="0">
                  <c:v>617.2665700057275</c:v>
                </c:pt>
                <c:pt idx="527" formatCode="0">
                  <c:v>615.4436672323045</c:v>
                </c:pt>
                <c:pt idx="528" formatCode="0">
                  <c:v>613.6285421061156</c:v>
                </c:pt>
                <c:pt idx="529" formatCode="0">
                  <c:v>611.8211614320689</c:v>
                </c:pt>
                <c:pt idx="530" formatCode="0">
                  <c:v>610.0214921570698</c:v>
                </c:pt>
                <c:pt idx="531" formatCode="0">
                  <c:v>608.2295013694063</c:v>
                </c:pt>
                <c:pt idx="532" formatCode="0">
                  <c:v>606.4451562981326</c:v>
                </c:pt>
                <c:pt idx="533" formatCode="0">
                  <c:v>604.6684243124603</c:v>
                </c:pt>
                <c:pt idx="534" formatCode="0">
                  <c:v>602.8992729211481</c:v>
                </c:pt>
                <c:pt idx="535" formatCode="0">
                  <c:v>601.137669771899</c:v>
                </c:pt>
                <c:pt idx="536" formatCode="0">
                  <c:v>599.3835826507545</c:v>
                </c:pt>
                <c:pt idx="537" formatCode="0">
                  <c:v>597.6369794814989</c:v>
                </c:pt>
                <c:pt idx="538" formatCode="0">
                  <c:v>595.897828325059</c:v>
                </c:pt>
                <c:pt idx="539" formatCode="0">
                  <c:v>594.1660973789133</c:v>
                </c:pt>
                <c:pt idx="540" formatCode="0">
                  <c:v>592.4417549764982</c:v>
                </c:pt>
                <c:pt idx="541" formatCode="0">
                  <c:v>590.7247695866223</c:v>
                </c:pt>
                <c:pt idx="542" formatCode="0">
                  <c:v>589.0151098128781</c:v>
                </c:pt>
                <c:pt idx="543" formatCode="0">
                  <c:v>587.3127443930614</c:v>
                </c:pt>
                <c:pt idx="544" formatCode="0">
                  <c:v>585.6176421985901</c:v>
                </c:pt>
                <c:pt idx="545" formatCode="0">
                  <c:v>583.9297722339273</c:v>
                </c:pt>
                <c:pt idx="546" formatCode="0">
                  <c:v>582.2491036360056</c:v>
                </c:pt>
                <c:pt idx="547" formatCode="0">
                  <c:v>580.5756056736568</c:v>
                </c:pt>
                <c:pt idx="548" formatCode="0">
                  <c:v>578.9092477470401</c:v>
                </c:pt>
                <c:pt idx="549" formatCode="0">
                  <c:v>577.2499993870781</c:v>
                </c:pt>
                <c:pt idx="550" formatCode="0">
                  <c:v>575.5978302548897</c:v>
                </c:pt>
                <c:pt idx="551" formatCode="0">
                  <c:v>573.9527101412314</c:v>
                </c:pt>
                <c:pt idx="552" formatCode="0">
                  <c:v>572.3146089659353</c:v>
                </c:pt>
                <c:pt idx="553" formatCode="0">
                  <c:v>570.683496777356</c:v>
                </c:pt>
                <c:pt idx="554" formatCode="0">
                  <c:v>569.0593437518127</c:v>
                </c:pt>
                <c:pt idx="555" formatCode="0">
                  <c:v>567.4421201930428</c:v>
                </c:pt>
                <c:pt idx="556" formatCode="0">
                  <c:v>565.8317965316477</c:v>
                </c:pt>
                <c:pt idx="557" formatCode="0">
                  <c:v>564.228343324551</c:v>
                </c:pt>
                <c:pt idx="558" formatCode="0">
                  <c:v>562.6317312544515</c:v>
                </c:pt>
                <c:pt idx="559" formatCode="0">
                  <c:v>561.0419311292837</c:v>
                </c:pt>
                <c:pt idx="560" formatCode="0">
                  <c:v>559.4589138816772</c:v>
                </c:pt>
                <c:pt idx="561" formatCode="0">
                  <c:v>557.8826505684223</c:v>
                </c:pt>
                <c:pt idx="562" formatCode="0">
                  <c:v>556.3131123699338</c:v>
                </c:pt>
                <c:pt idx="563" formatCode="0">
                  <c:v>554.7502705897207</c:v>
                </c:pt>
                <c:pt idx="564" formatCode="0">
                  <c:v>553.1940966538563</c:v>
                </c:pt>
                <c:pt idx="565" formatCode="0">
                  <c:v>551.6445621104515</c:v>
                </c:pt>
                <c:pt idx="566" formatCode="0">
                  <c:v>550.1016386291303</c:v>
                </c:pt>
                <c:pt idx="567" formatCode="0">
                  <c:v>548.5652980005074</c:v>
                </c:pt>
                <c:pt idx="568" formatCode="0">
                  <c:v>547.0355121356686</c:v>
                </c:pt>
                <c:pt idx="569" formatCode="0">
                  <c:v>545.5122530656527</c:v>
                </c:pt>
                <c:pt idx="570" formatCode="0">
                  <c:v>543.9954929409378</c:v>
                </c:pt>
                <c:pt idx="571" formatCode="0">
                  <c:v>542.4852040309264</c:v>
                </c:pt>
                <c:pt idx="572" formatCode="0">
                  <c:v>540.9813587234364</c:v>
                </c:pt>
                <c:pt idx="573" formatCode="0">
                  <c:v>539.4839295241913</c:v>
                </c:pt>
                <c:pt idx="574" formatCode="0">
                  <c:v>537.9928890563162</c:v>
                </c:pt>
                <c:pt idx="575" formatCode="0">
                  <c:v>536.5082100598315</c:v>
                </c:pt>
                <c:pt idx="576" formatCode="0">
                  <c:v>535.0298653911532</c:v>
                </c:pt>
                <c:pt idx="577" formatCode="0">
                  <c:v>533.5578280225925</c:v>
                </c:pt>
                <c:pt idx="578" formatCode="0">
                  <c:v>532.0920710418594</c:v>
                </c:pt>
                <c:pt idx="579" formatCode="0">
                  <c:v>530.6325676515669</c:v>
                </c:pt>
                <c:pt idx="580" formatCode="0">
                  <c:v>529.1792911687392</c:v>
                </c:pt>
                <c:pt idx="581" formatCode="0">
                  <c:v>527.7322150243202</c:v>
                </c:pt>
                <c:pt idx="582" formatCode="0">
                  <c:v>526.2913127626857</c:v>
                </c:pt>
                <c:pt idx="583" formatCode="0">
                  <c:v>524.856558041157</c:v>
                </c:pt>
                <c:pt idx="584" formatCode="0">
                  <c:v>523.4279246295166</c:v>
                </c:pt>
                <c:pt idx="585" formatCode="0">
                  <c:v>522.0053864095261</c:v>
                </c:pt>
                <c:pt idx="586" formatCode="0">
                  <c:v>520.5889173744471</c:v>
                </c:pt>
                <c:pt idx="587" formatCode="0">
                  <c:v>519.1784916285628</c:v>
                </c:pt>
                <c:pt idx="588" formatCode="0">
                  <c:v>517.774083386702</c:v>
                </c:pt>
                <c:pt idx="589" formatCode="0">
                  <c:v>516.375666973767</c:v>
                </c:pt>
                <c:pt idx="590" formatCode="0">
                  <c:v>514.9832168242598</c:v>
                </c:pt>
                <c:pt idx="591" formatCode="0">
                  <c:v>513.5967074818149</c:v>
                </c:pt>
                <c:pt idx="592" formatCode="0">
                  <c:v>512.216113598731</c:v>
                </c:pt>
                <c:pt idx="593" formatCode="0">
                  <c:v>510.8414099355053</c:v>
                </c:pt>
                <c:pt idx="594" formatCode="0">
                  <c:v>509.4725713603713</c:v>
                </c:pt>
                <c:pt idx="595" formatCode="0">
                  <c:v>508.1095728488361</c:v>
                </c:pt>
                <c:pt idx="596" formatCode="0">
                  <c:v>506.7523894832228</c:v>
                </c:pt>
                <c:pt idx="597" formatCode="0">
                  <c:v>505.4009964522117</c:v>
                </c:pt>
                <c:pt idx="598" formatCode="0">
                  <c:v>504.0553690503863</c:v>
                </c:pt>
                <c:pt idx="599" formatCode="0">
                  <c:v>502.7154826777792</c:v>
                </c:pt>
                <c:pt idx="600" formatCode="0">
                  <c:v>501.3813128394215</c:v>
                </c:pt>
                <c:pt idx="601" formatCode="0">
                  <c:v>500.0528351448928</c:v>
                </c:pt>
                <c:pt idx="602" formatCode="0">
                  <c:v>498.7300253078747</c:v>
                </c:pt>
                <c:pt idx="603" formatCode="0">
                  <c:v>497.4128591457044</c:v>
                </c:pt>
                <c:pt idx="604" formatCode="0">
                  <c:v>496.1013125789321</c:v>
                </c:pt>
                <c:pt idx="605" formatCode="0">
                  <c:v>494.795361630879</c:v>
                </c:pt>
                <c:pt idx="606" formatCode="0">
                  <c:v>493.4949824271977</c:v>
                </c:pt>
                <c:pt idx="607" formatCode="0">
                  <c:v>492.200151195435</c:v>
                </c:pt>
                <c:pt idx="608" formatCode="0">
                  <c:v>490.9108442645952</c:v>
                </c:pt>
                <c:pt idx="609" formatCode="0">
                  <c:v>489.627038064707</c:v>
                </c:pt>
                <c:pt idx="610" formatCode="0">
                  <c:v>488.348709126391</c:v>
                </c:pt>
                <c:pt idx="611" formatCode="0">
                  <c:v>487.0758340804297</c:v>
                </c:pt>
                <c:pt idx="612" formatCode="0">
                  <c:v>485.8083896573393</c:v>
                </c:pt>
                <c:pt idx="613" formatCode="0">
                  <c:v>484.5463526869432</c:v>
                </c:pt>
                <c:pt idx="614" formatCode="0">
                  <c:v>483.2897000979471</c:v>
                </c:pt>
                <c:pt idx="615" formatCode="0">
                  <c:v>482.0384089175169</c:v>
                </c:pt>
                <c:pt idx="616" formatCode="0">
                  <c:v>480.7924562708571</c:v>
                </c:pt>
                <c:pt idx="617" formatCode="0">
                  <c:v>479.5518193807921</c:v>
                </c:pt>
                <c:pt idx="618" formatCode="0">
                  <c:v>478.3164755673491</c:v>
                </c:pt>
                <c:pt idx="619" formatCode="0">
                  <c:v>477.0864022473417</c:v>
                </c:pt>
                <c:pt idx="620" formatCode="0">
                  <c:v>475.8615769339576</c:v>
                </c:pt>
                <c:pt idx="621" formatCode="0">
                  <c:v>474.6419772363454</c:v>
                </c:pt>
                <c:pt idx="622" formatCode="0">
                  <c:v>473.4275808592053</c:v>
                </c:pt>
                <c:pt idx="623" formatCode="0">
                  <c:v>472.2183656023803</c:v>
                </c:pt>
                <c:pt idx="624" formatCode="0">
                  <c:v>471.0143093604502</c:v>
                </c:pt>
                <c:pt idx="625" formatCode="0">
                  <c:v>469.8153901223257</c:v>
                </c:pt>
                <c:pt idx="626" formatCode="0">
                  <c:v>468.6215859708468</c:v>
                </c:pt>
                <c:pt idx="627" formatCode="0">
                  <c:v>467.4328750823797</c:v>
                </c:pt>
                <c:pt idx="628" formatCode="0">
                  <c:v>466.249235726419</c:v>
                </c:pt>
                <c:pt idx="629" formatCode="0">
                  <c:v>465.0706462651884</c:v>
                </c:pt>
                <c:pt idx="630" formatCode="0">
                  <c:v>463.8970851532452</c:v>
                </c:pt>
                <c:pt idx="631" formatCode="0">
                  <c:v>462.7285309370856</c:v>
                </c:pt>
                <c:pt idx="632" formatCode="0">
                  <c:v>461.5649622547523</c:v>
                </c:pt>
                <c:pt idx="633" formatCode="0">
                  <c:v>460.4063578354426</c:v>
                </c:pt>
                <c:pt idx="634" formatCode="0">
                  <c:v>459.2526964991201</c:v>
                </c:pt>
                <c:pt idx="635" formatCode="0">
                  <c:v>458.1039571561258</c:v>
                </c:pt>
                <c:pt idx="636" formatCode="0">
                  <c:v>456.9601188067933</c:v>
                </c:pt>
                <c:pt idx="637" formatCode="0">
                  <c:v>455.8211605410632</c:v>
                </c:pt>
                <c:pt idx="638" formatCode="0">
                  <c:v>454.6870615381014</c:v>
                </c:pt>
                <c:pt idx="639" formatCode="0">
                  <c:v>453.557801065917</c:v>
                </c:pt>
                <c:pt idx="640" formatCode="0">
                  <c:v>452.4333584809837</c:v>
                </c:pt>
                <c:pt idx="641" formatCode="0">
                  <c:v>451.3137132278616</c:v>
                </c:pt>
                <c:pt idx="642" formatCode="0">
                  <c:v>450.1988448388212</c:v>
                </c:pt>
                <c:pt idx="643" formatCode="0">
                  <c:v>449.0887329334683</c:v>
                </c:pt>
                <c:pt idx="644" formatCode="0">
                  <c:v>447.9833572183719</c:v>
                </c:pt>
                <c:pt idx="645" formatCode="0">
                  <c:v>446.8826974866917</c:v>
                </c:pt>
                <c:pt idx="646" formatCode="0">
                  <c:v>445.7867336178095</c:v>
                </c:pt>
                <c:pt idx="647" formatCode="0">
                  <c:v>444.6954455769601</c:v>
                </c:pt>
                <c:pt idx="648" formatCode="0">
                  <c:v>443.6088134148654</c:v>
                </c:pt>
                <c:pt idx="649" formatCode="0">
                  <c:v>442.5268172673685</c:v>
                </c:pt>
                <c:pt idx="650" formatCode="0">
                  <c:v>441.4494373550714</c:v>
                </c:pt>
                <c:pt idx="651" formatCode="0">
                  <c:v>440.3766539829718</c:v>
                </c:pt>
                <c:pt idx="652" formatCode="0">
                  <c:v>439.3084475401039</c:v>
                </c:pt>
                <c:pt idx="653" formatCode="0">
                  <c:v>438.2447984991787</c:v>
                </c:pt>
                <c:pt idx="654" formatCode="0">
                  <c:v>437.1856874162276</c:v>
                </c:pt>
                <c:pt idx="655" formatCode="0">
                  <c:v>436.1310949302454</c:v>
                </c:pt>
                <c:pt idx="656" formatCode="0">
                  <c:v>435.0810017628377</c:v>
                </c:pt>
                <c:pt idx="657" formatCode="0">
                  <c:v>434.0353887178667</c:v>
                </c:pt>
                <c:pt idx="658" formatCode="0">
                  <c:v>432.9942366811013</c:v>
                </c:pt>
                <c:pt idx="659" formatCode="0">
                  <c:v>431.9575266198662</c:v>
                </c:pt>
                <c:pt idx="660" formatCode="0">
                  <c:v>430.9252395826949</c:v>
                </c:pt>
                <c:pt idx="661" formatCode="0">
                  <c:v>429.897356698982</c:v>
                </c:pt>
                <c:pt idx="662" formatCode="0">
                  <c:v>428.8738591786388</c:v>
                </c:pt>
                <c:pt idx="663" formatCode="0">
                  <c:v>427.8547283117487</c:v>
                </c:pt>
                <c:pt idx="664" formatCode="0">
                  <c:v>426.8399454682265</c:v>
                </c:pt>
                <c:pt idx="665" formatCode="0">
                  <c:v>425.8294920974753</c:v>
                </c:pt>
                <c:pt idx="666" formatCode="0">
                  <c:v>424.8233497280497</c:v>
                </c:pt>
                <c:pt idx="667" formatCode="0">
                  <c:v>423.8214999673158</c:v>
                </c:pt>
                <c:pt idx="668" formatCode="0">
                  <c:v>422.8239245011164</c:v>
                </c:pt>
                <c:pt idx="669" formatCode="0">
                  <c:v>421.8306050934346</c:v>
                </c:pt>
                <c:pt idx="670" formatCode="0">
                  <c:v>420.8415235860618</c:v>
                </c:pt>
                <c:pt idx="671" formatCode="0">
                  <c:v>419.856661898264</c:v>
                </c:pt>
                <c:pt idx="672" formatCode="0">
                  <c:v>418.8760020264521</c:v>
                </c:pt>
                <c:pt idx="673" formatCode="0">
                  <c:v>417.8995260438527</c:v>
                </c:pt>
                <c:pt idx="674" formatCode="0">
                  <c:v>416.9272161001794</c:v>
                </c:pt>
                <c:pt idx="675" formatCode="0">
                  <c:v>415.9590544213073</c:v>
                </c:pt>
                <c:pt idx="676" formatCode="0">
                  <c:v>414.9950233089469</c:v>
                </c:pt>
                <c:pt idx="677" formatCode="0">
                  <c:v>414.0351051403217</c:v>
                </c:pt>
                <c:pt idx="678" formatCode="0">
                  <c:v>413.0792823678445</c:v>
                </c:pt>
                <c:pt idx="679" formatCode="0">
                  <c:v>412.1275375187977</c:v>
                </c:pt>
                <c:pt idx="680" formatCode="0">
                  <c:v>411.1798531950126</c:v>
                </c:pt>
                <c:pt idx="681" formatCode="0">
                  <c:v>410.2362120725527</c:v>
                </c:pt>
                <c:pt idx="682" formatCode="0">
                  <c:v>409.2965969013953</c:v>
                </c:pt>
                <c:pt idx="683" formatCode="0">
                  <c:v>408.3609905051172</c:v>
                </c:pt>
                <c:pt idx="684" formatCode="0">
                  <c:v>407.4293757805798</c:v>
                </c:pt>
                <c:pt idx="685" formatCode="0">
                  <c:v>406.5017356976171</c:v>
                </c:pt>
                <c:pt idx="686" formatCode="0">
                  <c:v>405.5780532987235</c:v>
                </c:pt>
                <c:pt idx="687" formatCode="0">
                  <c:v>404.6583116987445</c:v>
                </c:pt>
                <c:pt idx="688" formatCode="0">
                  <c:v>403.7424940845667</c:v>
                </c:pt>
                <c:pt idx="689" formatCode="0">
                  <c:v>402.8305837148122</c:v>
                </c:pt>
                <c:pt idx="690" formatCode="0">
                  <c:v>401.9225639195305</c:v>
                </c:pt>
                <c:pt idx="691" formatCode="0">
                  <c:v>401.0184180998952</c:v>
                </c:pt>
                <c:pt idx="692" formatCode="0">
                  <c:v>400.1181297278993</c:v>
                </c:pt>
                <c:pt idx="693" formatCode="0">
                  <c:v>399.221682346054</c:v>
                </c:pt>
                <c:pt idx="694" formatCode="0">
                  <c:v>398.3290595670869</c:v>
                </c:pt>
                <c:pt idx="695" formatCode="0">
                  <c:v>397.4402450736431</c:v>
                </c:pt>
                <c:pt idx="696" formatCode="0">
                  <c:v>396.5552226179861</c:v>
                </c:pt>
                <c:pt idx="697" formatCode="0">
                  <c:v>395.6739760217012</c:v>
                </c:pt>
                <c:pt idx="698" formatCode="0">
                  <c:v>394.7964891753998</c:v>
                </c:pt>
                <c:pt idx="699" formatCode="0">
                  <c:v>393.9227460384242</c:v>
                </c:pt>
                <c:pt idx="700" formatCode="0">
                  <c:v>393.0527306385546</c:v>
                </c:pt>
                <c:pt idx="701" formatCode="0">
                  <c:v>392.1864270717177</c:v>
                </c:pt>
                <c:pt idx="702" formatCode="0">
                  <c:v>391.3238195016949</c:v>
                </c:pt>
                <c:pt idx="703" formatCode="0">
                  <c:v>390.4648921598333</c:v>
                </c:pt>
                <c:pt idx="704" formatCode="0">
                  <c:v>389.609629344757</c:v>
                </c:pt>
                <c:pt idx="705" formatCode="0">
                  <c:v>388.7580154220807</c:v>
                </c:pt>
                <c:pt idx="706" formatCode="0">
                  <c:v>387.910034824123</c:v>
                </c:pt>
                <c:pt idx="707" formatCode="0">
                  <c:v>387.0656720496225</c:v>
                </c:pt>
                <c:pt idx="708" formatCode="0">
                  <c:v>386.2249116634538</c:v>
                </c:pt>
                <c:pt idx="709" formatCode="0">
                  <c:v>385.3877382963457</c:v>
                </c:pt>
                <c:pt idx="710" formatCode="0">
                  <c:v>384.5541366445996</c:v>
                </c:pt>
                <c:pt idx="711" formatCode="0">
                  <c:v>383.7240914698106</c:v>
                </c:pt>
                <c:pt idx="712" formatCode="0">
                  <c:v>382.8975875985882</c:v>
                </c:pt>
                <c:pt idx="713" formatCode="0">
                  <c:v>382.0746099222791</c:v>
                </c:pt>
                <c:pt idx="714" formatCode="0">
                  <c:v>381.2551433966908</c:v>
                </c:pt>
                <c:pt idx="715" formatCode="0">
                  <c:v>380.4391730418169</c:v>
                </c:pt>
                <c:pt idx="716" formatCode="0">
                  <c:v>379.6266839415626</c:v>
                </c:pt>
                <c:pt idx="717" formatCode="0">
                  <c:v>378.8176612434728</c:v>
                </c:pt>
                <c:pt idx="718" formatCode="0">
                  <c:v>378.0120901584599</c:v>
                </c:pt>
                <c:pt idx="719" formatCode="0">
                  <c:v>377.2099559605338</c:v>
                </c:pt>
                <c:pt idx="720" formatCode="0">
                  <c:v>376.4112439865321</c:v>
                </c:pt>
                <c:pt idx="721" formatCode="0">
                  <c:v>375.6159396358529</c:v>
                </c:pt>
                <c:pt idx="722" formatCode="0">
                  <c:v>374.8240283701871</c:v>
                </c:pt>
                <c:pt idx="723" formatCode="0">
                  <c:v>374.0354957132531</c:v>
                </c:pt>
                <c:pt idx="724" formatCode="0">
                  <c:v>373.2503272505315</c:v>
                </c:pt>
                <c:pt idx="725" formatCode="0">
                  <c:v>372.4685086290024</c:v>
                </c:pt>
                <c:pt idx="726" formatCode="0">
                  <c:v>371.6900255568823</c:v>
                </c:pt>
                <c:pt idx="727" formatCode="0">
                  <c:v>370.9148638033632</c:v>
                </c:pt>
                <c:pt idx="728" formatCode="0">
                  <c:v>370.1430091983523</c:v>
                </c:pt>
                <c:pt idx="729" formatCode="0">
                  <c:v>369.374447632213</c:v>
                </c:pt>
                <c:pt idx="730" formatCode="0">
                  <c:v>368.6091650555064</c:v>
                </c:pt>
                <c:pt idx="731" formatCode="0">
                  <c:v>367.8471474787358</c:v>
                </c:pt>
                <c:pt idx="732" formatCode="0">
                  <c:v>367.0883809720892</c:v>
                </c:pt>
                <c:pt idx="733" formatCode="0">
                  <c:v>366.3328516651861</c:v>
                </c:pt>
                <c:pt idx="734" formatCode="0">
                  <c:v>365.5805457468231</c:v>
                </c:pt>
                <c:pt idx="735" formatCode="0">
                  <c:v>364.8314494647216</c:v>
                </c:pt>
                <c:pt idx="736" formatCode="0">
                  <c:v>364.0855491252763</c:v>
                </c:pt>
                <c:pt idx="737" formatCode="0">
                  <c:v>363.3428310933052</c:v>
                </c:pt>
                <c:pt idx="738" formatCode="0">
                  <c:v>362.6032817918</c:v>
                </c:pt>
                <c:pt idx="739" formatCode="0">
                  <c:v>361.8668877016779</c:v>
                </c:pt>
                <c:pt idx="740" formatCode="0">
                  <c:v>361.1336353615345</c:v>
                </c:pt>
                <c:pt idx="741" formatCode="0">
                  <c:v>360.403511367398</c:v>
                </c:pt>
                <c:pt idx="742" formatCode="0">
                  <c:v>359.6765023724834</c:v>
                </c:pt>
                <c:pt idx="743" formatCode="0">
                  <c:v>358.9525950869493</c:v>
                </c:pt>
                <c:pt idx="744" formatCode="0">
                  <c:v>358.2317762776544</c:v>
                </c:pt>
                <c:pt idx="745" formatCode="0">
                  <c:v>357.5140327679161</c:v>
                </c:pt>
                <c:pt idx="746" formatCode="0">
                  <c:v>356.799351437269</c:v>
                </c:pt>
                <c:pt idx="747" formatCode="0">
                  <c:v>356.0877192212255</c:v>
                </c:pt>
                <c:pt idx="748" formatCode="0">
                  <c:v>355.3791231110366</c:v>
                </c:pt>
                <c:pt idx="749" formatCode="0">
                  <c:v>354.6735501534546</c:v>
                </c:pt>
                <c:pt idx="750" formatCode="0">
                  <c:v>353.9709874504955</c:v>
                </c:pt>
                <c:pt idx="751" formatCode="0">
                  <c:v>353.2714221592042</c:v>
                </c:pt>
                <c:pt idx="752" formatCode="0">
                  <c:v>352.5748414914187</c:v>
                </c:pt>
                <c:pt idx="753" formatCode="0">
                  <c:v>351.8812327135373</c:v>
                </c:pt>
                <c:pt idx="754" formatCode="0">
                  <c:v>351.1905831462848</c:v>
                </c:pt>
                <c:pt idx="755" formatCode="0">
                  <c:v>350.5028801644817</c:v>
                </c:pt>
                <c:pt idx="756" formatCode="0">
                  <c:v>349.8181111968127</c:v>
                </c:pt>
                <c:pt idx="757" formatCode="0">
                  <c:v>349.136263725597</c:v>
                </c:pt>
                <c:pt idx="758" formatCode="0">
                  <c:v>348.4573252865597</c:v>
                </c:pt>
                <c:pt idx="759" formatCode="0">
                  <c:v>347.7812834686039</c:v>
                </c:pt>
                <c:pt idx="760" formatCode="0">
                  <c:v>347.1081259135834</c:v>
                </c:pt>
                <c:pt idx="761" formatCode="0">
                  <c:v>346.4378403160776</c:v>
                </c:pt>
                <c:pt idx="762" formatCode="0">
                  <c:v>345.7704144231654</c:v>
                </c:pt>
                <c:pt idx="763" formatCode="0">
                  <c:v>345.1058360342025</c:v>
                </c:pt>
                <c:pt idx="764" formatCode="0">
                  <c:v>344.4440930005971</c:v>
                </c:pt>
                <c:pt idx="765" formatCode="0">
                  <c:v>343.7851732255889</c:v>
                </c:pt>
                <c:pt idx="766" formatCode="0">
                  <c:v>343.129064664027</c:v>
                </c:pt>
                <c:pt idx="767" formatCode="0">
                  <c:v>342.4757553221508</c:v>
                </c:pt>
                <c:pt idx="768" formatCode="0">
                  <c:v>341.8252332573695</c:v>
                </c:pt>
                <c:pt idx="769" formatCode="0">
                  <c:v>341.1774865780447</c:v>
                </c:pt>
                <c:pt idx="770" formatCode="0">
                  <c:v>340.5325034432727</c:v>
                </c:pt>
                <c:pt idx="771" formatCode="0">
                  <c:v>339.8902720626681</c:v>
                </c:pt>
                <c:pt idx="772" formatCode="0">
                  <c:v>339.250780696148</c:v>
                </c:pt>
                <c:pt idx="773" formatCode="0">
                  <c:v>338.6140176537176</c:v>
                </c:pt>
                <c:pt idx="774" formatCode="0">
                  <c:v>337.9799712952569</c:v>
                </c:pt>
                <c:pt idx="775" formatCode="0">
                  <c:v>337.3486300303068</c:v>
                </c:pt>
                <c:pt idx="776" formatCode="0">
                  <c:v>336.7199823178585</c:v>
                </c:pt>
                <c:pt idx="777" formatCode="0">
                  <c:v>336.0940166661418</c:v>
                </c:pt>
                <c:pt idx="778" formatCode="0">
                  <c:v>335.4707216324149</c:v>
                </c:pt>
                <c:pt idx="779" formatCode="0">
                  <c:v>334.8500858227558</c:v>
                </c:pt>
                <c:pt idx="780" formatCode="0">
                  <c:v>334.2320978918535</c:v>
                </c:pt>
                <c:pt idx="781" formatCode="0">
                  <c:v>333.6167465428007</c:v>
                </c:pt>
                <c:pt idx="782" formatCode="0">
                  <c:v>333.0040205268876</c:v>
                </c:pt>
                <c:pt idx="783" formatCode="0">
                  <c:v>332.393908643396</c:v>
                </c:pt>
                <c:pt idx="784" formatCode="0">
                  <c:v>331.7863997393943</c:v>
                </c:pt>
                <c:pt idx="785" formatCode="0">
                  <c:v>331.1814827095343</c:v>
                </c:pt>
                <c:pt idx="786" formatCode="0">
                  <c:v>330.5791464958474</c:v>
                </c:pt>
                <c:pt idx="787" formatCode="0">
                  <c:v>329.9793800875431</c:v>
                </c:pt>
                <c:pt idx="788" formatCode="0">
                  <c:v>329.3821725208073</c:v>
                </c:pt>
                <c:pt idx="789" formatCode="0">
                  <c:v>328.7875128786022</c:v>
                </c:pt>
                <c:pt idx="790" formatCode="0">
                  <c:v>328.1953902904664</c:v>
                </c:pt>
                <c:pt idx="791" formatCode="0">
                  <c:v>327.6057939323162</c:v>
                </c:pt>
                <c:pt idx="792" formatCode="0">
                  <c:v>327.0187130262485</c:v>
                </c:pt>
                <c:pt idx="793" formatCode="0">
                  <c:v>326.4341368403422</c:v>
                </c:pt>
                <c:pt idx="794" formatCode="0">
                  <c:v>325.8520546884638</c:v>
                </c:pt>
                <c:pt idx="795" formatCode="0">
                  <c:v>325.2724559300706</c:v>
                </c:pt>
                <c:pt idx="796" formatCode="0">
                  <c:v>324.6953299700172</c:v>
                </c:pt>
                <c:pt idx="797" formatCode="0">
                  <c:v>324.1206662583611</c:v>
                </c:pt>
                <c:pt idx="798" formatCode="0">
                  <c:v>323.5484542901706</c:v>
                </c:pt>
                <c:pt idx="799" formatCode="0">
                  <c:v>322.9786836053317</c:v>
                </c:pt>
                <c:pt idx="800" formatCode="0">
                  <c:v>322.4113437883582</c:v>
                </c:pt>
                <c:pt idx="801" formatCode="0">
                  <c:v>321.8464244681998</c:v>
                </c:pt>
                <c:pt idx="802" formatCode="0">
                  <c:v>321.2839153180539</c:v>
                </c:pt>
                <c:pt idx="803" formatCode="0">
                  <c:v>320.7238060551762</c:v>
                </c:pt>
                <c:pt idx="804" formatCode="0">
                  <c:v>320.1660864406924</c:v>
                </c:pt>
                <c:pt idx="805" formatCode="0">
                  <c:v>319.6107462794118</c:v>
                </c:pt>
                <c:pt idx="806" formatCode="0">
                  <c:v>319.0577754196403</c:v>
                </c:pt>
                <c:pt idx="807" formatCode="0">
                  <c:v>318.5071637529949</c:v>
                </c:pt>
                <c:pt idx="808" formatCode="0">
                  <c:v>317.9589012142195</c:v>
                </c:pt>
                <c:pt idx="809" formatCode="0">
                  <c:v>317.4129777809998</c:v>
                </c:pt>
                <c:pt idx="810" formatCode="0">
                  <c:v>316.8693834737815</c:v>
                </c:pt>
                <c:pt idx="811" formatCode="0">
                  <c:v>316.3281083555866</c:v>
                </c:pt>
                <c:pt idx="812" formatCode="0">
                  <c:v>315.7891425318323</c:v>
                </c:pt>
                <c:pt idx="813" formatCode="0">
                  <c:v>315.2524761501502</c:v>
                </c:pt>
                <c:pt idx="814" formatCode="0">
                  <c:v>314.7180994002062</c:v>
                </c:pt>
                <c:pt idx="815" formatCode="0">
                  <c:v>314.1860025135207</c:v>
                </c:pt>
                <c:pt idx="816" formatCode="0">
                  <c:v>313.6561757632909</c:v>
                </c:pt>
                <c:pt idx="817" formatCode="0">
                  <c:v>313.1286094642118</c:v>
                </c:pt>
                <c:pt idx="818" formatCode="0">
                  <c:v>312.6032939723004</c:v>
                </c:pt>
                <c:pt idx="819" formatCode="0">
                  <c:v>312.0802196847184</c:v>
                </c:pt>
                <c:pt idx="820" formatCode="0">
                  <c:v>311.5593770395973</c:v>
                </c:pt>
                <c:pt idx="821" formatCode="0">
                  <c:v>311.0407565158633</c:v>
                </c:pt>
                <c:pt idx="822" formatCode="0">
                  <c:v>310.5243486330635</c:v>
                </c:pt>
                <c:pt idx="823" formatCode="0">
                  <c:v>310.0101439511922</c:v>
                </c:pt>
                <c:pt idx="824" formatCode="0">
                  <c:v>309.4981330705186</c:v>
                </c:pt>
                <c:pt idx="825" formatCode="0">
                  <c:v>308.9883066314149</c:v>
                </c:pt>
                <c:pt idx="826" formatCode="0">
                  <c:v>308.4806553141855</c:v>
                </c:pt>
                <c:pt idx="827" formatCode="0">
                  <c:v>307.975169838896</c:v>
                </c:pt>
                <c:pt idx="828" formatCode="0">
                  <c:v>307.4718409652042</c:v>
                </c:pt>
                <c:pt idx="829" formatCode="0">
                  <c:v>306.9706594921907</c:v>
                </c:pt>
                <c:pt idx="830" formatCode="0">
                  <c:v>306.4716162581911</c:v>
                </c:pt>
                <c:pt idx="831" formatCode="0">
                  <c:v>305.9747021406283</c:v>
                </c:pt>
                <c:pt idx="832" formatCode="0">
                  <c:v>305.4799080558456</c:v>
                </c:pt>
                <c:pt idx="833" formatCode="0">
                  <c:v>304.987224958941</c:v>
                </c:pt>
                <c:pt idx="834" formatCode="0">
                  <c:v>304.4966438436016</c:v>
                </c:pt>
                <c:pt idx="835" formatCode="0">
                  <c:v>304.0081557419391</c:v>
                </c:pt>
                <c:pt idx="836" formatCode="0">
                  <c:v>303.5217517243258</c:v>
                </c:pt>
                <c:pt idx="837" formatCode="0">
                  <c:v>303.0374228992312</c:v>
                </c:pt>
                <c:pt idx="838" formatCode="0">
                  <c:v>302.55516041306</c:v>
                </c:pt>
                <c:pt idx="839" formatCode="0">
                  <c:v>302.0749554499893</c:v>
                </c:pt>
                <c:pt idx="840" formatCode="0">
                  <c:v>301.5967992318087</c:v>
                </c:pt>
                <c:pt idx="841" formatCode="0">
                  <c:v>301.1206830177586</c:v>
                </c:pt>
                <c:pt idx="842" formatCode="0">
                  <c:v>300.6465981043715</c:v>
                </c:pt>
                <c:pt idx="843" formatCode="0">
                  <c:v>300.1745358253117</c:v>
                </c:pt>
                <c:pt idx="844" formatCode="0">
                  <c:v>299.7044875512183</c:v>
                </c:pt>
                <c:pt idx="845" formatCode="0">
                  <c:v>299.236444689546</c:v>
                </c:pt>
                <c:pt idx="846" formatCode="0">
                  <c:v>298.7703986844094</c:v>
                </c:pt>
                <c:pt idx="847" formatCode="0">
                  <c:v>298.3063410164254</c:v>
                </c:pt>
                <c:pt idx="848" formatCode="0">
                  <c:v>297.8442632025582</c:v>
                </c:pt>
                <c:pt idx="849" formatCode="0">
                  <c:v>297.3841567959641</c:v>
                </c:pt>
                <c:pt idx="850" formatCode="0">
                  <c:v>296.9260133858368</c:v>
                </c:pt>
                <c:pt idx="851" formatCode="0">
                  <c:v>296.469824597254</c:v>
                </c:pt>
                <c:pt idx="852" formatCode="0">
                  <c:v>296.0155820910244</c:v>
                </c:pt>
                <c:pt idx="853" formatCode="0">
                  <c:v>295.5632775635343</c:v>
                </c:pt>
                <c:pt idx="854" formatCode="0">
                  <c:v>295.1129027465974</c:v>
                </c:pt>
                <c:pt idx="855" formatCode="0">
                  <c:v>294.6644494073021</c:v>
                </c:pt>
                <c:pt idx="856" formatCode="0">
                  <c:v>294.2179093478621</c:v>
                </c:pt>
                <c:pt idx="857" formatCode="0">
                  <c:v>293.7732744054659</c:v>
                </c:pt>
                <c:pt idx="858" formatCode="0">
                  <c:v>293.330536452128</c:v>
                </c:pt>
                <c:pt idx="859" formatCode="0">
                  <c:v>292.88968739454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516504"/>
        <c:axId val="-2059521848"/>
      </c:scatterChart>
      <c:valAx>
        <c:axId val="-2059516504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9521848"/>
        <c:crosses val="autoZero"/>
        <c:crossBetween val="midCat"/>
      </c:valAx>
      <c:valAx>
        <c:axId val="-2059521848"/>
        <c:scaling>
          <c:orientation val="minMax"/>
          <c:max val="8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951650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1 REP'!$D$11:$D$870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 REP'!$E$11:$E$870</c:f>
              <c:numCache>
                <c:formatCode>General</c:formatCode>
                <c:ptCount val="860"/>
                <c:pt idx="0">
                  <c:v>5.0</c:v>
                </c:pt>
                <c:pt idx="1">
                  <c:v>5.0</c:v>
                </c:pt>
                <c:pt idx="2">
                  <c:v>5.0</c:v>
                </c:pt>
                <c:pt idx="3">
                  <c:v>6.0</c:v>
                </c:pt>
                <c:pt idx="4">
                  <c:v>4.0</c:v>
                </c:pt>
                <c:pt idx="5">
                  <c:v>7.0</c:v>
                </c:pt>
                <c:pt idx="6">
                  <c:v>2.0</c:v>
                </c:pt>
                <c:pt idx="7">
                  <c:v>9.0</c:v>
                </c:pt>
                <c:pt idx="8">
                  <c:v>5.0</c:v>
                </c:pt>
                <c:pt idx="9">
                  <c:v>8.0</c:v>
                </c:pt>
                <c:pt idx="10">
                  <c:v>6.0</c:v>
                </c:pt>
                <c:pt idx="11">
                  <c:v>5.0</c:v>
                </c:pt>
                <c:pt idx="12">
                  <c:v>4.0</c:v>
                </c:pt>
                <c:pt idx="13">
                  <c:v>8.0</c:v>
                </c:pt>
                <c:pt idx="14">
                  <c:v>4.0</c:v>
                </c:pt>
                <c:pt idx="15">
                  <c:v>6.0</c:v>
                </c:pt>
                <c:pt idx="16">
                  <c:v>493.0</c:v>
                </c:pt>
                <c:pt idx="17">
                  <c:v>5582.0</c:v>
                </c:pt>
                <c:pt idx="18">
                  <c:v>8069.0</c:v>
                </c:pt>
                <c:pt idx="19">
                  <c:v>7690.0</c:v>
                </c:pt>
                <c:pt idx="20">
                  <c:v>7211.0</c:v>
                </c:pt>
                <c:pt idx="21">
                  <c:v>6775.0</c:v>
                </c:pt>
                <c:pt idx="22">
                  <c:v>6661.0</c:v>
                </c:pt>
                <c:pt idx="23">
                  <c:v>6380.0</c:v>
                </c:pt>
                <c:pt idx="24">
                  <c:v>6222.0</c:v>
                </c:pt>
                <c:pt idx="25">
                  <c:v>5907.0</c:v>
                </c:pt>
                <c:pt idx="26">
                  <c:v>6014.0</c:v>
                </c:pt>
                <c:pt idx="27">
                  <c:v>5895.0</c:v>
                </c:pt>
                <c:pt idx="28">
                  <c:v>5841.0</c:v>
                </c:pt>
                <c:pt idx="29">
                  <c:v>5633.0</c:v>
                </c:pt>
                <c:pt idx="30">
                  <c:v>5521.0</c:v>
                </c:pt>
                <c:pt idx="31">
                  <c:v>5357.0</c:v>
                </c:pt>
                <c:pt idx="32">
                  <c:v>5323.0</c:v>
                </c:pt>
                <c:pt idx="33">
                  <c:v>5273.0</c:v>
                </c:pt>
                <c:pt idx="34">
                  <c:v>5051.0</c:v>
                </c:pt>
                <c:pt idx="35">
                  <c:v>5069.0</c:v>
                </c:pt>
                <c:pt idx="36">
                  <c:v>5000.0</c:v>
                </c:pt>
                <c:pt idx="37">
                  <c:v>4839.0</c:v>
                </c:pt>
                <c:pt idx="38">
                  <c:v>4878.0</c:v>
                </c:pt>
                <c:pt idx="39">
                  <c:v>4739.0</c:v>
                </c:pt>
                <c:pt idx="40">
                  <c:v>4746.0</c:v>
                </c:pt>
                <c:pt idx="41">
                  <c:v>4623.0</c:v>
                </c:pt>
                <c:pt idx="42">
                  <c:v>4566.0</c:v>
                </c:pt>
                <c:pt idx="43">
                  <c:v>4563.0</c:v>
                </c:pt>
                <c:pt idx="44">
                  <c:v>4551.0</c:v>
                </c:pt>
                <c:pt idx="45">
                  <c:v>4463.0</c:v>
                </c:pt>
                <c:pt idx="46">
                  <c:v>4267.0</c:v>
                </c:pt>
                <c:pt idx="47">
                  <c:v>4256.0</c:v>
                </c:pt>
                <c:pt idx="48">
                  <c:v>4217.0</c:v>
                </c:pt>
                <c:pt idx="49">
                  <c:v>4292.0</c:v>
                </c:pt>
                <c:pt idx="50">
                  <c:v>4198.0</c:v>
                </c:pt>
                <c:pt idx="51">
                  <c:v>4167.0</c:v>
                </c:pt>
                <c:pt idx="52">
                  <c:v>4103.0</c:v>
                </c:pt>
                <c:pt idx="53">
                  <c:v>4057.0</c:v>
                </c:pt>
                <c:pt idx="54">
                  <c:v>4010.0</c:v>
                </c:pt>
                <c:pt idx="55">
                  <c:v>3903.0</c:v>
                </c:pt>
                <c:pt idx="56">
                  <c:v>3930.0</c:v>
                </c:pt>
                <c:pt idx="57">
                  <c:v>3919.0</c:v>
                </c:pt>
                <c:pt idx="58">
                  <c:v>3805.0</c:v>
                </c:pt>
                <c:pt idx="59">
                  <c:v>3815.0</c:v>
                </c:pt>
                <c:pt idx="60">
                  <c:v>3789.0</c:v>
                </c:pt>
                <c:pt idx="61">
                  <c:v>3763.0</c:v>
                </c:pt>
                <c:pt idx="62">
                  <c:v>3660.0</c:v>
                </c:pt>
                <c:pt idx="63">
                  <c:v>3647.0</c:v>
                </c:pt>
                <c:pt idx="64">
                  <c:v>3512.0</c:v>
                </c:pt>
                <c:pt idx="65">
                  <c:v>3562.0</c:v>
                </c:pt>
                <c:pt idx="66">
                  <c:v>3531.0</c:v>
                </c:pt>
                <c:pt idx="67">
                  <c:v>3633.0</c:v>
                </c:pt>
                <c:pt idx="68">
                  <c:v>3581.0</c:v>
                </c:pt>
                <c:pt idx="69">
                  <c:v>3459.0</c:v>
                </c:pt>
                <c:pt idx="70">
                  <c:v>3528.0</c:v>
                </c:pt>
                <c:pt idx="71">
                  <c:v>3399.0</c:v>
                </c:pt>
                <c:pt idx="72">
                  <c:v>3417.0</c:v>
                </c:pt>
                <c:pt idx="73">
                  <c:v>3305.0</c:v>
                </c:pt>
                <c:pt idx="74">
                  <c:v>3253.0</c:v>
                </c:pt>
                <c:pt idx="75">
                  <c:v>3283.0</c:v>
                </c:pt>
                <c:pt idx="76">
                  <c:v>3270.0</c:v>
                </c:pt>
                <c:pt idx="77">
                  <c:v>3332.0</c:v>
                </c:pt>
                <c:pt idx="78">
                  <c:v>3237.0</c:v>
                </c:pt>
                <c:pt idx="79">
                  <c:v>3225.0</c:v>
                </c:pt>
                <c:pt idx="80">
                  <c:v>3157.0</c:v>
                </c:pt>
                <c:pt idx="81">
                  <c:v>3222.0</c:v>
                </c:pt>
                <c:pt idx="82">
                  <c:v>3269.0</c:v>
                </c:pt>
                <c:pt idx="83">
                  <c:v>3071.0</c:v>
                </c:pt>
                <c:pt idx="84">
                  <c:v>3062.0</c:v>
                </c:pt>
                <c:pt idx="85">
                  <c:v>3178.0</c:v>
                </c:pt>
                <c:pt idx="86">
                  <c:v>2979.0</c:v>
                </c:pt>
                <c:pt idx="87">
                  <c:v>3114.0</c:v>
                </c:pt>
                <c:pt idx="88">
                  <c:v>3034.0</c:v>
                </c:pt>
                <c:pt idx="89">
                  <c:v>3000.0</c:v>
                </c:pt>
                <c:pt idx="90">
                  <c:v>2980.0</c:v>
                </c:pt>
                <c:pt idx="91">
                  <c:v>2940.0</c:v>
                </c:pt>
                <c:pt idx="92">
                  <c:v>2991.0</c:v>
                </c:pt>
                <c:pt idx="93">
                  <c:v>2996.0</c:v>
                </c:pt>
                <c:pt idx="94">
                  <c:v>2939.0</c:v>
                </c:pt>
                <c:pt idx="95">
                  <c:v>2832.0</c:v>
                </c:pt>
                <c:pt idx="96">
                  <c:v>2758.0</c:v>
                </c:pt>
                <c:pt idx="97">
                  <c:v>2834.0</c:v>
                </c:pt>
                <c:pt idx="98">
                  <c:v>2797.0</c:v>
                </c:pt>
                <c:pt idx="99">
                  <c:v>2760.0</c:v>
                </c:pt>
                <c:pt idx="100">
                  <c:v>2657.0</c:v>
                </c:pt>
                <c:pt idx="101">
                  <c:v>2727.0</c:v>
                </c:pt>
                <c:pt idx="102">
                  <c:v>2706.0</c:v>
                </c:pt>
                <c:pt idx="103">
                  <c:v>2715.0</c:v>
                </c:pt>
                <c:pt idx="104">
                  <c:v>2756.0</c:v>
                </c:pt>
                <c:pt idx="105">
                  <c:v>2586.0</c:v>
                </c:pt>
                <c:pt idx="106">
                  <c:v>2598.0</c:v>
                </c:pt>
                <c:pt idx="107">
                  <c:v>2590.0</c:v>
                </c:pt>
                <c:pt idx="108">
                  <c:v>2515.0</c:v>
                </c:pt>
                <c:pt idx="109">
                  <c:v>2649.0</c:v>
                </c:pt>
                <c:pt idx="110">
                  <c:v>2545.0</c:v>
                </c:pt>
                <c:pt idx="111">
                  <c:v>2488.0</c:v>
                </c:pt>
                <c:pt idx="112">
                  <c:v>2578.0</c:v>
                </c:pt>
                <c:pt idx="113">
                  <c:v>2607.0</c:v>
                </c:pt>
                <c:pt idx="114">
                  <c:v>2573.0</c:v>
                </c:pt>
                <c:pt idx="115">
                  <c:v>2462.0</c:v>
                </c:pt>
                <c:pt idx="116">
                  <c:v>2477.0</c:v>
                </c:pt>
                <c:pt idx="117">
                  <c:v>2447.0</c:v>
                </c:pt>
                <c:pt idx="118">
                  <c:v>2430.0</c:v>
                </c:pt>
                <c:pt idx="119">
                  <c:v>2378.0</c:v>
                </c:pt>
                <c:pt idx="120">
                  <c:v>2473.0</c:v>
                </c:pt>
                <c:pt idx="121">
                  <c:v>2327.0</c:v>
                </c:pt>
                <c:pt idx="122">
                  <c:v>2376.0</c:v>
                </c:pt>
                <c:pt idx="123">
                  <c:v>2339.0</c:v>
                </c:pt>
                <c:pt idx="124">
                  <c:v>2361.0</c:v>
                </c:pt>
                <c:pt idx="125">
                  <c:v>2429.0</c:v>
                </c:pt>
                <c:pt idx="126">
                  <c:v>2340.0</c:v>
                </c:pt>
                <c:pt idx="127">
                  <c:v>2358.0</c:v>
                </c:pt>
                <c:pt idx="128">
                  <c:v>2317.0</c:v>
                </c:pt>
                <c:pt idx="129">
                  <c:v>2306.0</c:v>
                </c:pt>
                <c:pt idx="130">
                  <c:v>2323.0</c:v>
                </c:pt>
                <c:pt idx="131">
                  <c:v>2236.0</c:v>
                </c:pt>
                <c:pt idx="132">
                  <c:v>2298.0</c:v>
                </c:pt>
                <c:pt idx="133">
                  <c:v>2194.0</c:v>
                </c:pt>
                <c:pt idx="134">
                  <c:v>2180.0</c:v>
                </c:pt>
                <c:pt idx="135">
                  <c:v>2196.0</c:v>
                </c:pt>
                <c:pt idx="136">
                  <c:v>2144.0</c:v>
                </c:pt>
                <c:pt idx="137">
                  <c:v>2185.0</c:v>
                </c:pt>
                <c:pt idx="138">
                  <c:v>2190.0</c:v>
                </c:pt>
                <c:pt idx="139">
                  <c:v>2138.0</c:v>
                </c:pt>
                <c:pt idx="140">
                  <c:v>2187.0</c:v>
                </c:pt>
                <c:pt idx="141">
                  <c:v>2115.0</c:v>
                </c:pt>
                <c:pt idx="142">
                  <c:v>2118.0</c:v>
                </c:pt>
                <c:pt idx="143">
                  <c:v>2146.0</c:v>
                </c:pt>
                <c:pt idx="144">
                  <c:v>2186.0</c:v>
                </c:pt>
                <c:pt idx="145">
                  <c:v>2148.0</c:v>
                </c:pt>
                <c:pt idx="146">
                  <c:v>2065.0</c:v>
                </c:pt>
                <c:pt idx="147">
                  <c:v>2121.0</c:v>
                </c:pt>
                <c:pt idx="148">
                  <c:v>2121.0</c:v>
                </c:pt>
                <c:pt idx="149">
                  <c:v>2059.0</c:v>
                </c:pt>
                <c:pt idx="150">
                  <c:v>2106.0</c:v>
                </c:pt>
                <c:pt idx="151">
                  <c:v>2057.0</c:v>
                </c:pt>
                <c:pt idx="152">
                  <c:v>1960.0</c:v>
                </c:pt>
                <c:pt idx="153">
                  <c:v>2092.0</c:v>
                </c:pt>
                <c:pt idx="154">
                  <c:v>2060.0</c:v>
                </c:pt>
                <c:pt idx="155">
                  <c:v>2086.0</c:v>
                </c:pt>
                <c:pt idx="156">
                  <c:v>1975.0</c:v>
                </c:pt>
                <c:pt idx="157">
                  <c:v>1955.0</c:v>
                </c:pt>
                <c:pt idx="158">
                  <c:v>1998.0</c:v>
                </c:pt>
                <c:pt idx="159">
                  <c:v>1978.0</c:v>
                </c:pt>
                <c:pt idx="160">
                  <c:v>1956.0</c:v>
                </c:pt>
                <c:pt idx="161">
                  <c:v>1895.0</c:v>
                </c:pt>
                <c:pt idx="162">
                  <c:v>1959.0</c:v>
                </c:pt>
                <c:pt idx="163">
                  <c:v>1964.0</c:v>
                </c:pt>
                <c:pt idx="164">
                  <c:v>1907.0</c:v>
                </c:pt>
                <c:pt idx="165">
                  <c:v>1980.0</c:v>
                </c:pt>
                <c:pt idx="166">
                  <c:v>1858.0</c:v>
                </c:pt>
                <c:pt idx="167">
                  <c:v>1955.0</c:v>
                </c:pt>
                <c:pt idx="168">
                  <c:v>1811.0</c:v>
                </c:pt>
                <c:pt idx="169">
                  <c:v>1865.0</c:v>
                </c:pt>
                <c:pt idx="170">
                  <c:v>1787.0</c:v>
                </c:pt>
                <c:pt idx="171">
                  <c:v>1908.0</c:v>
                </c:pt>
                <c:pt idx="172">
                  <c:v>1826.0</c:v>
                </c:pt>
                <c:pt idx="173">
                  <c:v>1831.0</c:v>
                </c:pt>
                <c:pt idx="174">
                  <c:v>1863.0</c:v>
                </c:pt>
                <c:pt idx="175">
                  <c:v>1839.0</c:v>
                </c:pt>
                <c:pt idx="176">
                  <c:v>1751.0</c:v>
                </c:pt>
                <c:pt idx="177">
                  <c:v>1834.0</c:v>
                </c:pt>
                <c:pt idx="178">
                  <c:v>1767.0</c:v>
                </c:pt>
                <c:pt idx="179">
                  <c:v>1765.0</c:v>
                </c:pt>
                <c:pt idx="180">
                  <c:v>1778.0</c:v>
                </c:pt>
                <c:pt idx="181">
                  <c:v>1818.0</c:v>
                </c:pt>
                <c:pt idx="182">
                  <c:v>1798.0</c:v>
                </c:pt>
                <c:pt idx="183">
                  <c:v>1674.0</c:v>
                </c:pt>
                <c:pt idx="184">
                  <c:v>1707.0</c:v>
                </c:pt>
                <c:pt idx="185">
                  <c:v>1803.0</c:v>
                </c:pt>
                <c:pt idx="186">
                  <c:v>1717.0</c:v>
                </c:pt>
                <c:pt idx="187">
                  <c:v>1784.0</c:v>
                </c:pt>
                <c:pt idx="188">
                  <c:v>1700.0</c:v>
                </c:pt>
                <c:pt idx="189">
                  <c:v>1736.0</c:v>
                </c:pt>
                <c:pt idx="190">
                  <c:v>1729.0</c:v>
                </c:pt>
                <c:pt idx="191">
                  <c:v>1581.0</c:v>
                </c:pt>
                <c:pt idx="192">
                  <c:v>1720.0</c:v>
                </c:pt>
                <c:pt idx="193">
                  <c:v>1699.0</c:v>
                </c:pt>
                <c:pt idx="194">
                  <c:v>1743.0</c:v>
                </c:pt>
                <c:pt idx="195">
                  <c:v>1707.0</c:v>
                </c:pt>
                <c:pt idx="196">
                  <c:v>1643.0</c:v>
                </c:pt>
                <c:pt idx="197">
                  <c:v>1700.0</c:v>
                </c:pt>
                <c:pt idx="198">
                  <c:v>1682.0</c:v>
                </c:pt>
                <c:pt idx="199">
                  <c:v>1604.0</c:v>
                </c:pt>
                <c:pt idx="200">
                  <c:v>1701.0</c:v>
                </c:pt>
                <c:pt idx="201">
                  <c:v>1650.0</c:v>
                </c:pt>
                <c:pt idx="202">
                  <c:v>1663.0</c:v>
                </c:pt>
                <c:pt idx="203">
                  <c:v>1630.0</c:v>
                </c:pt>
                <c:pt idx="204">
                  <c:v>1648.0</c:v>
                </c:pt>
                <c:pt idx="205">
                  <c:v>1602.0</c:v>
                </c:pt>
                <c:pt idx="206">
                  <c:v>1538.0</c:v>
                </c:pt>
                <c:pt idx="207">
                  <c:v>1524.0</c:v>
                </c:pt>
                <c:pt idx="208">
                  <c:v>1621.0</c:v>
                </c:pt>
                <c:pt idx="209">
                  <c:v>1590.0</c:v>
                </c:pt>
                <c:pt idx="210">
                  <c:v>1491.0</c:v>
                </c:pt>
                <c:pt idx="211">
                  <c:v>1567.0</c:v>
                </c:pt>
                <c:pt idx="212">
                  <c:v>1617.0</c:v>
                </c:pt>
                <c:pt idx="213">
                  <c:v>1541.0</c:v>
                </c:pt>
                <c:pt idx="214">
                  <c:v>1574.0</c:v>
                </c:pt>
                <c:pt idx="215">
                  <c:v>1590.0</c:v>
                </c:pt>
                <c:pt idx="216">
                  <c:v>1523.0</c:v>
                </c:pt>
                <c:pt idx="217">
                  <c:v>1598.0</c:v>
                </c:pt>
                <c:pt idx="218">
                  <c:v>1543.0</c:v>
                </c:pt>
                <c:pt idx="219">
                  <c:v>1558.0</c:v>
                </c:pt>
                <c:pt idx="220">
                  <c:v>1479.0</c:v>
                </c:pt>
                <c:pt idx="221">
                  <c:v>1539.0</c:v>
                </c:pt>
                <c:pt idx="222">
                  <c:v>1494.0</c:v>
                </c:pt>
                <c:pt idx="223">
                  <c:v>1511.0</c:v>
                </c:pt>
                <c:pt idx="224">
                  <c:v>1466.0</c:v>
                </c:pt>
                <c:pt idx="225">
                  <c:v>1502.0</c:v>
                </c:pt>
                <c:pt idx="226">
                  <c:v>1464.0</c:v>
                </c:pt>
                <c:pt idx="227">
                  <c:v>1520.0</c:v>
                </c:pt>
                <c:pt idx="228">
                  <c:v>1423.0</c:v>
                </c:pt>
                <c:pt idx="229">
                  <c:v>1361.0</c:v>
                </c:pt>
                <c:pt idx="230">
                  <c:v>1504.0</c:v>
                </c:pt>
                <c:pt idx="231">
                  <c:v>1355.0</c:v>
                </c:pt>
                <c:pt idx="232">
                  <c:v>1399.0</c:v>
                </c:pt>
                <c:pt idx="233">
                  <c:v>1356.0</c:v>
                </c:pt>
                <c:pt idx="234">
                  <c:v>1336.0</c:v>
                </c:pt>
                <c:pt idx="235">
                  <c:v>1439.0</c:v>
                </c:pt>
                <c:pt idx="236">
                  <c:v>1381.0</c:v>
                </c:pt>
                <c:pt idx="237">
                  <c:v>1399.0</c:v>
                </c:pt>
                <c:pt idx="238">
                  <c:v>1385.0</c:v>
                </c:pt>
                <c:pt idx="239">
                  <c:v>1441.0</c:v>
                </c:pt>
                <c:pt idx="240">
                  <c:v>1327.0</c:v>
                </c:pt>
                <c:pt idx="241">
                  <c:v>1361.0</c:v>
                </c:pt>
                <c:pt idx="242">
                  <c:v>1313.0</c:v>
                </c:pt>
                <c:pt idx="243">
                  <c:v>1333.0</c:v>
                </c:pt>
                <c:pt idx="244">
                  <c:v>1386.0</c:v>
                </c:pt>
                <c:pt idx="245">
                  <c:v>1374.0</c:v>
                </c:pt>
                <c:pt idx="246">
                  <c:v>1370.0</c:v>
                </c:pt>
                <c:pt idx="247">
                  <c:v>1311.0</c:v>
                </c:pt>
                <c:pt idx="248">
                  <c:v>1332.0</c:v>
                </c:pt>
                <c:pt idx="249">
                  <c:v>1311.0</c:v>
                </c:pt>
                <c:pt idx="250">
                  <c:v>1252.0</c:v>
                </c:pt>
                <c:pt idx="251">
                  <c:v>1300.0</c:v>
                </c:pt>
                <c:pt idx="252">
                  <c:v>1355.0</c:v>
                </c:pt>
                <c:pt idx="253">
                  <c:v>1288.0</c:v>
                </c:pt>
                <c:pt idx="254">
                  <c:v>1361.0</c:v>
                </c:pt>
                <c:pt idx="255">
                  <c:v>1317.0</c:v>
                </c:pt>
                <c:pt idx="256">
                  <c:v>1300.0</c:v>
                </c:pt>
                <c:pt idx="257">
                  <c:v>1310.0</c:v>
                </c:pt>
                <c:pt idx="258">
                  <c:v>1273.0</c:v>
                </c:pt>
                <c:pt idx="259">
                  <c:v>1253.0</c:v>
                </c:pt>
                <c:pt idx="260">
                  <c:v>1175.0</c:v>
                </c:pt>
                <c:pt idx="261">
                  <c:v>1254.0</c:v>
                </c:pt>
                <c:pt idx="262">
                  <c:v>1213.0</c:v>
                </c:pt>
                <c:pt idx="263">
                  <c:v>1265.0</c:v>
                </c:pt>
                <c:pt idx="264">
                  <c:v>1246.0</c:v>
                </c:pt>
                <c:pt idx="265">
                  <c:v>1253.0</c:v>
                </c:pt>
                <c:pt idx="266">
                  <c:v>1282.0</c:v>
                </c:pt>
                <c:pt idx="267">
                  <c:v>1161.0</c:v>
                </c:pt>
                <c:pt idx="268">
                  <c:v>1263.0</c:v>
                </c:pt>
                <c:pt idx="269">
                  <c:v>1288.0</c:v>
                </c:pt>
                <c:pt idx="270">
                  <c:v>1225.0</c:v>
                </c:pt>
                <c:pt idx="271">
                  <c:v>1218.0</c:v>
                </c:pt>
                <c:pt idx="272">
                  <c:v>1236.0</c:v>
                </c:pt>
                <c:pt idx="273">
                  <c:v>1271.0</c:v>
                </c:pt>
                <c:pt idx="274">
                  <c:v>1237.0</c:v>
                </c:pt>
                <c:pt idx="275">
                  <c:v>1125.0</c:v>
                </c:pt>
                <c:pt idx="276">
                  <c:v>1168.0</c:v>
                </c:pt>
                <c:pt idx="277">
                  <c:v>1204.0</c:v>
                </c:pt>
                <c:pt idx="278">
                  <c:v>1191.0</c:v>
                </c:pt>
                <c:pt idx="279">
                  <c:v>1218.0</c:v>
                </c:pt>
                <c:pt idx="280">
                  <c:v>1192.0</c:v>
                </c:pt>
                <c:pt idx="281">
                  <c:v>1103.0</c:v>
                </c:pt>
                <c:pt idx="282">
                  <c:v>1109.0</c:v>
                </c:pt>
                <c:pt idx="283">
                  <c:v>1175.0</c:v>
                </c:pt>
                <c:pt idx="284">
                  <c:v>1220.0</c:v>
                </c:pt>
                <c:pt idx="285">
                  <c:v>1073.0</c:v>
                </c:pt>
                <c:pt idx="286">
                  <c:v>1123.0</c:v>
                </c:pt>
                <c:pt idx="287">
                  <c:v>1104.0</c:v>
                </c:pt>
                <c:pt idx="288">
                  <c:v>1132.0</c:v>
                </c:pt>
                <c:pt idx="289">
                  <c:v>1120.0</c:v>
                </c:pt>
                <c:pt idx="290">
                  <c:v>1143.0</c:v>
                </c:pt>
                <c:pt idx="291">
                  <c:v>1114.0</c:v>
                </c:pt>
                <c:pt idx="292">
                  <c:v>1161.0</c:v>
                </c:pt>
                <c:pt idx="293">
                  <c:v>1118.0</c:v>
                </c:pt>
                <c:pt idx="294">
                  <c:v>1070.0</c:v>
                </c:pt>
                <c:pt idx="295">
                  <c:v>1111.0</c:v>
                </c:pt>
                <c:pt idx="296">
                  <c:v>1148.0</c:v>
                </c:pt>
                <c:pt idx="297">
                  <c:v>1045.0</c:v>
                </c:pt>
                <c:pt idx="298">
                  <c:v>1121.0</c:v>
                </c:pt>
                <c:pt idx="299">
                  <c:v>1066.0</c:v>
                </c:pt>
                <c:pt idx="300">
                  <c:v>1109.0</c:v>
                </c:pt>
                <c:pt idx="301">
                  <c:v>1134.0</c:v>
                </c:pt>
                <c:pt idx="302">
                  <c:v>1085.0</c:v>
                </c:pt>
                <c:pt idx="303">
                  <c:v>1100.0</c:v>
                </c:pt>
                <c:pt idx="304">
                  <c:v>1124.0</c:v>
                </c:pt>
                <c:pt idx="305">
                  <c:v>1028.0</c:v>
                </c:pt>
                <c:pt idx="306">
                  <c:v>1119.0</c:v>
                </c:pt>
                <c:pt idx="307">
                  <c:v>1160.0</c:v>
                </c:pt>
                <c:pt idx="308">
                  <c:v>1058.0</c:v>
                </c:pt>
                <c:pt idx="309">
                  <c:v>1089.0</c:v>
                </c:pt>
                <c:pt idx="310">
                  <c:v>1003.0</c:v>
                </c:pt>
                <c:pt idx="311">
                  <c:v>1054.0</c:v>
                </c:pt>
                <c:pt idx="312">
                  <c:v>1008.0</c:v>
                </c:pt>
                <c:pt idx="313">
                  <c:v>1072.0</c:v>
                </c:pt>
                <c:pt idx="314">
                  <c:v>1060.0</c:v>
                </c:pt>
                <c:pt idx="315">
                  <c:v>1045.0</c:v>
                </c:pt>
                <c:pt idx="316">
                  <c:v>1065.0</c:v>
                </c:pt>
                <c:pt idx="317">
                  <c:v>1013.0</c:v>
                </c:pt>
                <c:pt idx="318">
                  <c:v>1043.0</c:v>
                </c:pt>
                <c:pt idx="319">
                  <c:v>1020.0</c:v>
                </c:pt>
                <c:pt idx="320">
                  <c:v>984.0</c:v>
                </c:pt>
                <c:pt idx="321">
                  <c:v>1021.0</c:v>
                </c:pt>
                <c:pt idx="322">
                  <c:v>1029.0</c:v>
                </c:pt>
                <c:pt idx="323">
                  <c:v>966.0</c:v>
                </c:pt>
                <c:pt idx="324">
                  <c:v>1012.0</c:v>
                </c:pt>
                <c:pt idx="325">
                  <c:v>989.0</c:v>
                </c:pt>
                <c:pt idx="326">
                  <c:v>1054.0</c:v>
                </c:pt>
                <c:pt idx="327">
                  <c:v>990.0</c:v>
                </c:pt>
                <c:pt idx="328">
                  <c:v>947.0</c:v>
                </c:pt>
                <c:pt idx="329">
                  <c:v>1000.0</c:v>
                </c:pt>
                <c:pt idx="330">
                  <c:v>979.0</c:v>
                </c:pt>
                <c:pt idx="331">
                  <c:v>983.0</c:v>
                </c:pt>
                <c:pt idx="332">
                  <c:v>944.0</c:v>
                </c:pt>
                <c:pt idx="333">
                  <c:v>965.0</c:v>
                </c:pt>
                <c:pt idx="334">
                  <c:v>942.0</c:v>
                </c:pt>
                <c:pt idx="335">
                  <c:v>936.0</c:v>
                </c:pt>
                <c:pt idx="336">
                  <c:v>945.0</c:v>
                </c:pt>
                <c:pt idx="337">
                  <c:v>984.0</c:v>
                </c:pt>
                <c:pt idx="338">
                  <c:v>914.0</c:v>
                </c:pt>
                <c:pt idx="339">
                  <c:v>980.0</c:v>
                </c:pt>
                <c:pt idx="340">
                  <c:v>967.0</c:v>
                </c:pt>
                <c:pt idx="341">
                  <c:v>957.0</c:v>
                </c:pt>
                <c:pt idx="342">
                  <c:v>945.0</c:v>
                </c:pt>
                <c:pt idx="343">
                  <c:v>922.0</c:v>
                </c:pt>
                <c:pt idx="344">
                  <c:v>914.0</c:v>
                </c:pt>
                <c:pt idx="345">
                  <c:v>917.0</c:v>
                </c:pt>
                <c:pt idx="346">
                  <c:v>907.0</c:v>
                </c:pt>
                <c:pt idx="347">
                  <c:v>855.0</c:v>
                </c:pt>
                <c:pt idx="348">
                  <c:v>909.0</c:v>
                </c:pt>
                <c:pt idx="349">
                  <c:v>947.0</c:v>
                </c:pt>
                <c:pt idx="350">
                  <c:v>865.0</c:v>
                </c:pt>
                <c:pt idx="351">
                  <c:v>882.0</c:v>
                </c:pt>
                <c:pt idx="352">
                  <c:v>936.0</c:v>
                </c:pt>
                <c:pt idx="353">
                  <c:v>859.0</c:v>
                </c:pt>
                <c:pt idx="354">
                  <c:v>888.0</c:v>
                </c:pt>
                <c:pt idx="355">
                  <c:v>872.0</c:v>
                </c:pt>
                <c:pt idx="356">
                  <c:v>900.0</c:v>
                </c:pt>
                <c:pt idx="357">
                  <c:v>902.0</c:v>
                </c:pt>
                <c:pt idx="358">
                  <c:v>845.0</c:v>
                </c:pt>
                <c:pt idx="359">
                  <c:v>900.0</c:v>
                </c:pt>
                <c:pt idx="360">
                  <c:v>850.0</c:v>
                </c:pt>
                <c:pt idx="361">
                  <c:v>861.0</c:v>
                </c:pt>
                <c:pt idx="362">
                  <c:v>866.0</c:v>
                </c:pt>
                <c:pt idx="363">
                  <c:v>891.0</c:v>
                </c:pt>
                <c:pt idx="364">
                  <c:v>871.0</c:v>
                </c:pt>
                <c:pt idx="365">
                  <c:v>899.0</c:v>
                </c:pt>
                <c:pt idx="366">
                  <c:v>864.0</c:v>
                </c:pt>
                <c:pt idx="367">
                  <c:v>855.0</c:v>
                </c:pt>
                <c:pt idx="368">
                  <c:v>810.0</c:v>
                </c:pt>
                <c:pt idx="369">
                  <c:v>765.0</c:v>
                </c:pt>
                <c:pt idx="370">
                  <c:v>810.0</c:v>
                </c:pt>
                <c:pt idx="371">
                  <c:v>797.0</c:v>
                </c:pt>
                <c:pt idx="372">
                  <c:v>861.0</c:v>
                </c:pt>
                <c:pt idx="373">
                  <c:v>804.0</c:v>
                </c:pt>
                <c:pt idx="374">
                  <c:v>882.0</c:v>
                </c:pt>
                <c:pt idx="375">
                  <c:v>865.0</c:v>
                </c:pt>
                <c:pt idx="376">
                  <c:v>856.0</c:v>
                </c:pt>
                <c:pt idx="377">
                  <c:v>801.0</c:v>
                </c:pt>
                <c:pt idx="378">
                  <c:v>806.0</c:v>
                </c:pt>
                <c:pt idx="379">
                  <c:v>766.0</c:v>
                </c:pt>
                <c:pt idx="380">
                  <c:v>805.0</c:v>
                </c:pt>
                <c:pt idx="381">
                  <c:v>816.0</c:v>
                </c:pt>
                <c:pt idx="382">
                  <c:v>845.0</c:v>
                </c:pt>
                <c:pt idx="383">
                  <c:v>793.0</c:v>
                </c:pt>
                <c:pt idx="384">
                  <c:v>787.0</c:v>
                </c:pt>
                <c:pt idx="385">
                  <c:v>810.0</c:v>
                </c:pt>
                <c:pt idx="386">
                  <c:v>823.0</c:v>
                </c:pt>
                <c:pt idx="387">
                  <c:v>806.0</c:v>
                </c:pt>
                <c:pt idx="388">
                  <c:v>783.0</c:v>
                </c:pt>
                <c:pt idx="389">
                  <c:v>761.0</c:v>
                </c:pt>
                <c:pt idx="390">
                  <c:v>810.0</c:v>
                </c:pt>
                <c:pt idx="391">
                  <c:v>795.0</c:v>
                </c:pt>
                <c:pt idx="392">
                  <c:v>786.0</c:v>
                </c:pt>
                <c:pt idx="393">
                  <c:v>762.0</c:v>
                </c:pt>
                <c:pt idx="394">
                  <c:v>765.0</c:v>
                </c:pt>
                <c:pt idx="395">
                  <c:v>723.0</c:v>
                </c:pt>
                <c:pt idx="396">
                  <c:v>785.0</c:v>
                </c:pt>
                <c:pt idx="397">
                  <c:v>782.0</c:v>
                </c:pt>
                <c:pt idx="398">
                  <c:v>757.0</c:v>
                </c:pt>
                <c:pt idx="399">
                  <c:v>747.0</c:v>
                </c:pt>
                <c:pt idx="400">
                  <c:v>791.0</c:v>
                </c:pt>
                <c:pt idx="401">
                  <c:v>766.0</c:v>
                </c:pt>
                <c:pt idx="402">
                  <c:v>772.0</c:v>
                </c:pt>
                <c:pt idx="403">
                  <c:v>786.0</c:v>
                </c:pt>
                <c:pt idx="404">
                  <c:v>769.0</c:v>
                </c:pt>
                <c:pt idx="405">
                  <c:v>701.0</c:v>
                </c:pt>
                <c:pt idx="406">
                  <c:v>747.0</c:v>
                </c:pt>
                <c:pt idx="407">
                  <c:v>775.0</c:v>
                </c:pt>
                <c:pt idx="408">
                  <c:v>769.0</c:v>
                </c:pt>
                <c:pt idx="409">
                  <c:v>695.0</c:v>
                </c:pt>
                <c:pt idx="410">
                  <c:v>706.0</c:v>
                </c:pt>
                <c:pt idx="411">
                  <c:v>787.0</c:v>
                </c:pt>
                <c:pt idx="412">
                  <c:v>703.0</c:v>
                </c:pt>
                <c:pt idx="413">
                  <c:v>783.0</c:v>
                </c:pt>
                <c:pt idx="414">
                  <c:v>795.0</c:v>
                </c:pt>
                <c:pt idx="415">
                  <c:v>750.0</c:v>
                </c:pt>
                <c:pt idx="416">
                  <c:v>756.0</c:v>
                </c:pt>
                <c:pt idx="417">
                  <c:v>706.0</c:v>
                </c:pt>
                <c:pt idx="418">
                  <c:v>715.0</c:v>
                </c:pt>
                <c:pt idx="419">
                  <c:v>749.0</c:v>
                </c:pt>
                <c:pt idx="420">
                  <c:v>736.0</c:v>
                </c:pt>
                <c:pt idx="421">
                  <c:v>709.0</c:v>
                </c:pt>
                <c:pt idx="422">
                  <c:v>709.0</c:v>
                </c:pt>
                <c:pt idx="423">
                  <c:v>698.0</c:v>
                </c:pt>
                <c:pt idx="424">
                  <c:v>706.0</c:v>
                </c:pt>
                <c:pt idx="425">
                  <c:v>697.0</c:v>
                </c:pt>
                <c:pt idx="426">
                  <c:v>697.0</c:v>
                </c:pt>
                <c:pt idx="427">
                  <c:v>727.0</c:v>
                </c:pt>
                <c:pt idx="428">
                  <c:v>667.0</c:v>
                </c:pt>
                <c:pt idx="429">
                  <c:v>694.0</c:v>
                </c:pt>
                <c:pt idx="430">
                  <c:v>665.0</c:v>
                </c:pt>
                <c:pt idx="431">
                  <c:v>699.0</c:v>
                </c:pt>
                <c:pt idx="432">
                  <c:v>744.0</c:v>
                </c:pt>
                <c:pt idx="433">
                  <c:v>687.0</c:v>
                </c:pt>
                <c:pt idx="434">
                  <c:v>691.0</c:v>
                </c:pt>
                <c:pt idx="435">
                  <c:v>673.0</c:v>
                </c:pt>
                <c:pt idx="436">
                  <c:v>612.0</c:v>
                </c:pt>
                <c:pt idx="437">
                  <c:v>673.0</c:v>
                </c:pt>
                <c:pt idx="438">
                  <c:v>690.0</c:v>
                </c:pt>
                <c:pt idx="439">
                  <c:v>630.0</c:v>
                </c:pt>
                <c:pt idx="440">
                  <c:v>648.0</c:v>
                </c:pt>
                <c:pt idx="441">
                  <c:v>646.0</c:v>
                </c:pt>
                <c:pt idx="442">
                  <c:v>662.0</c:v>
                </c:pt>
                <c:pt idx="443">
                  <c:v>689.0</c:v>
                </c:pt>
                <c:pt idx="444">
                  <c:v>660.0</c:v>
                </c:pt>
                <c:pt idx="445">
                  <c:v>662.0</c:v>
                </c:pt>
                <c:pt idx="446">
                  <c:v>645.0</c:v>
                </c:pt>
                <c:pt idx="447">
                  <c:v>695.0</c:v>
                </c:pt>
                <c:pt idx="448">
                  <c:v>655.0</c:v>
                </c:pt>
                <c:pt idx="449">
                  <c:v>681.0</c:v>
                </c:pt>
                <c:pt idx="450">
                  <c:v>685.0</c:v>
                </c:pt>
                <c:pt idx="451">
                  <c:v>682.0</c:v>
                </c:pt>
                <c:pt idx="452">
                  <c:v>647.0</c:v>
                </c:pt>
                <c:pt idx="453">
                  <c:v>655.0</c:v>
                </c:pt>
                <c:pt idx="454">
                  <c:v>655.0</c:v>
                </c:pt>
                <c:pt idx="455">
                  <c:v>606.0</c:v>
                </c:pt>
                <c:pt idx="456">
                  <c:v>722.0</c:v>
                </c:pt>
                <c:pt idx="457">
                  <c:v>631.0</c:v>
                </c:pt>
                <c:pt idx="458">
                  <c:v>659.0</c:v>
                </c:pt>
                <c:pt idx="459">
                  <c:v>606.0</c:v>
                </c:pt>
                <c:pt idx="460">
                  <c:v>693.0</c:v>
                </c:pt>
                <c:pt idx="461">
                  <c:v>631.0</c:v>
                </c:pt>
                <c:pt idx="462">
                  <c:v>606.0</c:v>
                </c:pt>
                <c:pt idx="463">
                  <c:v>596.0</c:v>
                </c:pt>
                <c:pt idx="464">
                  <c:v>672.0</c:v>
                </c:pt>
                <c:pt idx="465">
                  <c:v>627.0</c:v>
                </c:pt>
                <c:pt idx="466">
                  <c:v>607.0</c:v>
                </c:pt>
                <c:pt idx="467">
                  <c:v>641.0</c:v>
                </c:pt>
                <c:pt idx="468">
                  <c:v>603.0</c:v>
                </c:pt>
                <c:pt idx="469">
                  <c:v>639.0</c:v>
                </c:pt>
                <c:pt idx="470">
                  <c:v>619.0</c:v>
                </c:pt>
                <c:pt idx="471">
                  <c:v>605.0</c:v>
                </c:pt>
                <c:pt idx="472">
                  <c:v>598.0</c:v>
                </c:pt>
                <c:pt idx="473">
                  <c:v>599.0</c:v>
                </c:pt>
                <c:pt idx="474">
                  <c:v>608.0</c:v>
                </c:pt>
                <c:pt idx="475">
                  <c:v>564.0</c:v>
                </c:pt>
                <c:pt idx="476">
                  <c:v>596.0</c:v>
                </c:pt>
                <c:pt idx="477">
                  <c:v>588.0</c:v>
                </c:pt>
                <c:pt idx="478">
                  <c:v>558.0</c:v>
                </c:pt>
                <c:pt idx="479">
                  <c:v>616.0</c:v>
                </c:pt>
                <c:pt idx="480">
                  <c:v>616.0</c:v>
                </c:pt>
                <c:pt idx="481">
                  <c:v>584.0</c:v>
                </c:pt>
                <c:pt idx="482">
                  <c:v>593.0</c:v>
                </c:pt>
                <c:pt idx="483">
                  <c:v>565.0</c:v>
                </c:pt>
                <c:pt idx="484">
                  <c:v>556.0</c:v>
                </c:pt>
                <c:pt idx="485">
                  <c:v>602.0</c:v>
                </c:pt>
                <c:pt idx="486">
                  <c:v>581.0</c:v>
                </c:pt>
                <c:pt idx="487">
                  <c:v>603.0</c:v>
                </c:pt>
                <c:pt idx="488">
                  <c:v>584.0</c:v>
                </c:pt>
                <c:pt idx="489">
                  <c:v>587.0</c:v>
                </c:pt>
                <c:pt idx="490">
                  <c:v>547.0</c:v>
                </c:pt>
                <c:pt idx="491">
                  <c:v>602.0</c:v>
                </c:pt>
                <c:pt idx="492">
                  <c:v>529.0</c:v>
                </c:pt>
                <c:pt idx="493">
                  <c:v>576.0</c:v>
                </c:pt>
                <c:pt idx="494">
                  <c:v>578.0</c:v>
                </c:pt>
                <c:pt idx="495">
                  <c:v>544.0</c:v>
                </c:pt>
                <c:pt idx="496">
                  <c:v>544.0</c:v>
                </c:pt>
                <c:pt idx="497">
                  <c:v>596.0</c:v>
                </c:pt>
                <c:pt idx="498">
                  <c:v>623.0</c:v>
                </c:pt>
                <c:pt idx="499">
                  <c:v>556.0</c:v>
                </c:pt>
                <c:pt idx="500">
                  <c:v>574.0</c:v>
                </c:pt>
                <c:pt idx="501">
                  <c:v>510.0</c:v>
                </c:pt>
                <c:pt idx="502">
                  <c:v>590.0</c:v>
                </c:pt>
                <c:pt idx="503">
                  <c:v>552.0</c:v>
                </c:pt>
                <c:pt idx="504">
                  <c:v>579.0</c:v>
                </c:pt>
                <c:pt idx="505">
                  <c:v>575.0</c:v>
                </c:pt>
                <c:pt idx="506">
                  <c:v>549.0</c:v>
                </c:pt>
                <c:pt idx="507">
                  <c:v>529.0</c:v>
                </c:pt>
                <c:pt idx="508">
                  <c:v>530.0</c:v>
                </c:pt>
                <c:pt idx="509">
                  <c:v>531.0</c:v>
                </c:pt>
                <c:pt idx="510">
                  <c:v>563.0</c:v>
                </c:pt>
                <c:pt idx="511">
                  <c:v>552.0</c:v>
                </c:pt>
                <c:pt idx="512">
                  <c:v>504.0</c:v>
                </c:pt>
                <c:pt idx="513">
                  <c:v>543.0</c:v>
                </c:pt>
                <c:pt idx="514">
                  <c:v>555.0</c:v>
                </c:pt>
                <c:pt idx="515">
                  <c:v>533.0</c:v>
                </c:pt>
                <c:pt idx="516">
                  <c:v>516.0</c:v>
                </c:pt>
                <c:pt idx="517">
                  <c:v>494.0</c:v>
                </c:pt>
                <c:pt idx="518">
                  <c:v>500.0</c:v>
                </c:pt>
                <c:pt idx="519">
                  <c:v>509.0</c:v>
                </c:pt>
                <c:pt idx="520">
                  <c:v>508.0</c:v>
                </c:pt>
                <c:pt idx="521">
                  <c:v>534.0</c:v>
                </c:pt>
                <c:pt idx="522">
                  <c:v>545.0</c:v>
                </c:pt>
                <c:pt idx="523">
                  <c:v>547.0</c:v>
                </c:pt>
                <c:pt idx="524">
                  <c:v>491.0</c:v>
                </c:pt>
                <c:pt idx="525">
                  <c:v>533.0</c:v>
                </c:pt>
                <c:pt idx="526">
                  <c:v>544.0</c:v>
                </c:pt>
                <c:pt idx="527">
                  <c:v>501.0</c:v>
                </c:pt>
                <c:pt idx="528">
                  <c:v>509.0</c:v>
                </c:pt>
                <c:pt idx="529">
                  <c:v>517.0</c:v>
                </c:pt>
                <c:pt idx="530">
                  <c:v>488.0</c:v>
                </c:pt>
                <c:pt idx="531">
                  <c:v>508.0</c:v>
                </c:pt>
                <c:pt idx="532">
                  <c:v>495.0</c:v>
                </c:pt>
                <c:pt idx="533">
                  <c:v>540.0</c:v>
                </c:pt>
                <c:pt idx="534">
                  <c:v>505.0</c:v>
                </c:pt>
                <c:pt idx="535">
                  <c:v>490.0</c:v>
                </c:pt>
                <c:pt idx="536">
                  <c:v>465.0</c:v>
                </c:pt>
                <c:pt idx="537">
                  <c:v>483.0</c:v>
                </c:pt>
                <c:pt idx="538">
                  <c:v>509.0</c:v>
                </c:pt>
                <c:pt idx="539">
                  <c:v>491.0</c:v>
                </c:pt>
                <c:pt idx="540">
                  <c:v>445.0</c:v>
                </c:pt>
                <c:pt idx="541">
                  <c:v>527.0</c:v>
                </c:pt>
                <c:pt idx="542">
                  <c:v>469.0</c:v>
                </c:pt>
                <c:pt idx="543">
                  <c:v>544.0</c:v>
                </c:pt>
                <c:pt idx="544">
                  <c:v>483.0</c:v>
                </c:pt>
                <c:pt idx="545">
                  <c:v>504.0</c:v>
                </c:pt>
                <c:pt idx="546">
                  <c:v>488.0</c:v>
                </c:pt>
                <c:pt idx="547">
                  <c:v>471.0</c:v>
                </c:pt>
                <c:pt idx="548">
                  <c:v>497.0</c:v>
                </c:pt>
                <c:pt idx="549">
                  <c:v>518.0</c:v>
                </c:pt>
                <c:pt idx="550">
                  <c:v>494.0</c:v>
                </c:pt>
                <c:pt idx="551">
                  <c:v>480.0</c:v>
                </c:pt>
                <c:pt idx="552">
                  <c:v>502.0</c:v>
                </c:pt>
                <c:pt idx="553">
                  <c:v>440.0</c:v>
                </c:pt>
                <c:pt idx="554">
                  <c:v>429.0</c:v>
                </c:pt>
                <c:pt idx="555">
                  <c:v>449.0</c:v>
                </c:pt>
                <c:pt idx="556">
                  <c:v>461.0</c:v>
                </c:pt>
                <c:pt idx="557">
                  <c:v>512.0</c:v>
                </c:pt>
                <c:pt idx="558">
                  <c:v>465.0</c:v>
                </c:pt>
                <c:pt idx="559">
                  <c:v>488.0</c:v>
                </c:pt>
                <c:pt idx="560">
                  <c:v>471.0</c:v>
                </c:pt>
                <c:pt idx="561">
                  <c:v>452.0</c:v>
                </c:pt>
                <c:pt idx="562">
                  <c:v>429.0</c:v>
                </c:pt>
                <c:pt idx="563">
                  <c:v>460.0</c:v>
                </c:pt>
                <c:pt idx="564">
                  <c:v>463.0</c:v>
                </c:pt>
                <c:pt idx="565">
                  <c:v>486.0</c:v>
                </c:pt>
                <c:pt idx="566">
                  <c:v>489.0</c:v>
                </c:pt>
                <c:pt idx="567">
                  <c:v>471.0</c:v>
                </c:pt>
                <c:pt idx="568">
                  <c:v>480.0</c:v>
                </c:pt>
                <c:pt idx="569">
                  <c:v>459.0</c:v>
                </c:pt>
                <c:pt idx="570">
                  <c:v>464.0</c:v>
                </c:pt>
                <c:pt idx="571">
                  <c:v>417.0</c:v>
                </c:pt>
                <c:pt idx="572">
                  <c:v>428.0</c:v>
                </c:pt>
                <c:pt idx="573">
                  <c:v>420.0</c:v>
                </c:pt>
                <c:pt idx="574">
                  <c:v>451.0</c:v>
                </c:pt>
                <c:pt idx="575">
                  <c:v>454.0</c:v>
                </c:pt>
                <c:pt idx="576">
                  <c:v>471.0</c:v>
                </c:pt>
                <c:pt idx="577">
                  <c:v>478.0</c:v>
                </c:pt>
                <c:pt idx="578">
                  <c:v>482.0</c:v>
                </c:pt>
                <c:pt idx="579">
                  <c:v>431.0</c:v>
                </c:pt>
                <c:pt idx="580">
                  <c:v>468.0</c:v>
                </c:pt>
                <c:pt idx="581">
                  <c:v>466.0</c:v>
                </c:pt>
                <c:pt idx="582">
                  <c:v>453.0</c:v>
                </c:pt>
                <c:pt idx="583">
                  <c:v>458.0</c:v>
                </c:pt>
                <c:pt idx="584">
                  <c:v>480.0</c:v>
                </c:pt>
                <c:pt idx="585">
                  <c:v>436.0</c:v>
                </c:pt>
                <c:pt idx="586">
                  <c:v>465.0</c:v>
                </c:pt>
                <c:pt idx="587">
                  <c:v>407.0</c:v>
                </c:pt>
                <c:pt idx="588">
                  <c:v>403.0</c:v>
                </c:pt>
                <c:pt idx="589">
                  <c:v>459.0</c:v>
                </c:pt>
                <c:pt idx="590">
                  <c:v>414.0</c:v>
                </c:pt>
                <c:pt idx="591">
                  <c:v>438.0</c:v>
                </c:pt>
                <c:pt idx="592">
                  <c:v>426.0</c:v>
                </c:pt>
                <c:pt idx="593">
                  <c:v>432.0</c:v>
                </c:pt>
                <c:pt idx="594">
                  <c:v>421.0</c:v>
                </c:pt>
                <c:pt idx="595">
                  <c:v>453.0</c:v>
                </c:pt>
                <c:pt idx="596">
                  <c:v>421.0</c:v>
                </c:pt>
                <c:pt idx="597">
                  <c:v>421.0</c:v>
                </c:pt>
                <c:pt idx="598">
                  <c:v>419.0</c:v>
                </c:pt>
                <c:pt idx="599">
                  <c:v>446.0</c:v>
                </c:pt>
                <c:pt idx="600">
                  <c:v>448.0</c:v>
                </c:pt>
                <c:pt idx="601">
                  <c:v>421.0</c:v>
                </c:pt>
                <c:pt idx="602">
                  <c:v>397.0</c:v>
                </c:pt>
                <c:pt idx="603">
                  <c:v>409.0</c:v>
                </c:pt>
                <c:pt idx="604">
                  <c:v>418.0</c:v>
                </c:pt>
                <c:pt idx="605">
                  <c:v>407.0</c:v>
                </c:pt>
                <c:pt idx="606">
                  <c:v>416.0</c:v>
                </c:pt>
                <c:pt idx="607">
                  <c:v>462.0</c:v>
                </c:pt>
                <c:pt idx="608">
                  <c:v>420.0</c:v>
                </c:pt>
                <c:pt idx="609">
                  <c:v>366.0</c:v>
                </c:pt>
                <c:pt idx="610">
                  <c:v>428.0</c:v>
                </c:pt>
                <c:pt idx="611">
                  <c:v>410.0</c:v>
                </c:pt>
                <c:pt idx="612">
                  <c:v>420.0</c:v>
                </c:pt>
                <c:pt idx="613">
                  <c:v>377.0</c:v>
                </c:pt>
                <c:pt idx="614">
                  <c:v>419.0</c:v>
                </c:pt>
                <c:pt idx="615">
                  <c:v>394.0</c:v>
                </c:pt>
                <c:pt idx="616">
                  <c:v>398.0</c:v>
                </c:pt>
                <c:pt idx="617">
                  <c:v>388.0</c:v>
                </c:pt>
                <c:pt idx="618">
                  <c:v>410.0</c:v>
                </c:pt>
                <c:pt idx="619">
                  <c:v>389.0</c:v>
                </c:pt>
                <c:pt idx="620">
                  <c:v>418.0</c:v>
                </c:pt>
                <c:pt idx="621">
                  <c:v>423.0</c:v>
                </c:pt>
                <c:pt idx="622">
                  <c:v>425.0</c:v>
                </c:pt>
                <c:pt idx="623">
                  <c:v>389.0</c:v>
                </c:pt>
                <c:pt idx="624">
                  <c:v>431.0</c:v>
                </c:pt>
                <c:pt idx="625">
                  <c:v>363.0</c:v>
                </c:pt>
                <c:pt idx="626">
                  <c:v>367.0</c:v>
                </c:pt>
                <c:pt idx="627">
                  <c:v>410.0</c:v>
                </c:pt>
                <c:pt idx="628">
                  <c:v>383.0</c:v>
                </c:pt>
                <c:pt idx="629">
                  <c:v>377.0</c:v>
                </c:pt>
                <c:pt idx="630">
                  <c:v>376.0</c:v>
                </c:pt>
                <c:pt idx="631">
                  <c:v>399.0</c:v>
                </c:pt>
                <c:pt idx="632">
                  <c:v>352.0</c:v>
                </c:pt>
                <c:pt idx="633">
                  <c:v>373.0</c:v>
                </c:pt>
                <c:pt idx="634">
                  <c:v>404.0</c:v>
                </c:pt>
                <c:pt idx="635">
                  <c:v>372.0</c:v>
                </c:pt>
                <c:pt idx="636">
                  <c:v>390.0</c:v>
                </c:pt>
                <c:pt idx="637">
                  <c:v>390.0</c:v>
                </c:pt>
                <c:pt idx="638">
                  <c:v>409.0</c:v>
                </c:pt>
                <c:pt idx="639">
                  <c:v>369.0</c:v>
                </c:pt>
                <c:pt idx="640">
                  <c:v>386.0</c:v>
                </c:pt>
                <c:pt idx="641">
                  <c:v>351.0</c:v>
                </c:pt>
                <c:pt idx="642">
                  <c:v>392.0</c:v>
                </c:pt>
                <c:pt idx="643">
                  <c:v>391.0</c:v>
                </c:pt>
                <c:pt idx="644">
                  <c:v>394.0</c:v>
                </c:pt>
                <c:pt idx="645">
                  <c:v>414.0</c:v>
                </c:pt>
                <c:pt idx="646">
                  <c:v>348.0</c:v>
                </c:pt>
                <c:pt idx="647">
                  <c:v>340.0</c:v>
                </c:pt>
                <c:pt idx="648">
                  <c:v>332.0</c:v>
                </c:pt>
                <c:pt idx="649">
                  <c:v>388.0</c:v>
                </c:pt>
                <c:pt idx="650">
                  <c:v>368.0</c:v>
                </c:pt>
                <c:pt idx="651">
                  <c:v>376.0</c:v>
                </c:pt>
                <c:pt idx="652">
                  <c:v>354.0</c:v>
                </c:pt>
                <c:pt idx="653">
                  <c:v>375.0</c:v>
                </c:pt>
                <c:pt idx="654">
                  <c:v>349.0</c:v>
                </c:pt>
                <c:pt idx="655">
                  <c:v>353.0</c:v>
                </c:pt>
                <c:pt idx="656">
                  <c:v>355.0</c:v>
                </c:pt>
                <c:pt idx="657">
                  <c:v>339.0</c:v>
                </c:pt>
                <c:pt idx="658">
                  <c:v>384.0</c:v>
                </c:pt>
                <c:pt idx="659">
                  <c:v>368.0</c:v>
                </c:pt>
                <c:pt idx="660">
                  <c:v>334.0</c:v>
                </c:pt>
                <c:pt idx="661">
                  <c:v>350.0</c:v>
                </c:pt>
                <c:pt idx="662">
                  <c:v>366.0</c:v>
                </c:pt>
                <c:pt idx="663">
                  <c:v>363.0</c:v>
                </c:pt>
                <c:pt idx="664">
                  <c:v>348.0</c:v>
                </c:pt>
                <c:pt idx="665">
                  <c:v>296.0</c:v>
                </c:pt>
                <c:pt idx="666">
                  <c:v>334.0</c:v>
                </c:pt>
                <c:pt idx="667">
                  <c:v>370.0</c:v>
                </c:pt>
                <c:pt idx="668">
                  <c:v>374.0</c:v>
                </c:pt>
                <c:pt idx="669">
                  <c:v>342.0</c:v>
                </c:pt>
                <c:pt idx="670">
                  <c:v>353.0</c:v>
                </c:pt>
                <c:pt idx="671">
                  <c:v>364.0</c:v>
                </c:pt>
                <c:pt idx="672">
                  <c:v>362.0</c:v>
                </c:pt>
                <c:pt idx="673">
                  <c:v>362.0</c:v>
                </c:pt>
                <c:pt idx="674">
                  <c:v>348.0</c:v>
                </c:pt>
                <c:pt idx="675">
                  <c:v>353.0</c:v>
                </c:pt>
                <c:pt idx="676">
                  <c:v>342.0</c:v>
                </c:pt>
                <c:pt idx="677">
                  <c:v>297.0</c:v>
                </c:pt>
                <c:pt idx="678">
                  <c:v>327.0</c:v>
                </c:pt>
                <c:pt idx="679">
                  <c:v>329.0</c:v>
                </c:pt>
                <c:pt idx="680">
                  <c:v>336.0</c:v>
                </c:pt>
                <c:pt idx="681">
                  <c:v>335.0</c:v>
                </c:pt>
                <c:pt idx="682">
                  <c:v>344.0</c:v>
                </c:pt>
                <c:pt idx="683">
                  <c:v>357.0</c:v>
                </c:pt>
                <c:pt idx="684">
                  <c:v>331.0</c:v>
                </c:pt>
                <c:pt idx="685">
                  <c:v>350.0</c:v>
                </c:pt>
                <c:pt idx="686">
                  <c:v>315.0</c:v>
                </c:pt>
                <c:pt idx="687">
                  <c:v>362.0</c:v>
                </c:pt>
                <c:pt idx="688">
                  <c:v>329.0</c:v>
                </c:pt>
                <c:pt idx="689">
                  <c:v>320.0</c:v>
                </c:pt>
                <c:pt idx="690">
                  <c:v>315.0</c:v>
                </c:pt>
                <c:pt idx="691">
                  <c:v>333.0</c:v>
                </c:pt>
                <c:pt idx="692">
                  <c:v>340.0</c:v>
                </c:pt>
                <c:pt idx="693">
                  <c:v>329.0</c:v>
                </c:pt>
                <c:pt idx="694">
                  <c:v>334.0</c:v>
                </c:pt>
                <c:pt idx="695">
                  <c:v>300.0</c:v>
                </c:pt>
                <c:pt idx="696">
                  <c:v>354.0</c:v>
                </c:pt>
                <c:pt idx="697">
                  <c:v>316.0</c:v>
                </c:pt>
                <c:pt idx="698">
                  <c:v>335.0</c:v>
                </c:pt>
                <c:pt idx="699">
                  <c:v>334.0</c:v>
                </c:pt>
                <c:pt idx="700">
                  <c:v>306.0</c:v>
                </c:pt>
                <c:pt idx="701">
                  <c:v>305.0</c:v>
                </c:pt>
                <c:pt idx="702">
                  <c:v>291.0</c:v>
                </c:pt>
                <c:pt idx="703">
                  <c:v>318.0</c:v>
                </c:pt>
                <c:pt idx="704">
                  <c:v>305.0</c:v>
                </c:pt>
                <c:pt idx="705">
                  <c:v>360.0</c:v>
                </c:pt>
                <c:pt idx="706">
                  <c:v>330.0</c:v>
                </c:pt>
                <c:pt idx="707">
                  <c:v>349.0</c:v>
                </c:pt>
                <c:pt idx="708">
                  <c:v>342.0</c:v>
                </c:pt>
                <c:pt idx="709">
                  <c:v>310.0</c:v>
                </c:pt>
                <c:pt idx="710">
                  <c:v>333.0</c:v>
                </c:pt>
                <c:pt idx="711">
                  <c:v>338.0</c:v>
                </c:pt>
                <c:pt idx="712">
                  <c:v>325.0</c:v>
                </c:pt>
                <c:pt idx="713">
                  <c:v>335.0</c:v>
                </c:pt>
                <c:pt idx="714">
                  <c:v>305.0</c:v>
                </c:pt>
                <c:pt idx="715">
                  <c:v>320.0</c:v>
                </c:pt>
                <c:pt idx="716">
                  <c:v>297.0</c:v>
                </c:pt>
                <c:pt idx="717">
                  <c:v>305.0</c:v>
                </c:pt>
                <c:pt idx="718">
                  <c:v>324.0</c:v>
                </c:pt>
                <c:pt idx="719">
                  <c:v>305.0</c:v>
                </c:pt>
                <c:pt idx="720">
                  <c:v>321.0</c:v>
                </c:pt>
                <c:pt idx="721">
                  <c:v>313.0</c:v>
                </c:pt>
                <c:pt idx="722">
                  <c:v>294.0</c:v>
                </c:pt>
                <c:pt idx="723">
                  <c:v>303.0</c:v>
                </c:pt>
                <c:pt idx="724">
                  <c:v>303.0</c:v>
                </c:pt>
                <c:pt idx="725">
                  <c:v>298.0</c:v>
                </c:pt>
                <c:pt idx="726">
                  <c:v>352.0</c:v>
                </c:pt>
                <c:pt idx="727">
                  <c:v>318.0</c:v>
                </c:pt>
                <c:pt idx="728">
                  <c:v>324.0</c:v>
                </c:pt>
                <c:pt idx="729">
                  <c:v>319.0</c:v>
                </c:pt>
                <c:pt idx="730">
                  <c:v>279.0</c:v>
                </c:pt>
                <c:pt idx="731">
                  <c:v>307.0</c:v>
                </c:pt>
                <c:pt idx="732">
                  <c:v>307.0</c:v>
                </c:pt>
                <c:pt idx="733">
                  <c:v>289.0</c:v>
                </c:pt>
                <c:pt idx="734">
                  <c:v>287.0</c:v>
                </c:pt>
                <c:pt idx="735">
                  <c:v>300.0</c:v>
                </c:pt>
                <c:pt idx="736">
                  <c:v>284.0</c:v>
                </c:pt>
                <c:pt idx="737">
                  <c:v>346.0</c:v>
                </c:pt>
                <c:pt idx="738">
                  <c:v>292.0</c:v>
                </c:pt>
                <c:pt idx="739">
                  <c:v>306.0</c:v>
                </c:pt>
                <c:pt idx="740">
                  <c:v>304.0</c:v>
                </c:pt>
                <c:pt idx="741">
                  <c:v>295.0</c:v>
                </c:pt>
                <c:pt idx="742">
                  <c:v>272.0</c:v>
                </c:pt>
                <c:pt idx="743">
                  <c:v>281.0</c:v>
                </c:pt>
                <c:pt idx="744">
                  <c:v>290.0</c:v>
                </c:pt>
                <c:pt idx="745">
                  <c:v>266.0</c:v>
                </c:pt>
                <c:pt idx="746">
                  <c:v>293.0</c:v>
                </c:pt>
                <c:pt idx="747">
                  <c:v>284.0</c:v>
                </c:pt>
                <c:pt idx="748">
                  <c:v>273.0</c:v>
                </c:pt>
                <c:pt idx="749">
                  <c:v>323.0</c:v>
                </c:pt>
                <c:pt idx="750">
                  <c:v>295.0</c:v>
                </c:pt>
                <c:pt idx="751">
                  <c:v>306.0</c:v>
                </c:pt>
                <c:pt idx="752">
                  <c:v>259.0</c:v>
                </c:pt>
                <c:pt idx="753">
                  <c:v>286.0</c:v>
                </c:pt>
                <c:pt idx="754">
                  <c:v>300.0</c:v>
                </c:pt>
                <c:pt idx="755">
                  <c:v>261.0</c:v>
                </c:pt>
                <c:pt idx="756">
                  <c:v>302.0</c:v>
                </c:pt>
                <c:pt idx="757">
                  <c:v>252.0</c:v>
                </c:pt>
                <c:pt idx="758">
                  <c:v>309.0</c:v>
                </c:pt>
                <c:pt idx="759">
                  <c:v>307.0</c:v>
                </c:pt>
                <c:pt idx="760">
                  <c:v>289.0</c:v>
                </c:pt>
                <c:pt idx="761">
                  <c:v>292.0</c:v>
                </c:pt>
                <c:pt idx="762">
                  <c:v>281.0</c:v>
                </c:pt>
                <c:pt idx="763">
                  <c:v>284.0</c:v>
                </c:pt>
                <c:pt idx="764">
                  <c:v>291.0</c:v>
                </c:pt>
                <c:pt idx="765">
                  <c:v>282.0</c:v>
                </c:pt>
                <c:pt idx="766">
                  <c:v>277.0</c:v>
                </c:pt>
                <c:pt idx="767">
                  <c:v>278.0</c:v>
                </c:pt>
                <c:pt idx="768">
                  <c:v>291.0</c:v>
                </c:pt>
                <c:pt idx="769">
                  <c:v>238.0</c:v>
                </c:pt>
                <c:pt idx="770">
                  <c:v>277.0</c:v>
                </c:pt>
                <c:pt idx="771">
                  <c:v>307.0</c:v>
                </c:pt>
                <c:pt idx="772">
                  <c:v>267.0</c:v>
                </c:pt>
                <c:pt idx="773">
                  <c:v>291.0</c:v>
                </c:pt>
                <c:pt idx="774">
                  <c:v>283.0</c:v>
                </c:pt>
                <c:pt idx="775">
                  <c:v>282.0</c:v>
                </c:pt>
                <c:pt idx="776">
                  <c:v>252.0</c:v>
                </c:pt>
                <c:pt idx="777">
                  <c:v>246.0</c:v>
                </c:pt>
                <c:pt idx="778">
                  <c:v>282.0</c:v>
                </c:pt>
                <c:pt idx="779">
                  <c:v>298.0</c:v>
                </c:pt>
                <c:pt idx="780">
                  <c:v>272.0</c:v>
                </c:pt>
                <c:pt idx="781">
                  <c:v>270.0</c:v>
                </c:pt>
                <c:pt idx="782">
                  <c:v>276.0</c:v>
                </c:pt>
                <c:pt idx="783">
                  <c:v>279.0</c:v>
                </c:pt>
                <c:pt idx="784">
                  <c:v>249.0</c:v>
                </c:pt>
                <c:pt idx="785">
                  <c:v>267.0</c:v>
                </c:pt>
                <c:pt idx="786">
                  <c:v>249.0</c:v>
                </c:pt>
                <c:pt idx="787">
                  <c:v>256.0</c:v>
                </c:pt>
                <c:pt idx="788">
                  <c:v>251.0</c:v>
                </c:pt>
                <c:pt idx="789">
                  <c:v>256.0</c:v>
                </c:pt>
                <c:pt idx="790">
                  <c:v>252.0</c:v>
                </c:pt>
                <c:pt idx="791">
                  <c:v>265.0</c:v>
                </c:pt>
                <c:pt idx="792">
                  <c:v>273.0</c:v>
                </c:pt>
                <c:pt idx="793">
                  <c:v>272.0</c:v>
                </c:pt>
                <c:pt idx="794">
                  <c:v>287.0</c:v>
                </c:pt>
                <c:pt idx="795">
                  <c:v>258.0</c:v>
                </c:pt>
                <c:pt idx="796">
                  <c:v>258.0</c:v>
                </c:pt>
                <c:pt idx="797">
                  <c:v>248.0</c:v>
                </c:pt>
                <c:pt idx="798">
                  <c:v>270.0</c:v>
                </c:pt>
                <c:pt idx="799">
                  <c:v>248.0</c:v>
                </c:pt>
                <c:pt idx="800">
                  <c:v>263.0</c:v>
                </c:pt>
                <c:pt idx="801">
                  <c:v>241.0</c:v>
                </c:pt>
                <c:pt idx="802">
                  <c:v>230.0</c:v>
                </c:pt>
                <c:pt idx="803">
                  <c:v>258.0</c:v>
                </c:pt>
                <c:pt idx="804">
                  <c:v>254.0</c:v>
                </c:pt>
                <c:pt idx="805">
                  <c:v>226.0</c:v>
                </c:pt>
                <c:pt idx="806">
                  <c:v>253.0</c:v>
                </c:pt>
                <c:pt idx="807">
                  <c:v>259.0</c:v>
                </c:pt>
                <c:pt idx="808">
                  <c:v>238.0</c:v>
                </c:pt>
                <c:pt idx="809">
                  <c:v>266.0</c:v>
                </c:pt>
                <c:pt idx="810">
                  <c:v>250.0</c:v>
                </c:pt>
                <c:pt idx="811">
                  <c:v>251.0</c:v>
                </c:pt>
                <c:pt idx="812">
                  <c:v>267.0</c:v>
                </c:pt>
                <c:pt idx="813">
                  <c:v>230.0</c:v>
                </c:pt>
                <c:pt idx="814">
                  <c:v>265.0</c:v>
                </c:pt>
                <c:pt idx="815">
                  <c:v>252.0</c:v>
                </c:pt>
                <c:pt idx="816">
                  <c:v>251.0</c:v>
                </c:pt>
                <c:pt idx="817">
                  <c:v>265.0</c:v>
                </c:pt>
                <c:pt idx="818">
                  <c:v>228.0</c:v>
                </c:pt>
                <c:pt idx="819">
                  <c:v>254.0</c:v>
                </c:pt>
                <c:pt idx="820">
                  <c:v>228.0</c:v>
                </c:pt>
                <c:pt idx="821">
                  <c:v>240.0</c:v>
                </c:pt>
                <c:pt idx="822">
                  <c:v>215.0</c:v>
                </c:pt>
                <c:pt idx="823">
                  <c:v>257.0</c:v>
                </c:pt>
                <c:pt idx="824">
                  <c:v>257.0</c:v>
                </c:pt>
                <c:pt idx="825">
                  <c:v>242.0</c:v>
                </c:pt>
                <c:pt idx="826">
                  <c:v>264.0</c:v>
                </c:pt>
                <c:pt idx="827">
                  <c:v>264.0</c:v>
                </c:pt>
                <c:pt idx="828">
                  <c:v>259.0</c:v>
                </c:pt>
                <c:pt idx="829">
                  <c:v>268.0</c:v>
                </c:pt>
                <c:pt idx="830">
                  <c:v>243.0</c:v>
                </c:pt>
                <c:pt idx="831">
                  <c:v>256.0</c:v>
                </c:pt>
                <c:pt idx="832">
                  <c:v>253.0</c:v>
                </c:pt>
                <c:pt idx="833">
                  <c:v>237.0</c:v>
                </c:pt>
                <c:pt idx="834">
                  <c:v>231.0</c:v>
                </c:pt>
                <c:pt idx="835">
                  <c:v>243.0</c:v>
                </c:pt>
                <c:pt idx="836">
                  <c:v>244.0</c:v>
                </c:pt>
                <c:pt idx="837">
                  <c:v>234.0</c:v>
                </c:pt>
                <c:pt idx="838">
                  <c:v>217.0</c:v>
                </c:pt>
                <c:pt idx="839">
                  <c:v>247.0</c:v>
                </c:pt>
                <c:pt idx="840">
                  <c:v>230.0</c:v>
                </c:pt>
                <c:pt idx="841">
                  <c:v>231.0</c:v>
                </c:pt>
                <c:pt idx="842">
                  <c:v>252.0</c:v>
                </c:pt>
                <c:pt idx="843">
                  <c:v>234.0</c:v>
                </c:pt>
                <c:pt idx="844">
                  <c:v>212.0</c:v>
                </c:pt>
                <c:pt idx="845">
                  <c:v>233.0</c:v>
                </c:pt>
                <c:pt idx="846">
                  <c:v>227.0</c:v>
                </c:pt>
                <c:pt idx="847">
                  <c:v>243.0</c:v>
                </c:pt>
                <c:pt idx="848">
                  <c:v>251.0</c:v>
                </c:pt>
                <c:pt idx="849">
                  <c:v>239.0</c:v>
                </c:pt>
                <c:pt idx="850">
                  <c:v>226.0</c:v>
                </c:pt>
                <c:pt idx="851">
                  <c:v>219.0</c:v>
                </c:pt>
                <c:pt idx="852">
                  <c:v>232.0</c:v>
                </c:pt>
                <c:pt idx="853">
                  <c:v>225.0</c:v>
                </c:pt>
                <c:pt idx="854">
                  <c:v>239.0</c:v>
                </c:pt>
                <c:pt idx="855">
                  <c:v>239.0</c:v>
                </c:pt>
                <c:pt idx="856">
                  <c:v>242.0</c:v>
                </c:pt>
                <c:pt idx="857">
                  <c:v>218.0</c:v>
                </c:pt>
                <c:pt idx="858">
                  <c:v>220.0</c:v>
                </c:pt>
                <c:pt idx="859">
                  <c:v>221.0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1 REP'!$D$11:$D$870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 REP'!$F$11:$F$870</c:f>
              <c:numCache>
                <c:formatCode>General</c:formatCode>
                <c:ptCount val="860"/>
                <c:pt idx="18" formatCode="0">
                  <c:v>8029.440900069368</c:v>
                </c:pt>
                <c:pt idx="19" formatCode="0">
                  <c:v>7602.438494020602</c:v>
                </c:pt>
                <c:pt idx="20" formatCode="0">
                  <c:v>7241.897155837216</c:v>
                </c:pt>
                <c:pt idx="21" formatCode="0">
                  <c:v>6935.499605529238</c:v>
                </c:pt>
                <c:pt idx="22" formatCode="0">
                  <c:v>6673.263116084145</c:v>
                </c:pt>
                <c:pt idx="23" formatCode="0">
                  <c:v>6447.09571816617</c:v>
                </c:pt>
                <c:pt idx="24" formatCode="0">
                  <c:v>6250.436803314486</c:v>
                </c:pt>
                <c:pt idx="25" formatCode="0">
                  <c:v>6077.966074347097</c:v>
                </c:pt>
                <c:pt idx="26" formatCode="0">
                  <c:v>5925.367844407786</c:v>
                </c:pt>
                <c:pt idx="27" formatCode="0">
                  <c:v>5789.140158236938</c:v>
                </c:pt>
                <c:pt idx="28" formatCode="0">
                  <c:v>5666.440211223116</c:v>
                </c:pt>
                <c:pt idx="29" formatCode="0">
                  <c:v>5554.95916302025</c:v>
                </c:pt>
                <c:pt idx="30" formatCode="0">
                  <c:v>5452.820755408235</c:v>
                </c:pt>
                <c:pt idx="31" formatCode="0">
                  <c:v>5358.499207273691</c:v>
                </c:pt>
                <c:pt idx="32" formatCode="0">
                  <c:v>5270.75272058091</c:v>
                </c:pt>
                <c:pt idx="33" formatCode="0">
                  <c:v>5188.569628447357</c:v>
                </c:pt>
                <c:pt idx="34" formatCode="0">
                  <c:v>5111.124781076312</c:v>
                </c:pt>
                <c:pt idx="35" formatCode="0">
                  <c:v>5037.74422255109</c:v>
                </c:pt>
                <c:pt idx="36" formatCode="0">
                  <c:v>4967.876581784292</c:v>
                </c:pt>
                <c:pt idx="37" formatCode="0">
                  <c:v>4901.0699007807</c:v>
                </c:pt>
                <c:pt idx="38" formatCode="0">
                  <c:v>4836.952866207538</c:v>
                </c:pt>
                <c:pt idx="39" formatCode="0">
                  <c:v>4775.219606916998</c:v>
                </c:pt>
                <c:pt idx="40" formatCode="0">
                  <c:v>4715.61737931698</c:v>
                </c:pt>
                <c:pt idx="41" formatCode="0">
                  <c:v>4657.936591449614</c:v>
                </c:pt>
                <c:pt idx="42" formatCode="0">
                  <c:v>4602.002721073834</c:v>
                </c:pt>
                <c:pt idx="43" formatCode="0">
                  <c:v>4547.66976762254</c:v>
                </c:pt>
                <c:pt idx="44" formatCode="0">
                  <c:v>4494.814946394372</c:v>
                </c:pt>
                <c:pt idx="45" formatCode="0">
                  <c:v>4443.334388803959</c:v>
                </c:pt>
                <c:pt idx="46" formatCode="0">
                  <c:v>4393.139657429835</c:v>
                </c:pt>
                <c:pt idx="47" formatCode="0">
                  <c:v>4344.15492097245</c:v>
                </c:pt>
                <c:pt idx="48" formatCode="0">
                  <c:v>4296.314663690187</c:v>
                </c:pt>
                <c:pt idx="49" formatCode="0">
                  <c:v>4249.561827734913</c:v>
                </c:pt>
                <c:pt idx="50" formatCode="0">
                  <c:v>4203.846306125505</c:v>
                </c:pt>
                <c:pt idx="51" formatCode="0">
                  <c:v>4159.12371974109</c:v>
                </c:pt>
                <c:pt idx="52" formatCode="0">
                  <c:v>4115.35442438378</c:v>
                </c:pt>
                <c:pt idx="53" formatCode="0">
                  <c:v>4072.502704219662</c:v>
                </c:pt>
                <c:pt idx="54" formatCode="0">
                  <c:v>4030.536116214494</c:v>
                </c:pt>
                <c:pt idx="55" formatCode="0">
                  <c:v>3989.424956908556</c:v>
                </c:pt>
                <c:pt idx="56" formatCode="0">
                  <c:v>3949.141828323257</c:v>
                </c:pt>
                <c:pt idx="57" formatCode="0">
                  <c:v>3909.661284204435</c:v>
                </c:pt>
                <c:pt idx="58" formatCode="0">
                  <c:v>3870.95954138026</c:v>
                </c:pt>
                <c:pt idx="59" formatCode="0">
                  <c:v>3833.014243905261</c:v>
                </c:pt>
                <c:pt idx="60" formatCode="0">
                  <c:v>3795.804270005289</c:v>
                </c:pt>
                <c:pt idx="61" formatCode="0">
                  <c:v>3759.309573735876</c:v>
                </c:pt>
                <c:pt idx="62" formatCode="0">
                  <c:v>3723.51105480325</c:v>
                </c:pt>
                <c:pt idx="63" formatCode="0">
                  <c:v>3688.390451241814</c:v>
                </c:pt>
                <c:pt idx="64" formatCode="0">
                  <c:v>3653.930250649772</c:v>
                </c:pt>
                <c:pt idx="65" formatCode="0">
                  <c:v>3620.113616500835</c:v>
                </c:pt>
                <c:pt idx="66" formatCode="0">
                  <c:v>3586.924326710958</c:v>
                </c:pt>
                <c:pt idx="67" formatCode="0">
                  <c:v>3554.3467221744</c:v>
                </c:pt>
                <c:pt idx="68" formatCode="0">
                  <c:v>3522.365663416951</c:v>
                </c:pt>
                <c:pt idx="69" formatCode="0">
                  <c:v>3490.966493865323</c:v>
                </c:pt>
                <c:pt idx="70" formatCode="0">
                  <c:v>3460.13500851605</c:v>
                </c:pt>
                <c:pt idx="71" formatCode="0">
                  <c:v>3429.857427017578</c:v>
                </c:pt>
                <c:pt idx="72" formatCode="0">
                  <c:v>3400.120370365777</c:v>
                </c:pt>
                <c:pt idx="73" formatCode="0">
                  <c:v>3370.910840564199</c:v>
                </c:pt>
                <c:pt idx="74" formatCode="0">
                  <c:v>3342.216202722766</c:v>
                </c:pt>
                <c:pt idx="75" formatCode="0">
                  <c:v>3314.024169167742</c:v>
                </c:pt>
                <c:pt idx="76" formatCode="0">
                  <c:v>3286.322785216124</c:v>
                </c:pt>
                <c:pt idx="77" formatCode="0">
                  <c:v>3259.100416332632</c:v>
                </c:pt>
                <c:pt idx="78" formatCode="0">
                  <c:v>3232.345736440228</c:v>
                </c:pt>
                <c:pt idx="79" formatCode="0">
                  <c:v>3206.047717197745</c:v>
                </c:pt>
                <c:pt idx="80" formatCode="0">
                  <c:v>3180.195618092837</c:v>
                </c:pt>
                <c:pt idx="81" formatCode="0">
                  <c:v>3154.778977226527</c:v>
                </c:pt>
                <c:pt idx="82" formatCode="0">
                  <c:v>3129.787602688323</c:v>
                </c:pt>
                <c:pt idx="83" formatCode="0">
                  <c:v>3105.21156443932</c:v>
                </c:pt>
                <c:pt idx="84" formatCode="0">
                  <c:v>3081.041186635663</c:v>
                </c:pt>
                <c:pt idx="85" formatCode="0">
                  <c:v>3057.267040336852</c:v>
                </c:pt>
                <c:pt idx="86" formatCode="0">
                  <c:v>3033.879936553194</c:v>
                </c:pt>
                <c:pt idx="87" formatCode="0">
                  <c:v>3010.870919594735</c:v>
                </c:pt>
                <c:pt idx="88" formatCode="0">
                  <c:v>2988.23126069042</c:v>
                </c:pt>
                <c:pt idx="89" formatCode="0">
                  <c:v>2965.952451851581</c:v>
                </c:pt>
                <c:pt idx="90" formatCode="0">
                  <c:v>2944.026199958049</c:v>
                </c:pt>
                <c:pt idx="91" formatCode="0">
                  <c:v>2922.444421048734</c:v>
                </c:pt>
                <c:pt idx="92" formatCode="0">
                  <c:v>2901.199234801333</c:v>
                </c:pt>
                <c:pt idx="93" formatCode="0">
                  <c:v>2880.28295918813</c:v>
                </c:pt>
                <c:pt idx="94" formatCode="0">
                  <c:v>2859.688105296769</c:v>
                </c:pt>
                <c:pt idx="95" formatCode="0">
                  <c:v>2839.407372306396</c:v>
                </c:pt>
                <c:pt idx="96" formatCode="0">
                  <c:v>2819.433642610856</c:v>
                </c:pt>
                <c:pt idx="97" formatCode="0">
                  <c:v>2799.759977081652</c:v>
                </c:pt>
                <c:pt idx="98" formatCode="0">
                  <c:v>2780.379610464252</c:v>
                </c:pt>
                <c:pt idx="99" formatCode="0">
                  <c:v>2761.28594690201</c:v>
                </c:pt>
                <c:pt idx="100" formatCode="0">
                  <c:v>2742.472555582564</c:v>
                </c:pt>
                <c:pt idx="101" formatCode="0">
                  <c:v>2723.933166502082</c:v>
                </c:pt>
                <c:pt idx="102" formatCode="0">
                  <c:v>2705.66166634308</c:v>
                </c:pt>
                <c:pt idx="103" formatCode="0">
                  <c:v>2687.652094461944</c:v>
                </c:pt>
                <c:pt idx="104" formatCode="0">
                  <c:v>2669.898638982523</c:v>
                </c:pt>
                <c:pt idx="105" formatCode="0">
                  <c:v>2652.395632992447</c:v>
                </c:pt>
                <c:pt idx="106" formatCode="0">
                  <c:v>2635.137550838977</c:v>
                </c:pt>
                <c:pt idx="107" formatCode="0">
                  <c:v>2618.119004521462</c:v>
                </c:pt>
                <c:pt idx="108" formatCode="0">
                  <c:v>2601.334740177533</c:v>
                </c:pt>
                <c:pt idx="109" formatCode="0">
                  <c:v>2584.779634660406</c:v>
                </c:pt>
                <c:pt idx="110" formatCode="0">
                  <c:v>2568.44869220468</c:v>
                </c:pt>
                <c:pt idx="111" formatCode="0">
                  <c:v>2552.337041178228</c:v>
                </c:pt>
                <c:pt idx="112" formatCode="0">
                  <c:v>2536.439930917807</c:v>
                </c:pt>
                <c:pt idx="113" formatCode="0">
                  <c:v>2520.752728646118</c:v>
                </c:pt>
                <c:pt idx="114" formatCode="0">
                  <c:v>2505.27091646815</c:v>
                </c:pt>
                <c:pt idx="115" formatCode="0">
                  <c:v>2489.990088444688</c:v>
                </c:pt>
                <c:pt idx="116" formatCode="0">
                  <c:v>2474.905947740947</c:v>
                </c:pt>
                <c:pt idx="117" formatCode="0">
                  <c:v>2460.014303848362</c:v>
                </c:pt>
                <c:pt idx="118" formatCode="0">
                  <c:v>2445.311069877617</c:v>
                </c:pt>
                <c:pt idx="119" formatCode="0">
                  <c:v>2430.792259921044</c:v>
                </c:pt>
                <c:pt idx="120" formatCode="0">
                  <c:v>2416.45398648262</c:v>
                </c:pt>
                <c:pt idx="121" formatCode="0">
                  <c:v>2402.292457973767</c:v>
                </c:pt>
                <c:pt idx="122" formatCode="0">
                  <c:v>2388.30397627329</c:v>
                </c:pt>
                <c:pt idx="123" formatCode="0">
                  <c:v>2374.484934349776</c:v>
                </c:pt>
                <c:pt idx="124" formatCode="0">
                  <c:v>2360.831813944837</c:v>
                </c:pt>
                <c:pt idx="125" formatCode="0">
                  <c:v>2347.341183315666</c:v>
                </c:pt>
                <c:pt idx="126" formatCode="0">
                  <c:v>2334.00969503533</c:v>
                </c:pt>
                <c:pt idx="127" formatCode="0">
                  <c:v>2320.834083849357</c:v>
                </c:pt>
                <c:pt idx="128" formatCode="0">
                  <c:v>2307.811164587145</c:v>
                </c:pt>
                <c:pt idx="129" formatCode="0">
                  <c:v>2294.937830126806</c:v>
                </c:pt>
                <c:pt idx="130" formatCode="0">
                  <c:v>2282.211049412051</c:v>
                </c:pt>
                <c:pt idx="131" formatCode="0">
                  <c:v>2269.627865519803</c:v>
                </c:pt>
                <c:pt idx="132" formatCode="0">
                  <c:v>2257.185393777223</c:v>
                </c:pt>
                <c:pt idx="133" formatCode="0">
                  <c:v>2244.880819926891</c:v>
                </c:pt>
                <c:pt idx="134" formatCode="0">
                  <c:v>2232.7113983389</c:v>
                </c:pt>
                <c:pt idx="135" formatCode="0">
                  <c:v>2220.674450268665</c:v>
                </c:pt>
                <c:pt idx="136" formatCode="0">
                  <c:v>2208.767362159283</c:v>
                </c:pt>
                <c:pt idx="137" formatCode="0">
                  <c:v>2196.98758398729</c:v>
                </c:pt>
                <c:pt idx="138" formatCode="0">
                  <c:v>2185.33262765071</c:v>
                </c:pt>
                <c:pt idx="139" formatCode="0">
                  <c:v>2173.80006539831</c:v>
                </c:pt>
                <c:pt idx="140" formatCode="0">
                  <c:v>2162.387528299017</c:v>
                </c:pt>
                <c:pt idx="141" formatCode="0">
                  <c:v>2151.092704750458</c:v>
                </c:pt>
                <c:pt idx="142" formatCode="0">
                  <c:v>2139.913339025611</c:v>
                </c:pt>
                <c:pt idx="143" formatCode="0">
                  <c:v>2128.847229856622</c:v>
                </c:pt>
                <c:pt idx="144" formatCode="0">
                  <c:v>2117.892229054804</c:v>
                </c:pt>
                <c:pt idx="145" formatCode="0">
                  <c:v>2107.046240165919</c:v>
                </c:pt>
                <c:pt idx="146" formatCode="0">
                  <c:v>2096.307217159814</c:v>
                </c:pt>
                <c:pt idx="147" formatCode="0">
                  <c:v>2085.673163153551</c:v>
                </c:pt>
                <c:pt idx="148" formatCode="0">
                  <c:v>2075.142129167174</c:v>
                </c:pt>
                <c:pt idx="149" formatCode="0">
                  <c:v>2064.712212911253</c:v>
                </c:pt>
                <c:pt idx="150" formatCode="0">
                  <c:v>2054.38155760543</c:v>
                </c:pt>
                <c:pt idx="151" formatCode="0">
                  <c:v>2044.148350827137</c:v>
                </c:pt>
                <c:pt idx="152" formatCode="0">
                  <c:v>2034.010823389742</c:v>
                </c:pt>
                <c:pt idx="153" formatCode="0">
                  <c:v>2023.967248249344</c:v>
                </c:pt>
                <c:pt idx="154" formatCode="0">
                  <c:v>2014.015939439514</c:v>
                </c:pt>
                <c:pt idx="155" formatCode="0">
                  <c:v>2004.155251033232</c:v>
                </c:pt>
                <c:pt idx="156" formatCode="0">
                  <c:v>1994.383576131358</c:v>
                </c:pt>
                <c:pt idx="157" formatCode="0">
                  <c:v>1984.699345876933</c:v>
                </c:pt>
                <c:pt idx="158" formatCode="0">
                  <c:v>1975.101028494656</c:v>
                </c:pt>
                <c:pt idx="159" formatCode="0">
                  <c:v>1965.587128354906</c:v>
                </c:pt>
                <c:pt idx="160" formatCode="0">
                  <c:v>1956.156185061652</c:v>
                </c:pt>
                <c:pt idx="161" formatCode="0">
                  <c:v>1946.806772563676</c:v>
                </c:pt>
                <c:pt idx="162" formatCode="0">
                  <c:v>1937.537498288478</c:v>
                </c:pt>
                <c:pt idx="163" formatCode="0">
                  <c:v>1928.347002298305</c:v>
                </c:pt>
                <c:pt idx="164" formatCode="0">
                  <c:v>1919.233956467733</c:v>
                </c:pt>
                <c:pt idx="165" formatCode="0">
                  <c:v>1910.19706368224</c:v>
                </c:pt>
                <c:pt idx="166" formatCode="0">
                  <c:v>1901.235057057246</c:v>
                </c:pt>
                <c:pt idx="167" formatCode="0">
                  <c:v>1892.346699177097</c:v>
                </c:pt>
                <c:pt idx="168" formatCode="0">
                  <c:v>1883.530781353464</c:v>
                </c:pt>
                <c:pt idx="169" formatCode="0">
                  <c:v>1874.786122902681</c:v>
                </c:pt>
                <c:pt idx="170" formatCode="0">
                  <c:v>1866.111570441532</c:v>
                </c:pt>
                <c:pt idx="171" formatCode="0">
                  <c:v>1857.505997201003</c:v>
                </c:pt>
                <c:pt idx="172" formatCode="0">
                  <c:v>1848.968302357558</c:v>
                </c:pt>
                <c:pt idx="173" formatCode="0">
                  <c:v>1840.497410381473</c:v>
                </c:pt>
                <c:pt idx="174" formatCode="0">
                  <c:v>1832.092270401808</c:v>
                </c:pt>
                <c:pt idx="175" formatCode="0">
                  <c:v>1823.751855587574</c:v>
                </c:pt>
                <c:pt idx="176" formatCode="0">
                  <c:v>1815.475162544698</c:v>
                </c:pt>
                <c:pt idx="177" formatCode="0">
                  <c:v>1807.261210728366</c:v>
                </c:pt>
                <c:pt idx="178" formatCode="0">
                  <c:v>1799.109041870361</c:v>
                </c:pt>
                <c:pt idx="179" formatCode="0">
                  <c:v>1791.017719421011</c:v>
                </c:pt>
                <c:pt idx="180" formatCode="0">
                  <c:v>1782.986328005367</c:v>
                </c:pt>
                <c:pt idx="181" formatCode="0">
                  <c:v>1775.013972893256</c:v>
                </c:pt>
                <c:pt idx="182" formatCode="0">
                  <c:v>1767.099779482842</c:v>
                </c:pt>
                <c:pt idx="183" formatCode="0">
                  <c:v>1759.242892797366</c:v>
                </c:pt>
                <c:pt idx="184" formatCode="0">
                  <c:v>1751.44247699471</c:v>
                </c:pt>
                <c:pt idx="185" formatCode="0">
                  <c:v>1743.697714889471</c:v>
                </c:pt>
                <c:pt idx="186" formatCode="0">
                  <c:v>1736.007807487214</c:v>
                </c:pt>
                <c:pt idx="187" formatCode="0">
                  <c:v>1728.371973530604</c:v>
                </c:pt>
                <c:pt idx="188" formatCode="0">
                  <c:v>1720.789449057099</c:v>
                </c:pt>
                <c:pt idx="189" formatCode="0">
                  <c:v>1713.259486967924</c:v>
                </c:pt>
                <c:pt idx="190" formatCode="0">
                  <c:v>1705.78135660802</c:v>
                </c:pt>
                <c:pt idx="191" formatCode="0">
                  <c:v>1698.354343356711</c:v>
                </c:pt>
                <c:pt idx="192" formatCode="0">
                  <c:v>1690.97774822878</c:v>
                </c:pt>
                <c:pt idx="193" formatCode="0">
                  <c:v>1683.650887485727</c:v>
                </c:pt>
                <c:pt idx="194" formatCode="0">
                  <c:v>1676.373092256922</c:v>
                </c:pt>
                <c:pt idx="195" formatCode="0">
                  <c:v>1669.143708170402</c:v>
                </c:pt>
                <c:pt idx="196" formatCode="0">
                  <c:v>1661.96209499308</c:v>
                </c:pt>
                <c:pt idx="197" formatCode="0">
                  <c:v>1654.827626280114</c:v>
                </c:pt>
                <c:pt idx="198" formatCode="0">
                  <c:v>1647.739689033199</c:v>
                </c:pt>
                <c:pt idx="199" formatCode="0">
                  <c:v>1640.697683367559</c:v>
                </c:pt>
                <c:pt idx="200" formatCode="0">
                  <c:v>1633.701022187427</c:v>
                </c:pt>
                <c:pt idx="201" formatCode="0">
                  <c:v>1626.749130869768</c:v>
                </c:pt>
                <c:pt idx="202" formatCode="0">
                  <c:v>1619.841446956064</c:v>
                </c:pt>
                <c:pt idx="203" formatCode="0">
                  <c:v>1612.977419851934</c:v>
                </c:pt>
                <c:pt idx="204" formatCode="0">
                  <c:v>1606.156510534404</c:v>
                </c:pt>
                <c:pt idx="205" formatCode="0">
                  <c:v>1599.378191266616</c:v>
                </c:pt>
                <c:pt idx="206" formatCode="0">
                  <c:v>1592.641945319797</c:v>
                </c:pt>
                <c:pt idx="207" formatCode="0">
                  <c:v>1585.947266702301</c:v>
                </c:pt>
                <c:pt idx="208" formatCode="0">
                  <c:v>1579.293659895539</c:v>
                </c:pt>
                <c:pt idx="209" formatCode="0">
                  <c:v>1572.68063959662</c:v>
                </c:pt>
                <c:pt idx="210" formatCode="0">
                  <c:v>1566.10773046754</c:v>
                </c:pt>
                <c:pt idx="211" formatCode="0">
                  <c:v>1559.574466890738</c:v>
                </c:pt>
                <c:pt idx="212" formatCode="0">
                  <c:v>1553.080392730879</c:v>
                </c:pt>
                <c:pt idx="213" formatCode="0">
                  <c:v>1546.625061102666</c:v>
                </c:pt>
                <c:pt idx="214" formatCode="0">
                  <c:v>1540.208034144576</c:v>
                </c:pt>
                <c:pt idx="215" formatCode="0">
                  <c:v>1533.828882798324</c:v>
                </c:pt>
                <c:pt idx="216" formatCode="0">
                  <c:v>1527.487186593936</c:v>
                </c:pt>
                <c:pt idx="217" formatCode="0">
                  <c:v>1521.182533440282</c:v>
                </c:pt>
                <c:pt idx="218" formatCode="0">
                  <c:v>1514.914519420921</c:v>
                </c:pt>
                <c:pt idx="219" formatCode="0">
                  <c:v>1508.682748595125</c:v>
                </c:pt>
                <c:pt idx="220" formatCode="0">
                  <c:v>1502.486832803965</c:v>
                </c:pt>
                <c:pt idx="221" formatCode="0">
                  <c:v>1496.326391481305</c:v>
                </c:pt>
                <c:pt idx="222" formatCode="0">
                  <c:v>1490.201051469596</c:v>
                </c:pt>
                <c:pt idx="223" formatCode="0">
                  <c:v>1484.110446840339</c:v>
                </c:pt>
                <c:pt idx="224" formatCode="0">
                  <c:v>1478.054218719105</c:v>
                </c:pt>
                <c:pt idx="225" formatCode="0">
                  <c:v>1472.032015114987</c:v>
                </c:pt>
                <c:pt idx="226" formatCode="0">
                  <c:v>1466.043490754377</c:v>
                </c:pt>
                <c:pt idx="227" formatCode="0">
                  <c:v>1460.088306918954</c:v>
                </c:pt>
                <c:pt idx="228" formatCode="0">
                  <c:v>1454.166131287777</c:v>
                </c:pt>
                <c:pt idx="229" formatCode="0">
                  <c:v>1448.276637783377</c:v>
                </c:pt>
                <c:pt idx="230" formatCode="0">
                  <c:v>1442.41950642175</c:v>
                </c:pt>
                <c:pt idx="231" formatCode="0">
                  <c:v>1436.594423166142</c:v>
                </c:pt>
                <c:pt idx="232" formatCode="0">
                  <c:v>1430.801079784543</c:v>
                </c:pt>
                <c:pt idx="233" formatCode="0">
                  <c:v>1425.039173710775</c:v>
                </c:pt>
                <c:pt idx="234" formatCode="0">
                  <c:v>1419.308407909108</c:v>
                </c:pt>
                <c:pt idx="235" formatCode="0">
                  <c:v>1413.60849074229</c:v>
                </c:pt>
                <c:pt idx="236" formatCode="0">
                  <c:v>1407.939135842922</c:v>
                </c:pt>
                <c:pt idx="237" formatCode="0">
                  <c:v>1402.300061988073</c:v>
                </c:pt>
                <c:pt idx="238" formatCode="0">
                  <c:v>1396.690992977079</c:v>
                </c:pt>
                <c:pt idx="239" formatCode="0">
                  <c:v>1391.111657512417</c:v>
                </c:pt>
                <c:pt idx="240" formatCode="0">
                  <c:v>1385.561789083592</c:v>
                </c:pt>
                <c:pt idx="241" formatCode="0">
                  <c:v>1380.041125853958</c:v>
                </c:pt>
                <c:pt idx="242" formatCode="0">
                  <c:v>1374.549410550391</c:v>
                </c:pt>
                <c:pt idx="243" formatCode="0">
                  <c:v>1369.086390355754</c:v>
                </c:pt>
                <c:pt idx="244" formatCode="0">
                  <c:v>1363.651816804065</c:v>
                </c:pt>
                <c:pt idx="245" formatCode="0">
                  <c:v>1358.245445678317</c:v>
                </c:pt>
                <c:pt idx="246" formatCode="0">
                  <c:v>1352.867036910867</c:v>
                </c:pt>
                <c:pt idx="247" formatCode="0">
                  <c:v>1347.516354486344</c:v>
                </c:pt>
                <c:pt idx="248" formatCode="0">
                  <c:v>1342.193166346995</c:v>
                </c:pt>
                <c:pt idx="249" formatCode="0">
                  <c:v>1336.897244300416</c:v>
                </c:pt>
                <c:pt idx="250" formatCode="0">
                  <c:v>1331.628363929615</c:v>
                </c:pt>
                <c:pt idx="251" formatCode="0">
                  <c:v>1326.386304505324</c:v>
                </c:pt>
                <c:pt idx="252" formatCode="0">
                  <c:v>1321.17084890053</c:v>
                </c:pt>
                <c:pt idx="253" formatCode="0">
                  <c:v>1315.981783507146</c:v>
                </c:pt>
                <c:pt idx="254" formatCode="0">
                  <c:v>1310.818898154783</c:v>
                </c:pt>
                <c:pt idx="255" formatCode="0">
                  <c:v>1305.681986031561</c:v>
                </c:pt>
                <c:pt idx="256" formatCode="0">
                  <c:v>1300.570843606908</c:v>
                </c:pt>
                <c:pt idx="257" formatCode="0">
                  <c:v>1295.485270556298</c:v>
                </c:pt>
                <c:pt idx="258" formatCode="0">
                  <c:v>1290.425069687878</c:v>
                </c:pt>
                <c:pt idx="259" formatCode="0">
                  <c:v>1285.39004687094</c:v>
                </c:pt>
                <c:pt idx="260" formatCode="0">
                  <c:v>1280.380010966175</c:v>
                </c:pt>
                <c:pt idx="261" formatCode="0">
                  <c:v>1275.39477375769</c:v>
                </c:pt>
                <c:pt idx="262" formatCode="0">
                  <c:v>1270.434149886716</c:v>
                </c:pt>
                <c:pt idx="263" formatCode="0">
                  <c:v>1265.497956786986</c:v>
                </c:pt>
                <c:pt idx="264" formatCode="0">
                  <c:v>1260.58601462172</c:v>
                </c:pt>
                <c:pt idx="265" formatCode="0">
                  <c:v>1255.698146222192</c:v>
                </c:pt>
                <c:pt idx="266" formatCode="0">
                  <c:v>1250.834177027841</c:v>
                </c:pt>
                <c:pt idx="267" formatCode="0">
                  <c:v>1245.993935027861</c:v>
                </c:pt>
                <c:pt idx="268" formatCode="0">
                  <c:v>1241.177250704266</c:v>
                </c:pt>
                <c:pt idx="269" formatCode="0">
                  <c:v>1236.383956976367</c:v>
                </c:pt>
                <c:pt idx="270" formatCode="0">
                  <c:v>1231.613889146641</c:v>
                </c:pt>
                <c:pt idx="271" formatCode="0">
                  <c:v>1226.866884847944</c:v>
                </c:pt>
                <c:pt idx="272" formatCode="0">
                  <c:v>1222.142783992043</c:v>
                </c:pt>
                <c:pt idx="273" formatCode="0">
                  <c:v>1217.441428719434</c:v>
                </c:pt>
                <c:pt idx="274" formatCode="0">
                  <c:v>1212.762663350396</c:v>
                </c:pt>
                <c:pt idx="275" formatCode="0">
                  <c:v>1208.106334337282</c:v>
                </c:pt>
                <c:pt idx="276" formatCode="0">
                  <c:v>1203.472290217978</c:v>
                </c:pt>
                <c:pt idx="277" formatCode="0">
                  <c:v>1198.860381570531</c:v>
                </c:pt>
                <c:pt idx="278" formatCode="0">
                  <c:v>1194.2704609689</c:v>
                </c:pt>
                <c:pt idx="279" formatCode="0">
                  <c:v>1189.702382939801</c:v>
                </c:pt>
                <c:pt idx="280" formatCode="0">
                  <c:v>1185.156003920631</c:v>
                </c:pt>
                <c:pt idx="281" formatCode="0">
                  <c:v>1180.631182218426</c:v>
                </c:pt>
                <c:pt idx="282" formatCode="0">
                  <c:v>1176.127777969841</c:v>
                </c:pt>
                <c:pt idx="283" formatCode="0">
                  <c:v>1171.64565310212</c:v>
                </c:pt>
                <c:pt idx="284" formatCode="0">
                  <c:v>1167.18467129503</c:v>
                </c:pt>
                <c:pt idx="285" formatCode="0">
                  <c:v>1162.744697943732</c:v>
                </c:pt>
                <c:pt idx="286" formatCode="0">
                  <c:v>1158.325600122583</c:v>
                </c:pt>
                <c:pt idx="287" formatCode="0">
                  <c:v>1153.927246549809</c:v>
                </c:pt>
                <c:pt idx="288" formatCode="0">
                  <c:v>1149.549507553073</c:v>
                </c:pt>
                <c:pt idx="289" formatCode="0">
                  <c:v>1145.192255035869</c:v>
                </c:pt>
                <c:pt idx="290" formatCode="0">
                  <c:v>1140.855362444767</c:v>
                </c:pt>
                <c:pt idx="291" formatCode="0">
                  <c:v>1136.538704737436</c:v>
                </c:pt>
                <c:pt idx="292" formatCode="0">
                  <c:v>1132.242158351482</c:v>
                </c:pt>
                <c:pt idx="293" formatCode="0">
                  <c:v>1127.965601174026</c:v>
                </c:pt>
                <c:pt idx="294" formatCode="0">
                  <c:v>1123.708912512047</c:v>
                </c:pt>
                <c:pt idx="295" formatCode="0">
                  <c:v>1119.47197306344</c:v>
                </c:pt>
                <c:pt idx="296" formatCode="0">
                  <c:v>1115.254664888786</c:v>
                </c:pt>
                <c:pt idx="297" formatCode="0">
                  <c:v>1111.056871383821</c:v>
                </c:pt>
                <c:pt idx="298" formatCode="0">
                  <c:v>1106.878477252563</c:v>
                </c:pt>
                <c:pt idx="299" formatCode="0">
                  <c:v>1102.719368481106</c:v>
                </c:pt>
                <c:pt idx="300" formatCode="0">
                  <c:v>1098.57943231205</c:v>
                </c:pt>
                <c:pt idx="301" formatCode="0">
                  <c:v>1094.458557219555</c:v>
                </c:pt>
                <c:pt idx="302" formatCode="0">
                  <c:v>1090.356632885002</c:v>
                </c:pt>
                <c:pt idx="303" formatCode="0">
                  <c:v>1086.273550173244</c:v>
                </c:pt>
                <c:pt idx="304" formatCode="0">
                  <c:v>1082.209201109435</c:v>
                </c:pt>
                <c:pt idx="305" formatCode="0">
                  <c:v>1078.163478856425</c:v>
                </c:pt>
                <c:pt idx="306" formatCode="0">
                  <c:v>1074.136277692697</c:v>
                </c:pt>
                <c:pt idx="307" formatCode="0">
                  <c:v>1070.127492990842</c:v>
                </c:pt>
                <c:pt idx="308" formatCode="0">
                  <c:v>1066.137021196554</c:v>
                </c:pt>
                <c:pt idx="309" formatCode="0">
                  <c:v>1062.164759808127</c:v>
                </c:pt>
                <c:pt idx="310" formatCode="0">
                  <c:v>1058.21060735646</c:v>
                </c:pt>
                <c:pt idx="311" formatCode="0">
                  <c:v>1054.274463385526</c:v>
                </c:pt>
                <c:pt idx="312" formatCode="0">
                  <c:v>1050.356228433328</c:v>
                </c:pt>
                <c:pt idx="313" formatCode="0">
                  <c:v>1046.455804013297</c:v>
                </c:pt>
                <c:pt idx="314" formatCode="0">
                  <c:v>1042.573092596152</c:v>
                </c:pt>
                <c:pt idx="315" formatCode="0">
                  <c:v>1038.70799759218</c:v>
                </c:pt>
                <c:pt idx="316" formatCode="0">
                  <c:v>1034.860423333954</c:v>
                </c:pt>
                <c:pt idx="317" formatCode="0">
                  <c:v>1031.03027505945</c:v>
                </c:pt>
                <c:pt idx="318" formatCode="0">
                  <c:v>1027.21745889558</c:v>
                </c:pt>
                <c:pt idx="319" formatCode="0">
                  <c:v>1023.421881842109</c:v>
                </c:pt>
                <c:pt idx="320" formatCode="0">
                  <c:v>1019.643451755958</c:v>
                </c:pt>
                <c:pt idx="321" formatCode="0">
                  <c:v>1015.882077335879</c:v>
                </c:pt>
                <c:pt idx="322" formatCode="0">
                  <c:v>1012.137668107495</c:v>
                </c:pt>
                <c:pt idx="323" formatCode="0">
                  <c:v>1008.410134408692</c:v>
                </c:pt>
                <c:pt idx="324" formatCode="0">
                  <c:v>1004.699387375359</c:v>
                </c:pt>
                <c:pt idx="325" formatCode="0">
                  <c:v>1001.005338927463</c:v>
                </c:pt>
                <c:pt idx="326" formatCode="0">
                  <c:v>997.3279017554521</c:v>
                </c:pt>
                <c:pt idx="327" formatCode="0">
                  <c:v>993.6669893069814</c:v>
                </c:pt>
                <c:pt idx="328" formatCode="0">
                  <c:v>990.0225157739469</c:v>
                </c:pt>
                <c:pt idx="329" formatCode="0">
                  <c:v>986.3943960798254</c:v>
                </c:pt>
                <c:pt idx="330" formatCode="0">
                  <c:v>982.7825458673108</c:v>
                </c:pt>
                <c:pt idx="331" formatCode="0">
                  <c:v>979.1868814862394</c:v>
                </c:pt>
                <c:pt idx="332" formatCode="0">
                  <c:v>975.6073199817953</c:v>
                </c:pt>
                <c:pt idx="333" formatCode="0">
                  <c:v>972.0437790829925</c:v>
                </c:pt>
                <c:pt idx="334" formatCode="0">
                  <c:v>968.4961771914229</c:v>
                </c:pt>
                <c:pt idx="335" formatCode="0">
                  <c:v>964.9644333702668</c:v>
                </c:pt>
                <c:pt idx="336" formatCode="0">
                  <c:v>961.4484673335554</c:v>
                </c:pt>
                <c:pt idx="337" formatCode="0">
                  <c:v>957.9481994356836</c:v>
                </c:pt>
                <c:pt idx="338" formatCode="0">
                  <c:v>954.4635506611632</c:v>
                </c:pt>
                <c:pt idx="339" formatCode="0">
                  <c:v>950.9944426146122</c:v>
                </c:pt>
                <c:pt idx="340" formatCode="0">
                  <c:v>947.540797510973</c:v>
                </c:pt>
                <c:pt idx="341" formatCode="0">
                  <c:v>944.102538165956</c:v>
                </c:pt>
                <c:pt idx="342" formatCode="0">
                  <c:v>940.6795879867</c:v>
                </c:pt>
                <c:pt idx="343" formatCode="0">
                  <c:v>937.271870962647</c:v>
                </c:pt>
                <c:pt idx="344" formatCode="0">
                  <c:v>933.8793116566224</c:v>
                </c:pt>
                <c:pt idx="345" formatCode="0">
                  <c:v>930.5018351961198</c:v>
                </c:pt>
                <c:pt idx="346" formatCode="0">
                  <c:v>927.1393672647816</c:v>
                </c:pt>
                <c:pt idx="347" formatCode="0">
                  <c:v>923.7918340940727</c:v>
                </c:pt>
                <c:pt idx="348" formatCode="0">
                  <c:v>920.4591624551405</c:v>
                </c:pt>
                <c:pt idx="349" formatCode="0">
                  <c:v>917.1412796508593</c:v>
                </c:pt>
                <c:pt idx="350" formatCode="0">
                  <c:v>913.838113508052</c:v>
                </c:pt>
                <c:pt idx="351" formatCode="0">
                  <c:v>910.5495923698857</c:v>
                </c:pt>
                <c:pt idx="352" formatCode="0">
                  <c:v>907.275645088437</c:v>
                </c:pt>
                <c:pt idx="353" formatCode="0">
                  <c:v>904.0162010174211</c:v>
                </c:pt>
                <c:pt idx="354" formatCode="0">
                  <c:v>900.7711900050858</c:v>
                </c:pt>
                <c:pt idx="355" formatCode="0">
                  <c:v>897.5405423872573</c:v>
                </c:pt>
                <c:pt idx="356" formatCode="0">
                  <c:v>894.3241889805437</c:v>
                </c:pt>
                <c:pt idx="357" formatCode="0">
                  <c:v>891.1220610756849</c:v>
                </c:pt>
                <c:pt idx="358" formatCode="0">
                  <c:v>887.9340904310498</c:v>
                </c:pt>
                <c:pt idx="359" formatCode="0">
                  <c:v>884.7602092662754</c:v>
                </c:pt>
                <c:pt idx="360" formatCode="0">
                  <c:v>881.600350256043</c:v>
                </c:pt>
                <c:pt idx="361" formatCode="0">
                  <c:v>878.4544465239912</c:v>
                </c:pt>
                <c:pt idx="362" formatCode="0">
                  <c:v>875.3224316367596</c:v>
                </c:pt>
                <c:pt idx="363" formatCode="0">
                  <c:v>872.204239598161</c:v>
                </c:pt>
                <c:pt idx="364" formatCode="0">
                  <c:v>869.0998048434789</c:v>
                </c:pt>
                <c:pt idx="365" formatCode="0">
                  <c:v>866.009062233888</c:v>
                </c:pt>
                <c:pt idx="366" formatCode="0">
                  <c:v>862.931947050992</c:v>
                </c:pt>
                <c:pt idx="367" formatCode="0">
                  <c:v>859.8683949914794</c:v>
                </c:pt>
                <c:pt idx="368" formatCode="0">
                  <c:v>856.8183421618915</c:v>
                </c:pt>
                <c:pt idx="369" formatCode="0">
                  <c:v>853.781725073501</c:v>
                </c:pt>
                <c:pt idx="370" formatCode="0">
                  <c:v>850.7584806372996</c:v>
                </c:pt>
                <c:pt idx="371" formatCode="0">
                  <c:v>847.7485461590881</c:v>
                </c:pt>
                <c:pt idx="372" formatCode="0">
                  <c:v>844.7518593346725</c:v>
                </c:pt>
                <c:pt idx="373" formatCode="0">
                  <c:v>841.7683582451567</c:v>
                </c:pt>
                <c:pt idx="374" formatCode="0">
                  <c:v>838.797981352335</c:v>
                </c:pt>
                <c:pt idx="375" formatCode="0">
                  <c:v>835.8406674941796</c:v>
                </c:pt>
                <c:pt idx="376" formatCode="0">
                  <c:v>832.8963558804185</c:v>
                </c:pt>
                <c:pt idx="377" formatCode="0">
                  <c:v>829.9649860882082</c:v>
                </c:pt>
                <c:pt idx="378" formatCode="0">
                  <c:v>827.0464980578906</c:v>
                </c:pt>
                <c:pt idx="379" formatCode="0">
                  <c:v>824.1408320888381</c:v>
                </c:pt>
                <c:pt idx="380" formatCode="0">
                  <c:v>821.2479288353828</c:v>
                </c:pt>
                <c:pt idx="381" formatCode="0">
                  <c:v>818.3677293028268</c:v>
                </c:pt>
                <c:pt idx="382" formatCode="0">
                  <c:v>815.5001748435328</c:v>
                </c:pt>
                <c:pt idx="383" formatCode="0">
                  <c:v>812.645207153094</c:v>
                </c:pt>
                <c:pt idx="384" formatCode="0">
                  <c:v>809.8027682665773</c:v>
                </c:pt>
                <c:pt idx="385" formatCode="0">
                  <c:v>806.9728005548442</c:v>
                </c:pt>
                <c:pt idx="386" formatCode="0">
                  <c:v>804.1552467209411</c:v>
                </c:pt>
                <c:pt idx="387" formatCode="0">
                  <c:v>801.3500497965622</c:v>
                </c:pt>
                <c:pt idx="388" formatCode="0">
                  <c:v>798.5571531385814</c:v>
                </c:pt>
                <c:pt idx="389" formatCode="0">
                  <c:v>795.7765004256496</c:v>
                </c:pt>
                <c:pt idx="390" formatCode="0">
                  <c:v>793.0080356548605</c:v>
                </c:pt>
                <c:pt idx="391" formatCode="0">
                  <c:v>790.2517031384782</c:v>
                </c:pt>
                <c:pt idx="392" formatCode="0">
                  <c:v>787.5074475007286</c:v>
                </c:pt>
                <c:pt idx="393" formatCode="0">
                  <c:v>784.775213674651</c:v>
                </c:pt>
                <c:pt idx="394" formatCode="0">
                  <c:v>782.0549468990106</c:v>
                </c:pt>
                <c:pt idx="395" formatCode="0">
                  <c:v>779.346592715267</c:v>
                </c:pt>
                <c:pt idx="396" formatCode="0">
                  <c:v>776.6500969646018</c:v>
                </c:pt>
                <c:pt idx="397" formatCode="0">
                  <c:v>773.9654057850004</c:v>
                </c:pt>
                <c:pt idx="398" formatCode="0">
                  <c:v>771.2924656083868</c:v>
                </c:pt>
                <c:pt idx="399" formatCode="0">
                  <c:v>768.6312231578139</c:v>
                </c:pt>
                <c:pt idx="400" formatCode="0">
                  <c:v>765.9816254447023</c:v>
                </c:pt>
                <c:pt idx="401" formatCode="0">
                  <c:v>763.343619766132</c:v>
                </c:pt>
                <c:pt idx="402" formatCode="0">
                  <c:v>760.7171537021807</c:v>
                </c:pt>
                <c:pt idx="403" formatCode="0">
                  <c:v>758.1021751133117</c:v>
                </c:pt>
                <c:pt idx="404" formatCode="0">
                  <c:v>755.4986321378086</c:v>
                </c:pt>
                <c:pt idx="405" formatCode="0">
                  <c:v>752.9064731892545</c:v>
                </c:pt>
                <c:pt idx="406" formatCode="0">
                  <c:v>750.3256469540563</c:v>
                </c:pt>
                <c:pt idx="407" formatCode="0">
                  <c:v>747.7561023890133</c:v>
                </c:pt>
                <c:pt idx="408" formatCode="0">
                  <c:v>745.1977887189268</c:v>
                </c:pt>
                <c:pt idx="409" formatCode="0">
                  <c:v>742.6506554342527</c:v>
                </c:pt>
                <c:pt idx="410" formatCode="0">
                  <c:v>740.1146522887931</c:v>
                </c:pt>
                <c:pt idx="411" formatCode="0">
                  <c:v>737.589729297429</c:v>
                </c:pt>
                <c:pt idx="412" formatCode="0">
                  <c:v>735.0758367338906</c:v>
                </c:pt>
                <c:pt idx="413" formatCode="0">
                  <c:v>732.5729251285655</c:v>
                </c:pt>
                <c:pt idx="414" formatCode="0">
                  <c:v>730.080945266344</c:v>
                </c:pt>
                <c:pt idx="415" formatCode="0">
                  <c:v>727.5998481844995</c:v>
                </c:pt>
                <c:pt idx="416" formatCode="0">
                  <c:v>725.129585170606</c:v>
                </c:pt>
                <c:pt idx="417" formatCode="0">
                  <c:v>722.6701077604882</c:v>
                </c:pt>
                <c:pt idx="418" formatCode="0">
                  <c:v>720.2213677362052</c:v>
                </c:pt>
                <c:pt idx="419" formatCode="0">
                  <c:v>717.7833171240678</c:v>
                </c:pt>
                <c:pt idx="420" formatCode="0">
                  <c:v>715.3559081926873</c:v>
                </c:pt>
                <c:pt idx="421" formatCode="0">
                  <c:v>712.9390934510553</c:v>
                </c:pt>
                <c:pt idx="422" formatCode="0">
                  <c:v>710.5328256466555</c:v>
                </c:pt>
                <c:pt idx="423" formatCode="0">
                  <c:v>708.1370577636027</c:v>
                </c:pt>
                <c:pt idx="424" formatCode="0">
                  <c:v>705.7517430208136</c:v>
                </c:pt>
                <c:pt idx="425" formatCode="0">
                  <c:v>703.3768348702044</c:v>
                </c:pt>
                <c:pt idx="426" formatCode="0">
                  <c:v>701.0122869949174</c:v>
                </c:pt>
                <c:pt idx="427" formatCode="0">
                  <c:v>698.6580533075732</c:v>
                </c:pt>
                <c:pt idx="428" formatCode="0">
                  <c:v>696.314087948552</c:v>
                </c:pt>
                <c:pt idx="429" formatCode="0">
                  <c:v>693.9803452842978</c:v>
                </c:pt>
                <c:pt idx="430" formatCode="0">
                  <c:v>691.656779905651</c:v>
                </c:pt>
                <c:pt idx="431" formatCode="0">
                  <c:v>689.3433466262031</c:v>
                </c:pt>
                <c:pt idx="432" formatCode="0">
                  <c:v>687.0400004806785</c:v>
                </c:pt>
                <c:pt idx="433" formatCode="0">
                  <c:v>684.7466967233373</c:v>
                </c:pt>
                <c:pt idx="434" formatCode="0">
                  <c:v>682.4633908264032</c:v>
                </c:pt>
                <c:pt idx="435" formatCode="0">
                  <c:v>680.1900384785132</c:v>
                </c:pt>
                <c:pt idx="436" formatCode="0">
                  <c:v>677.9265955831893</c:v>
                </c:pt>
                <c:pt idx="437" formatCode="0">
                  <c:v>675.673018257333</c:v>
                </c:pt>
                <c:pt idx="438" formatCode="0">
                  <c:v>673.4292628297404</c:v>
                </c:pt>
                <c:pt idx="439" formatCode="0">
                  <c:v>671.1952858396366</c:v>
                </c:pt>
                <c:pt idx="440" formatCode="0">
                  <c:v>668.9710440352328</c:v>
                </c:pt>
                <c:pt idx="441" formatCode="0">
                  <c:v>666.756494372302</c:v>
                </c:pt>
                <c:pt idx="442" formatCode="0">
                  <c:v>664.5515940127746</c:v>
                </c:pt>
                <c:pt idx="443" formatCode="0">
                  <c:v>662.3563003233511</c:v>
                </c:pt>
                <c:pt idx="444" formatCode="0">
                  <c:v>660.1705708741366</c:v>
                </c:pt>
                <c:pt idx="445" formatCode="0">
                  <c:v>657.994363437291</c:v>
                </c:pt>
                <c:pt idx="446" formatCode="0">
                  <c:v>655.8276359856978</c:v>
                </c:pt>
                <c:pt idx="447" formatCode="0">
                  <c:v>653.67034669165</c:v>
                </c:pt>
                <c:pt idx="448" formatCode="0">
                  <c:v>651.5224539255538</c:v>
                </c:pt>
                <c:pt idx="449" formatCode="0">
                  <c:v>649.3839162546474</c:v>
                </c:pt>
                <c:pt idx="450" formatCode="0">
                  <c:v>647.2546924417387</c:v>
                </c:pt>
                <c:pt idx="451" formatCode="0">
                  <c:v>645.1347414439553</c:v>
                </c:pt>
                <c:pt idx="452" formatCode="0">
                  <c:v>643.0240224115142</c:v>
                </c:pt>
                <c:pt idx="453" formatCode="0">
                  <c:v>640.9224946865033</c:v>
                </c:pt>
                <c:pt idx="454" formatCode="0">
                  <c:v>638.8301178016799</c:v>
                </c:pt>
                <c:pt idx="455" formatCode="0">
                  <c:v>636.7468514792831</c:v>
                </c:pt>
                <c:pt idx="456" formatCode="0">
                  <c:v>634.6726556298615</c:v>
                </c:pt>
                <c:pt idx="457" formatCode="0">
                  <c:v>632.6074903511128</c:v>
                </c:pt>
                <c:pt idx="458" formatCode="0">
                  <c:v>630.5513159267396</c:v>
                </c:pt>
                <c:pt idx="459" formatCode="0">
                  <c:v>628.5040928253173</c:v>
                </c:pt>
                <c:pt idx="460" formatCode="0">
                  <c:v>626.4657816991757</c:v>
                </c:pt>
                <c:pt idx="461" formatCode="0">
                  <c:v>624.436343383293</c:v>
                </c:pt>
                <c:pt idx="462" formatCode="0">
                  <c:v>622.4157388942032</c:v>
                </c:pt>
                <c:pt idx="463" formatCode="0">
                  <c:v>620.4039294289154</c:v>
                </c:pt>
                <c:pt idx="464" formatCode="0">
                  <c:v>618.4008763638452</c:v>
                </c:pt>
                <c:pt idx="465" formatCode="0">
                  <c:v>616.4065412537589</c:v>
                </c:pt>
                <c:pt idx="466" formatCode="0">
                  <c:v>614.4208858307278</c:v>
                </c:pt>
                <c:pt idx="467" formatCode="0">
                  <c:v>612.4438720030957</c:v>
                </c:pt>
                <c:pt idx="468" formatCode="0">
                  <c:v>610.4754618544565</c:v>
                </c:pt>
                <c:pt idx="469" formatCode="0">
                  <c:v>608.5156176426427</c:v>
                </c:pt>
                <c:pt idx="470" formatCode="0">
                  <c:v>606.5643017987254</c:v>
                </c:pt>
                <c:pt idx="471" formatCode="0">
                  <c:v>604.621476926025</c:v>
                </c:pt>
                <c:pt idx="472" formatCode="0">
                  <c:v>602.6871057991308</c:v>
                </c:pt>
                <c:pt idx="473" formatCode="0">
                  <c:v>600.7611513629327</c:v>
                </c:pt>
                <c:pt idx="474" formatCode="0">
                  <c:v>598.8435767316617</c:v>
                </c:pt>
                <c:pt idx="475" formatCode="0">
                  <c:v>596.9343451879403</c:v>
                </c:pt>
                <c:pt idx="476" formatCode="0">
                  <c:v>595.0334201818425</c:v>
                </c:pt>
                <c:pt idx="477" formatCode="0">
                  <c:v>593.1407653299639</c:v>
                </c:pt>
                <c:pt idx="478" formatCode="0">
                  <c:v>591.2563444145002</c:v>
                </c:pt>
                <c:pt idx="479" formatCode="0">
                  <c:v>589.3801213823344</c:v>
                </c:pt>
                <c:pt idx="480" formatCode="0">
                  <c:v>587.5120603441354</c:v>
                </c:pt>
                <c:pt idx="481" formatCode="0">
                  <c:v>585.6521255734611</c:v>
                </c:pt>
                <c:pt idx="482" formatCode="0">
                  <c:v>583.8002815058746</c:v>
                </c:pt>
                <c:pt idx="483" formatCode="0">
                  <c:v>581.9564927380649</c:v>
                </c:pt>
                <c:pt idx="484" formatCode="0">
                  <c:v>580.120724026979</c:v>
                </c:pt>
                <c:pt idx="485" formatCode="0">
                  <c:v>578.2929402889602</c:v>
                </c:pt>
                <c:pt idx="486" formatCode="0">
                  <c:v>576.4731065988944</c:v>
                </c:pt>
                <c:pt idx="487" formatCode="0">
                  <c:v>574.6611881893659</c:v>
                </c:pt>
                <c:pt idx="488" formatCode="0">
                  <c:v>572.8571504498183</c:v>
                </c:pt>
                <c:pt idx="489" formatCode="0">
                  <c:v>571.0609589257257</c:v>
                </c:pt>
                <c:pt idx="490" formatCode="0">
                  <c:v>569.2725793177687</c:v>
                </c:pt>
                <c:pt idx="491" formatCode="0">
                  <c:v>567.4919774810204</c:v>
                </c:pt>
                <c:pt idx="492" formatCode="0">
                  <c:v>565.7191194241363</c:v>
                </c:pt>
                <c:pt idx="493" formatCode="0">
                  <c:v>563.9539713085547</c:v>
                </c:pt>
                <c:pt idx="494" formatCode="0">
                  <c:v>562.1964994477013</c:v>
                </c:pt>
                <c:pt idx="495" formatCode="0">
                  <c:v>560.4466703062023</c:v>
                </c:pt>
                <c:pt idx="496" formatCode="0">
                  <c:v>558.704450499103</c:v>
                </c:pt>
                <c:pt idx="497" formatCode="0">
                  <c:v>556.9698067910933</c:v>
                </c:pt>
                <c:pt idx="498" formatCode="0">
                  <c:v>555.2427060957411</c:v>
                </c:pt>
                <c:pt idx="499" formatCode="0">
                  <c:v>553.523115474729</c:v>
                </c:pt>
                <c:pt idx="500" formatCode="0">
                  <c:v>551.8110021371006</c:v>
                </c:pt>
                <c:pt idx="501" formatCode="0">
                  <c:v>550.10633343851</c:v>
                </c:pt>
                <c:pt idx="502" formatCode="0">
                  <c:v>548.4090768804808</c:v>
                </c:pt>
                <c:pt idx="503" formatCode="0">
                  <c:v>546.7192001096657</c:v>
                </c:pt>
                <c:pt idx="504" formatCode="0">
                  <c:v>545.036670917119</c:v>
                </c:pt>
                <c:pt idx="505" formatCode="0">
                  <c:v>543.3614572375674</c:v>
                </c:pt>
                <c:pt idx="506" formatCode="0">
                  <c:v>541.6935271486936</c:v>
                </c:pt>
                <c:pt idx="507" formatCode="0">
                  <c:v>540.0328488704195</c:v>
                </c:pt>
                <c:pt idx="508" formatCode="0">
                  <c:v>538.3793907641976</c:v>
                </c:pt>
                <c:pt idx="509" formatCode="0">
                  <c:v>536.7331213323098</c:v>
                </c:pt>
                <c:pt idx="510" formatCode="0">
                  <c:v>535.0940092171663</c:v>
                </c:pt>
                <c:pt idx="511" formatCode="0">
                  <c:v>533.4620232006151</c:v>
                </c:pt>
                <c:pt idx="512" formatCode="0">
                  <c:v>531.8371322032531</c:v>
                </c:pt>
                <c:pt idx="513" formatCode="0">
                  <c:v>530.219305283744</c:v>
                </c:pt>
                <c:pt idx="514" formatCode="0">
                  <c:v>528.6085116381402</c:v>
                </c:pt>
                <c:pt idx="515" formatCode="0">
                  <c:v>527.0047205992115</c:v>
                </c:pt>
                <c:pt idx="516" formatCode="0">
                  <c:v>525.4079016357751</c:v>
                </c:pt>
                <c:pt idx="517" formatCode="0">
                  <c:v>523.8180243520351</c:v>
                </c:pt>
                <c:pt idx="518" formatCode="0">
                  <c:v>522.2350584869218</c:v>
                </c:pt>
                <c:pt idx="519" formatCode="0">
                  <c:v>520.6589739134401</c:v>
                </c:pt>
                <c:pt idx="520" formatCode="0">
                  <c:v>519.0897406380195</c:v>
                </c:pt>
                <c:pt idx="521" formatCode="0">
                  <c:v>517.5273287998695</c:v>
                </c:pt>
                <c:pt idx="522" formatCode="0">
                  <c:v>515.97170867034</c:v>
                </c:pt>
                <c:pt idx="523" formatCode="0">
                  <c:v>514.422850652285</c:v>
                </c:pt>
                <c:pt idx="524" formatCode="0">
                  <c:v>512.8807252794324</c:v>
                </c:pt>
                <c:pt idx="525" formatCode="0">
                  <c:v>511.3453032157555</c:v>
                </c:pt>
                <c:pt idx="526" formatCode="0">
                  <c:v>509.8165552548518</c:v>
                </c:pt>
                <c:pt idx="527" formatCode="0">
                  <c:v>508.2944523193226</c:v>
                </c:pt>
                <c:pt idx="528" formatCode="0">
                  <c:v>506.7789654601602</c:v>
                </c:pt>
                <c:pt idx="529" formatCode="0">
                  <c:v>505.2700658561359</c:v>
                </c:pt>
                <c:pt idx="530" formatCode="0">
                  <c:v>503.7677248131946</c:v>
                </c:pt>
                <c:pt idx="531" formatCode="0">
                  <c:v>502.2719137638519</c:v>
                </c:pt>
                <c:pt idx="532" formatCode="0">
                  <c:v>500.7826042665948</c:v>
                </c:pt>
                <c:pt idx="533" formatCode="0">
                  <c:v>499.2997680052883</c:v>
                </c:pt>
                <c:pt idx="534" formatCode="0">
                  <c:v>497.823376788583</c:v>
                </c:pt>
                <c:pt idx="535" formatCode="0">
                  <c:v>496.3534025493288</c:v>
                </c:pt>
                <c:pt idx="536" formatCode="0">
                  <c:v>494.8898173439909</c:v>
                </c:pt>
                <c:pt idx="537" formatCode="0">
                  <c:v>493.4325933520702</c:v>
                </c:pt>
                <c:pt idx="538" formatCode="0">
                  <c:v>491.9817028755266</c:v>
                </c:pt>
                <c:pt idx="539" formatCode="0">
                  <c:v>490.5371183382069</c:v>
                </c:pt>
                <c:pt idx="540" formatCode="0">
                  <c:v>489.0988122852754</c:v>
                </c:pt>
                <c:pt idx="541" formatCode="0">
                  <c:v>487.6667573826478</c:v>
                </c:pt>
                <c:pt idx="542" formatCode="0">
                  <c:v>486.2409264164299</c:v>
                </c:pt>
                <c:pt idx="543" formatCode="0">
                  <c:v>484.8212922923576</c:v>
                </c:pt>
                <c:pt idx="544" formatCode="0">
                  <c:v>483.4078280352427</c:v>
                </c:pt>
                <c:pt idx="545" formatCode="0">
                  <c:v>482.0005067884194</c:v>
                </c:pt>
                <c:pt idx="546" formatCode="0">
                  <c:v>480.5993018131971</c:v>
                </c:pt>
                <c:pt idx="547" formatCode="0">
                  <c:v>479.2041864883131</c:v>
                </c:pt>
                <c:pt idx="548" formatCode="0">
                  <c:v>477.8151343093915</c:v>
                </c:pt>
                <c:pt idx="549" formatCode="0">
                  <c:v>476.4321188884031</c:v>
                </c:pt>
                <c:pt idx="550" formatCode="0">
                  <c:v>475.0551139531308</c:v>
                </c:pt>
                <c:pt idx="551" formatCode="0">
                  <c:v>473.6840933466342</c:v>
                </c:pt>
                <c:pt idx="552" formatCode="0">
                  <c:v>472.3190310267224</c:v>
                </c:pt>
                <c:pt idx="553" formatCode="0">
                  <c:v>470.9599010654257</c:v>
                </c:pt>
                <c:pt idx="554" formatCode="0">
                  <c:v>469.6066776484716</c:v>
                </c:pt>
                <c:pt idx="555" formatCode="0">
                  <c:v>468.2593350747653</c:v>
                </c:pt>
                <c:pt idx="556" formatCode="0">
                  <c:v>466.9178477558702</c:v>
                </c:pt>
                <c:pt idx="557" formatCode="0">
                  <c:v>465.5821902154942</c:v>
                </c:pt>
                <c:pt idx="558" formatCode="0">
                  <c:v>464.2523370889769</c:v>
                </c:pt>
                <c:pt idx="559" formatCode="0">
                  <c:v>462.9282631227813</c:v>
                </c:pt>
                <c:pt idx="560" formatCode="0">
                  <c:v>461.609943173986</c:v>
                </c:pt>
                <c:pt idx="561" formatCode="0">
                  <c:v>460.2973522097833</c:v>
                </c:pt>
                <c:pt idx="562" formatCode="0">
                  <c:v>458.9904653069767</c:v>
                </c:pt>
                <c:pt idx="563" formatCode="0">
                  <c:v>457.6892576514844</c:v>
                </c:pt>
                <c:pt idx="564" formatCode="0">
                  <c:v>456.3937045378432</c:v>
                </c:pt>
                <c:pt idx="565" formatCode="0">
                  <c:v>455.1037813687156</c:v>
                </c:pt>
                <c:pt idx="566" formatCode="0">
                  <c:v>453.8194636544008</c:v>
                </c:pt>
                <c:pt idx="567" formatCode="0">
                  <c:v>452.5407270123462</c:v>
                </c:pt>
                <c:pt idx="568" formatCode="0">
                  <c:v>451.2675471666641</c:v>
                </c:pt>
                <c:pt idx="569" formatCode="0">
                  <c:v>449.9998999476481</c:v>
                </c:pt>
                <c:pt idx="570" formatCode="0">
                  <c:v>448.7377612912949</c:v>
                </c:pt>
                <c:pt idx="571" formatCode="0">
                  <c:v>447.4811072388264</c:v>
                </c:pt>
                <c:pt idx="572" formatCode="0">
                  <c:v>446.2299139362161</c:v>
                </c:pt>
                <c:pt idx="573" formatCode="0">
                  <c:v>444.9841576337159</c:v>
                </c:pt>
                <c:pt idx="574" formatCode="0">
                  <c:v>443.7438146853882</c:v>
                </c:pt>
                <c:pt idx="575" formatCode="0">
                  <c:v>442.5088615486379</c:v>
                </c:pt>
                <c:pt idx="576" formatCode="0">
                  <c:v>441.2792747837478</c:v>
                </c:pt>
                <c:pt idx="577" formatCode="0">
                  <c:v>440.0550310534172</c:v>
                </c:pt>
                <c:pt idx="578" formatCode="0">
                  <c:v>438.8361071223012</c:v>
                </c:pt>
                <c:pt idx="579" formatCode="0">
                  <c:v>437.6224798565543</c:v>
                </c:pt>
                <c:pt idx="580" formatCode="0">
                  <c:v>436.4141262233743</c:v>
                </c:pt>
                <c:pt idx="581" formatCode="0">
                  <c:v>435.211023290551</c:v>
                </c:pt>
                <c:pt idx="582" formatCode="0">
                  <c:v>434.0131482260142</c:v>
                </c:pt>
                <c:pt idx="583" formatCode="0">
                  <c:v>432.8204782973871</c:v>
                </c:pt>
                <c:pt idx="584" formatCode="0">
                  <c:v>431.6329908715397</c:v>
                </c:pt>
                <c:pt idx="585" formatCode="0">
                  <c:v>430.4506634141455</c:v>
                </c:pt>
                <c:pt idx="586" formatCode="0">
                  <c:v>429.2734734892402</c:v>
                </c:pt>
                <c:pt idx="587" formatCode="0">
                  <c:v>428.1013987587826</c:v>
                </c:pt>
                <c:pt idx="588" formatCode="0">
                  <c:v>426.9344169822178</c:v>
                </c:pt>
                <c:pt idx="589" formatCode="0">
                  <c:v>425.7725060160425</c:v>
                </c:pt>
                <c:pt idx="590" formatCode="0">
                  <c:v>424.615643813373</c:v>
                </c:pt>
                <c:pt idx="591" formatCode="0">
                  <c:v>423.4638084235132</c:v>
                </c:pt>
                <c:pt idx="592" formatCode="0">
                  <c:v>422.3169779915293</c:v>
                </c:pt>
                <c:pt idx="593" formatCode="0">
                  <c:v>421.1751307578205</c:v>
                </c:pt>
                <c:pt idx="594" formatCode="0">
                  <c:v>420.0382450576976</c:v>
                </c:pt>
                <c:pt idx="595" formatCode="0">
                  <c:v>418.9062993209598</c:v>
                </c:pt>
                <c:pt idx="596" formatCode="0">
                  <c:v>417.7792720714751</c:v>
                </c:pt>
                <c:pt idx="597" formatCode="0">
                  <c:v>416.6571419267628</c:v>
                </c:pt>
                <c:pt idx="598" formatCode="0">
                  <c:v>415.5398875975778</c:v>
                </c:pt>
                <c:pt idx="599" formatCode="0">
                  <c:v>414.4274878874968</c:v>
                </c:pt>
                <c:pt idx="600" formatCode="0">
                  <c:v>413.3199216925065</c:v>
                </c:pt>
                <c:pt idx="601" formatCode="0">
                  <c:v>412.2171680005949</c:v>
                </c:pt>
                <c:pt idx="602" formatCode="0">
                  <c:v>411.1192058913418</c:v>
                </c:pt>
                <c:pt idx="603" formatCode="0">
                  <c:v>410.0260145355155</c:v>
                </c:pt>
                <c:pt idx="604" formatCode="0">
                  <c:v>408.9375731946668</c:v>
                </c:pt>
                <c:pt idx="605" formatCode="0">
                  <c:v>407.853861220729</c:v>
                </c:pt>
                <c:pt idx="606" formatCode="0">
                  <c:v>406.774858055617</c:v>
                </c:pt>
                <c:pt idx="607" formatCode="0">
                  <c:v>405.70054323083</c:v>
                </c:pt>
                <c:pt idx="608" formatCode="0">
                  <c:v>404.630896367055</c:v>
                </c:pt>
                <c:pt idx="609" formatCode="0">
                  <c:v>403.5658971737728</c:v>
                </c:pt>
                <c:pt idx="610" formatCode="0">
                  <c:v>402.5055254488668</c:v>
                </c:pt>
                <c:pt idx="611" formatCode="0">
                  <c:v>401.4497610782304</c:v>
                </c:pt>
                <c:pt idx="612" formatCode="0">
                  <c:v>400.398584035381</c:v>
                </c:pt>
                <c:pt idx="613" formatCode="0">
                  <c:v>399.3519743810714</c:v>
                </c:pt>
                <c:pt idx="614" formatCode="0">
                  <c:v>398.3099122629064</c:v>
                </c:pt>
                <c:pt idx="615" formatCode="0">
                  <c:v>397.2723779149584</c:v>
                </c:pt>
                <c:pt idx="616" formatCode="0">
                  <c:v>396.2393516573878</c:v>
                </c:pt>
                <c:pt idx="617" formatCode="0">
                  <c:v>395.2108138960621</c:v>
                </c:pt>
                <c:pt idx="618" formatCode="0">
                  <c:v>394.1867451221792</c:v>
                </c:pt>
                <c:pt idx="619" formatCode="0">
                  <c:v>393.1671259118914</c:v>
                </c:pt>
                <c:pt idx="620" formatCode="0">
                  <c:v>392.151936925931</c:v>
                </c:pt>
                <c:pt idx="621" formatCode="0">
                  <c:v>391.1411589092385</c:v>
                </c:pt>
                <c:pt idx="622" formatCode="0">
                  <c:v>390.1347726905914</c:v>
                </c:pt>
                <c:pt idx="623" formatCode="0">
                  <c:v>389.132759182236</c:v>
                </c:pt>
                <c:pt idx="624" formatCode="0">
                  <c:v>388.1350993795198</c:v>
                </c:pt>
                <c:pt idx="625" formatCode="0">
                  <c:v>387.1417743605262</c:v>
                </c:pt>
                <c:pt idx="626" formatCode="0">
                  <c:v>386.1527652857108</c:v>
                </c:pt>
                <c:pt idx="627" formatCode="0">
                  <c:v>385.1680533975398</c:v>
                </c:pt>
                <c:pt idx="628" formatCode="0">
                  <c:v>384.1876200201284</c:v>
                </c:pt>
                <c:pt idx="629" formatCode="0">
                  <c:v>383.2114465588838</c:v>
                </c:pt>
                <c:pt idx="630" formatCode="0">
                  <c:v>382.2395145001468</c:v>
                </c:pt>
                <c:pt idx="631" formatCode="0">
                  <c:v>381.2718054108371</c:v>
                </c:pt>
                <c:pt idx="632" formatCode="0">
                  <c:v>380.3083009380997</c:v>
                </c:pt>
                <c:pt idx="633" formatCode="0">
                  <c:v>379.348982808952</c:v>
                </c:pt>
                <c:pt idx="634" formatCode="0">
                  <c:v>378.3938328299342</c:v>
                </c:pt>
                <c:pt idx="635" formatCode="0">
                  <c:v>377.44283288676</c:v>
                </c:pt>
                <c:pt idx="636" formatCode="0">
                  <c:v>376.4959649439695</c:v>
                </c:pt>
                <c:pt idx="637" formatCode="0">
                  <c:v>375.553211044583</c:v>
                </c:pt>
                <c:pt idx="638" formatCode="0">
                  <c:v>374.6145533097577</c:v>
                </c:pt>
                <c:pt idx="639" formatCode="0">
                  <c:v>373.6799739384448</c:v>
                </c:pt>
                <c:pt idx="640" formatCode="0">
                  <c:v>372.7494552070486</c:v>
                </c:pt>
                <c:pt idx="641" formatCode="0">
                  <c:v>371.8229794690866</c:v>
                </c:pt>
                <c:pt idx="642" formatCode="0">
                  <c:v>370.9005291548525</c:v>
                </c:pt>
                <c:pt idx="643" formatCode="0">
                  <c:v>369.9820867710797</c:v>
                </c:pt>
                <c:pt idx="644" formatCode="0">
                  <c:v>369.0676349006058</c:v>
                </c:pt>
                <c:pt idx="645" formatCode="0">
                  <c:v>368.1571562020404</c:v>
                </c:pt>
                <c:pt idx="646" formatCode="0">
                  <c:v>367.2506334094323</c:v>
                </c:pt>
                <c:pt idx="647" formatCode="0">
                  <c:v>366.3480493319404</c:v>
                </c:pt>
                <c:pt idx="648" formatCode="0">
                  <c:v>365.4493868535038</c:v>
                </c:pt>
                <c:pt idx="649" formatCode="0">
                  <c:v>364.5546289325156</c:v>
                </c:pt>
                <c:pt idx="650" formatCode="0">
                  <c:v>363.6637586014962</c:v>
                </c:pt>
                <c:pt idx="651" formatCode="0">
                  <c:v>362.77675896677</c:v>
                </c:pt>
                <c:pt idx="652" formatCode="0">
                  <c:v>361.8936132081414</c:v>
                </c:pt>
                <c:pt idx="653" formatCode="0">
                  <c:v>361.014304578575</c:v>
                </c:pt>
                <c:pt idx="654" formatCode="0">
                  <c:v>360.1388164038738</c:v>
                </c:pt>
                <c:pt idx="655" formatCode="0">
                  <c:v>359.2671320823622</c:v>
                </c:pt>
                <c:pt idx="656" formatCode="0">
                  <c:v>358.3992350845686</c:v>
                </c:pt>
                <c:pt idx="657" formatCode="0">
                  <c:v>357.5351089529094</c:v>
                </c:pt>
                <c:pt idx="658" formatCode="0">
                  <c:v>356.674737301375</c:v>
                </c:pt>
                <c:pt idx="659" formatCode="0">
                  <c:v>355.8181038152172</c:v>
                </c:pt>
                <c:pt idx="660" formatCode="0">
                  <c:v>354.9651922506378</c:v>
                </c:pt>
                <c:pt idx="661" formatCode="0">
                  <c:v>354.1159864344784</c:v>
                </c:pt>
                <c:pt idx="662" formatCode="0">
                  <c:v>353.2704702639122</c:v>
                </c:pt>
                <c:pt idx="663" formatCode="0">
                  <c:v>352.4286277061361</c:v>
                </c:pt>
                <c:pt idx="664" formatCode="0">
                  <c:v>351.590442798066</c:v>
                </c:pt>
                <c:pt idx="665" formatCode="0">
                  <c:v>350.7558996460307</c:v>
                </c:pt>
                <c:pt idx="666" formatCode="0">
                  <c:v>349.9249824254709</c:v>
                </c:pt>
                <c:pt idx="667" formatCode="0">
                  <c:v>349.097675380636</c:v>
                </c:pt>
                <c:pt idx="668" formatCode="0">
                  <c:v>348.2739628242832</c:v>
                </c:pt>
                <c:pt idx="669" formatCode="0">
                  <c:v>347.4538291373806</c:v>
                </c:pt>
                <c:pt idx="670" formatCode="0">
                  <c:v>346.6372587688076</c:v>
                </c:pt>
                <c:pt idx="671" formatCode="0">
                  <c:v>345.824236235059</c:v>
                </c:pt>
                <c:pt idx="672" formatCode="0">
                  <c:v>345.0147461199503</c:v>
                </c:pt>
                <c:pt idx="673" formatCode="0">
                  <c:v>344.2087730743237</c:v>
                </c:pt>
                <c:pt idx="674" formatCode="0">
                  <c:v>343.4063018157557</c:v>
                </c:pt>
                <c:pt idx="675" formatCode="0">
                  <c:v>342.607317128266</c:v>
                </c:pt>
                <c:pt idx="676" formatCode="0">
                  <c:v>341.8118038620272</c:v>
                </c:pt>
                <c:pt idx="677" formatCode="0">
                  <c:v>341.0197469330773</c:v>
                </c:pt>
                <c:pt idx="678" formatCode="0">
                  <c:v>340.2311313230313</c:v>
                </c:pt>
                <c:pt idx="679" formatCode="0">
                  <c:v>339.445942078796</c:v>
                </c:pt>
                <c:pt idx="680" formatCode="0">
                  <c:v>338.6641643122847</c:v>
                </c:pt>
                <c:pt idx="681" formatCode="0">
                  <c:v>337.8857832001343</c:v>
                </c:pt>
                <c:pt idx="682" formatCode="0">
                  <c:v>337.1107839834227</c:v>
                </c:pt>
                <c:pt idx="683" formatCode="0">
                  <c:v>336.3391519673879</c:v>
                </c:pt>
                <c:pt idx="684" formatCode="0">
                  <c:v>335.5708725211486</c:v>
                </c:pt>
                <c:pt idx="685" formatCode="0">
                  <c:v>334.8059310774251</c:v>
                </c:pt>
                <c:pt idx="686" formatCode="0">
                  <c:v>334.044313132263</c:v>
                </c:pt>
                <c:pt idx="687" formatCode="0">
                  <c:v>333.2860042447562</c:v>
                </c:pt>
                <c:pt idx="688" formatCode="0">
                  <c:v>332.5309900367728</c:v>
                </c:pt>
                <c:pt idx="689" formatCode="0">
                  <c:v>331.7792561926815</c:v>
                </c:pt>
                <c:pt idx="690" formatCode="0">
                  <c:v>331.0307884590786</c:v>
                </c:pt>
                <c:pt idx="691" formatCode="0">
                  <c:v>330.285572644518</c:v>
                </c:pt>
                <c:pt idx="692" formatCode="0">
                  <c:v>329.54359461924</c:v>
                </c:pt>
                <c:pt idx="693" formatCode="0">
                  <c:v>328.8048403149032</c:v>
                </c:pt>
                <c:pt idx="694" formatCode="0">
                  <c:v>328.069295724317</c:v>
                </c:pt>
                <c:pt idx="695" formatCode="0">
                  <c:v>327.336946901175</c:v>
                </c:pt>
                <c:pt idx="696" formatCode="0">
                  <c:v>326.6077799597898</c:v>
                </c:pt>
                <c:pt idx="697" formatCode="0">
                  <c:v>325.881781074829</c:v>
                </c:pt>
                <c:pt idx="698" formatCode="0">
                  <c:v>325.158936481052</c:v>
                </c:pt>
                <c:pt idx="699" formatCode="0">
                  <c:v>324.4392324730491</c:v>
                </c:pt>
                <c:pt idx="700" formatCode="0">
                  <c:v>323.7226554049802</c:v>
                </c:pt>
                <c:pt idx="701" formatCode="0">
                  <c:v>323.0091916903152</c:v>
                </c:pt>
                <c:pt idx="702" formatCode="0">
                  <c:v>322.2988278015767</c:v>
                </c:pt>
                <c:pt idx="703" formatCode="0">
                  <c:v>321.5915502700818</c:v>
                </c:pt>
                <c:pt idx="704" formatCode="0">
                  <c:v>320.887345685687</c:v>
                </c:pt>
                <c:pt idx="705" formatCode="0">
                  <c:v>320.186200696532</c:v>
                </c:pt>
                <c:pt idx="706" formatCode="0">
                  <c:v>319.4881020087879</c:v>
                </c:pt>
                <c:pt idx="707" formatCode="0">
                  <c:v>318.7930363864028</c:v>
                </c:pt>
                <c:pt idx="708" formatCode="0">
                  <c:v>318.100990650851</c:v>
                </c:pt>
                <c:pt idx="709" formatCode="0">
                  <c:v>317.4119516808826</c:v>
                </c:pt>
                <c:pt idx="710" formatCode="0">
                  <c:v>316.7259064122741</c:v>
                </c:pt>
                <c:pt idx="711" formatCode="0">
                  <c:v>316.0428418375799</c:v>
                </c:pt>
                <c:pt idx="712" formatCode="0">
                  <c:v>315.3627450058856</c:v>
                </c:pt>
                <c:pt idx="713" formatCode="0">
                  <c:v>314.6856030225618</c:v>
                </c:pt>
                <c:pt idx="714" formatCode="0">
                  <c:v>314.0114030490188</c:v>
                </c:pt>
                <c:pt idx="715" formatCode="0">
                  <c:v>313.3401323024631</c:v>
                </c:pt>
                <c:pt idx="716" formatCode="0">
                  <c:v>312.6717780556545</c:v>
                </c:pt>
                <c:pt idx="717" formatCode="0">
                  <c:v>312.0063276366642</c:v>
                </c:pt>
                <c:pt idx="718" formatCode="0">
                  <c:v>311.3437684286341</c:v>
                </c:pt>
                <c:pt idx="719" formatCode="0">
                  <c:v>310.6840878695372</c:v>
                </c:pt>
                <c:pt idx="720" formatCode="0">
                  <c:v>310.0272734519393</c:v>
                </c:pt>
                <c:pt idx="721" formatCode="0">
                  <c:v>309.3733127227608</c:v>
                </c:pt>
                <c:pt idx="722" formatCode="0">
                  <c:v>308.7221932830406</c:v>
                </c:pt>
                <c:pt idx="723" formatCode="0">
                  <c:v>308.0739027877007</c:v>
                </c:pt>
                <c:pt idx="724" formatCode="0">
                  <c:v>307.4284289453119</c:v>
                </c:pt>
                <c:pt idx="725" formatCode="0">
                  <c:v>306.7857595178596</c:v>
                </c:pt>
                <c:pt idx="726" formatCode="0">
                  <c:v>306.145882320512</c:v>
                </c:pt>
                <c:pt idx="727" formatCode="0">
                  <c:v>305.5087852213893</c:v>
                </c:pt>
                <c:pt idx="728" formatCode="0">
                  <c:v>304.8744561413321</c:v>
                </c:pt>
                <c:pt idx="729" formatCode="0">
                  <c:v>304.2428830536725</c:v>
                </c:pt>
                <c:pt idx="730" formatCode="0">
                  <c:v>303.6140539840065</c:v>
                </c:pt>
                <c:pt idx="731" formatCode="0">
                  <c:v>302.9879570099657</c:v>
                </c:pt>
                <c:pt idx="732" formatCode="0">
                  <c:v>302.3645802609913</c:v>
                </c:pt>
                <c:pt idx="733" formatCode="0">
                  <c:v>301.7439119181088</c:v>
                </c:pt>
                <c:pt idx="734" formatCode="0">
                  <c:v>301.1259402137035</c:v>
                </c:pt>
                <c:pt idx="735" formatCode="0">
                  <c:v>300.5106534312975</c:v>
                </c:pt>
                <c:pt idx="736" formatCode="0">
                  <c:v>299.8980399053263</c:v>
                </c:pt>
                <c:pt idx="737" formatCode="0">
                  <c:v>299.2880880209185</c:v>
                </c:pt>
                <c:pt idx="738" formatCode="0">
                  <c:v>298.6807862136748</c:v>
                </c:pt>
                <c:pt idx="739" formatCode="0">
                  <c:v>298.0761229694482</c:v>
                </c:pt>
                <c:pt idx="740" formatCode="0">
                  <c:v>297.474086824126</c:v>
                </c:pt>
                <c:pt idx="741" formatCode="0">
                  <c:v>296.874666363412</c:v>
                </c:pt>
                <c:pt idx="742" formatCode="0">
                  <c:v>296.2778502226096</c:v>
                </c:pt>
                <c:pt idx="743" formatCode="0">
                  <c:v>295.6836270864064</c:v>
                </c:pt>
                <c:pt idx="744" formatCode="0">
                  <c:v>295.0919856886595</c:v>
                </c:pt>
                <c:pt idx="745" formatCode="0">
                  <c:v>294.5029148121814</c:v>
                </c:pt>
                <c:pt idx="746" formatCode="0">
                  <c:v>293.916403288527</c:v>
                </c:pt>
                <c:pt idx="747" formatCode="0">
                  <c:v>293.3324399977823</c:v>
                </c:pt>
                <c:pt idx="748" formatCode="0">
                  <c:v>292.7510138683529</c:v>
                </c:pt>
                <c:pt idx="749" formatCode="0">
                  <c:v>292.1721138767533</c:v>
                </c:pt>
                <c:pt idx="750" formatCode="0">
                  <c:v>291.5957290473993</c:v>
                </c:pt>
                <c:pt idx="751" formatCode="0">
                  <c:v>291.0218484523982</c:v>
                </c:pt>
                <c:pt idx="752" formatCode="0">
                  <c:v>290.450461211342</c:v>
                </c:pt>
                <c:pt idx="753" formatCode="0">
                  <c:v>289.8815564911012</c:v>
                </c:pt>
                <c:pt idx="754" formatCode="0">
                  <c:v>289.3151235056188</c:v>
                </c:pt>
                <c:pt idx="755" formatCode="0">
                  <c:v>288.7511515157055</c:v>
                </c:pt>
                <c:pt idx="756" formatCode="0">
                  <c:v>288.189629828837</c:v>
                </c:pt>
                <c:pt idx="757" formatCode="0">
                  <c:v>287.6305477989496</c:v>
                </c:pt>
                <c:pt idx="758" formatCode="0">
                  <c:v>287.0738948262392</c:v>
                </c:pt>
                <c:pt idx="759" formatCode="0">
                  <c:v>286.5196603569601</c:v>
                </c:pt>
                <c:pt idx="760" formatCode="0">
                  <c:v>285.9678338832244</c:v>
                </c:pt>
                <c:pt idx="761" formatCode="0">
                  <c:v>285.4184049428029</c:v>
                </c:pt>
                <c:pt idx="762" formatCode="0">
                  <c:v>284.8713631189262</c:v>
                </c:pt>
                <c:pt idx="763" formatCode="0">
                  <c:v>284.3266980400879</c:v>
                </c:pt>
                <c:pt idx="764" formatCode="0">
                  <c:v>283.784399379847</c:v>
                </c:pt>
                <c:pt idx="765" formatCode="0">
                  <c:v>283.2444568566323</c:v>
                </c:pt>
                <c:pt idx="766" formatCode="0">
                  <c:v>282.7068602335473</c:v>
                </c:pt>
                <c:pt idx="767" formatCode="0">
                  <c:v>282.1715993181763</c:v>
                </c:pt>
                <c:pt idx="768" formatCode="0">
                  <c:v>281.6386639623906</c:v>
                </c:pt>
                <c:pt idx="769" formatCode="0">
                  <c:v>281.1080440621561</c:v>
                </c:pt>
                <c:pt idx="770" formatCode="0">
                  <c:v>280.5797295573416</c:v>
                </c:pt>
                <c:pt idx="771" formatCode="0">
                  <c:v>280.0537104315283</c:v>
                </c:pt>
                <c:pt idx="772" formatCode="0">
                  <c:v>279.5299767118192</c:v>
                </c:pt>
                <c:pt idx="773" formatCode="0">
                  <c:v>279.0085184686505</c:v>
                </c:pt>
                <c:pt idx="774" formatCode="0">
                  <c:v>278.4893258156029</c:v>
                </c:pt>
                <c:pt idx="775" formatCode="0">
                  <c:v>277.9723889092138</c:v>
                </c:pt>
                <c:pt idx="776" formatCode="0">
                  <c:v>277.4576979487915</c:v>
                </c:pt>
                <c:pt idx="777" formatCode="0">
                  <c:v>276.945243176228</c:v>
                </c:pt>
                <c:pt idx="778" formatCode="0">
                  <c:v>276.4350148758153</c:v>
                </c:pt>
                <c:pt idx="779" formatCode="0">
                  <c:v>275.92700337406</c:v>
                </c:pt>
                <c:pt idx="780" formatCode="0">
                  <c:v>275.4211990395</c:v>
                </c:pt>
                <c:pt idx="781" formatCode="0">
                  <c:v>274.9175922825227</c:v>
                </c:pt>
                <c:pt idx="782" formatCode="0">
                  <c:v>274.4161735551817</c:v>
                </c:pt>
                <c:pt idx="783" formatCode="0">
                  <c:v>273.916933351017</c:v>
                </c:pt>
                <c:pt idx="784" formatCode="0">
                  <c:v>273.4198622048736</c:v>
                </c:pt>
                <c:pt idx="785" formatCode="0">
                  <c:v>272.924950692723</c:v>
                </c:pt>
                <c:pt idx="786" formatCode="0">
                  <c:v>272.4321894314833</c:v>
                </c:pt>
                <c:pt idx="787" formatCode="0">
                  <c:v>271.9415690788425</c:v>
                </c:pt>
                <c:pt idx="788" formatCode="0">
                  <c:v>271.4530803330802</c:v>
                </c:pt>
                <c:pt idx="789" formatCode="0">
                  <c:v>270.9667139328921</c:v>
                </c:pt>
                <c:pt idx="790" formatCode="0">
                  <c:v>270.4824606572133</c:v>
                </c:pt>
                <c:pt idx="791" formatCode="0">
                  <c:v>270.0003113250445</c:v>
                </c:pt>
                <c:pt idx="792" formatCode="0">
                  <c:v>269.5202567952772</c:v>
                </c:pt>
                <c:pt idx="793" formatCode="0">
                  <c:v>269.0422879665204</c:v>
                </c:pt>
                <c:pt idx="794" formatCode="0">
                  <c:v>268.5663957769282</c:v>
                </c:pt>
                <c:pt idx="795" formatCode="0">
                  <c:v>268.0925712040278</c:v>
                </c:pt>
                <c:pt idx="796" formatCode="0">
                  <c:v>267.6208052645484</c:v>
                </c:pt>
                <c:pt idx="797" formatCode="0">
                  <c:v>267.1510890142506</c:v>
                </c:pt>
                <c:pt idx="798" formatCode="0">
                  <c:v>266.6834135477576</c:v>
                </c:pt>
                <c:pt idx="799" formatCode="0">
                  <c:v>266.2177699983851</c:v>
                </c:pt>
                <c:pt idx="800" formatCode="0">
                  <c:v>265.754149537974</c:v>
                </c:pt>
                <c:pt idx="801" formatCode="0">
                  <c:v>265.2925433767227</c:v>
                </c:pt>
                <c:pt idx="802" formatCode="0">
                  <c:v>264.8329427630205</c:v>
                </c:pt>
                <c:pt idx="803" formatCode="0">
                  <c:v>264.3753389832814</c:v>
                </c:pt>
                <c:pt idx="804" formatCode="0">
                  <c:v>263.9197233617792</c:v>
                </c:pt>
                <c:pt idx="805" formatCode="0">
                  <c:v>263.4660872604826</c:v>
                </c:pt>
                <c:pt idx="806" formatCode="0">
                  <c:v>263.0144220788916</c:v>
                </c:pt>
                <c:pt idx="807" formatCode="0">
                  <c:v>262.5647192538746</c:v>
                </c:pt>
                <c:pt idx="808" formatCode="0">
                  <c:v>262.1169702595054</c:v>
                </c:pt>
                <c:pt idx="809" formatCode="0">
                  <c:v>261.6711666069021</c:v>
                </c:pt>
                <c:pt idx="810" formatCode="0">
                  <c:v>261.227299844066</c:v>
                </c:pt>
                <c:pt idx="811" formatCode="0">
                  <c:v>260.7853615557209</c:v>
                </c:pt>
                <c:pt idx="812" formatCode="0">
                  <c:v>260.3453433631541</c:v>
                </c:pt>
                <c:pt idx="813" formatCode="0">
                  <c:v>259.9072369240571</c:v>
                </c:pt>
                <c:pt idx="814" formatCode="0">
                  <c:v>259.471033932368</c:v>
                </c:pt>
                <c:pt idx="815" formatCode="0">
                  <c:v>259.0367261181127</c:v>
                </c:pt>
                <c:pt idx="816" formatCode="0">
                  <c:v>258.6043052472496</c:v>
                </c:pt>
                <c:pt idx="817" formatCode="0">
                  <c:v>258.1737631215125</c:v>
                </c:pt>
                <c:pt idx="818" formatCode="0">
                  <c:v>257.7450915782556</c:v>
                </c:pt>
                <c:pt idx="819" formatCode="0">
                  <c:v>257.3182824902981</c:v>
                </c:pt>
                <c:pt idx="820" formatCode="0">
                  <c:v>256.8933277657711</c:v>
                </c:pt>
                <c:pt idx="821" formatCode="0">
                  <c:v>256.4702193479631</c:v>
                </c:pt>
                <c:pt idx="822" formatCode="0">
                  <c:v>256.0489492151677</c:v>
                </c:pt>
                <c:pt idx="823" formatCode="0">
                  <c:v>255.6295093805317</c:v>
                </c:pt>
                <c:pt idx="824" formatCode="0">
                  <c:v>255.2118918919033</c:v>
                </c:pt>
                <c:pt idx="825" formatCode="0">
                  <c:v>254.7960888316816</c:v>
                </c:pt>
                <c:pt idx="826" formatCode="0">
                  <c:v>254.3820923166658</c:v>
                </c:pt>
                <c:pt idx="827" formatCode="0">
                  <c:v>253.9698944979068</c:v>
                </c:pt>
                <c:pt idx="828" formatCode="0">
                  <c:v>253.5594875605573</c:v>
                </c:pt>
                <c:pt idx="829" formatCode="0">
                  <c:v>253.1508637237244</c:v>
                </c:pt>
                <c:pt idx="830" formatCode="0">
                  <c:v>252.7440152403216</c:v>
                </c:pt>
                <c:pt idx="831" formatCode="0">
                  <c:v>252.3389343969222</c:v>
                </c:pt>
                <c:pt idx="832" formatCode="0">
                  <c:v>251.9356135136125</c:v>
                </c:pt>
                <c:pt idx="833" formatCode="0">
                  <c:v>251.534044943847</c:v>
                </c:pt>
                <c:pt idx="834" formatCode="0">
                  <c:v>251.1342210743026</c:v>
                </c:pt>
                <c:pt idx="835" formatCode="0">
                  <c:v>250.736134324735</c:v>
                </c:pt>
                <c:pt idx="836" formatCode="0">
                  <c:v>250.3397771478341</c:v>
                </c:pt>
                <c:pt idx="837" formatCode="0">
                  <c:v>249.9451420290818</c:v>
                </c:pt>
                <c:pt idx="838" formatCode="0">
                  <c:v>249.5522214866087</c:v>
                </c:pt>
                <c:pt idx="839" formatCode="0">
                  <c:v>249.1610080710528</c:v>
                </c:pt>
                <c:pt idx="840" formatCode="0">
                  <c:v>248.7714943654181</c:v>
                </c:pt>
                <c:pt idx="841" formatCode="0">
                  <c:v>248.3836729849336</c:v>
                </c:pt>
                <c:pt idx="842" formatCode="0">
                  <c:v>247.9975365769141</c:v>
                </c:pt>
                <c:pt idx="843" formatCode="0">
                  <c:v>247.6130778206198</c:v>
                </c:pt>
                <c:pt idx="844" formatCode="0">
                  <c:v>247.2302894271182</c:v>
                </c:pt>
                <c:pt idx="845" formatCode="0">
                  <c:v>246.8491641391456</c:v>
                </c:pt>
                <c:pt idx="846" formatCode="0">
                  <c:v>246.4696947309695</c:v>
                </c:pt>
                <c:pt idx="847" formatCode="0">
                  <c:v>246.0918740082518</c:v>
                </c:pt>
                <c:pt idx="848" formatCode="0">
                  <c:v>245.715694807912</c:v>
                </c:pt>
                <c:pt idx="849" formatCode="0">
                  <c:v>245.3411499979919</c:v>
                </c:pt>
                <c:pt idx="850" formatCode="0">
                  <c:v>244.9682324775196</c:v>
                </c:pt>
                <c:pt idx="851" formatCode="0">
                  <c:v>244.596935176376</c:v>
                </c:pt>
                <c:pt idx="852" formatCode="0">
                  <c:v>244.2272510551594</c:v>
                </c:pt>
                <c:pt idx="853" formatCode="0">
                  <c:v>243.8591731050532</c:v>
                </c:pt>
                <c:pt idx="854" formatCode="0">
                  <c:v>243.4926943476924</c:v>
                </c:pt>
                <c:pt idx="855" formatCode="0">
                  <c:v>243.1278078350313</c:v>
                </c:pt>
                <c:pt idx="856" formatCode="0">
                  <c:v>242.7645066492118</c:v>
                </c:pt>
                <c:pt idx="857" formatCode="0">
                  <c:v>242.4027839024326</c:v>
                </c:pt>
                <c:pt idx="858" formatCode="0">
                  <c:v>242.042632736818</c:v>
                </c:pt>
                <c:pt idx="859" formatCode="0">
                  <c:v>241.6840463242883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8519832"/>
        <c:axId val="-2058168232"/>
      </c:scatterChart>
      <c:valAx>
        <c:axId val="-2058519832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8168232"/>
        <c:crosses val="autoZero"/>
        <c:crossBetween val="midCat"/>
      </c:valAx>
      <c:valAx>
        <c:axId val="-2058168232"/>
        <c:scaling>
          <c:orientation val="minMax"/>
          <c:max val="8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851983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2'!$D$11:$D$870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2'!$E$11:$E$870</c:f>
              <c:numCache>
                <c:formatCode>General</c:formatCode>
                <c:ptCount val="860"/>
                <c:pt idx="0">
                  <c:v>82.0</c:v>
                </c:pt>
                <c:pt idx="1">
                  <c:v>101.0</c:v>
                </c:pt>
                <c:pt idx="2">
                  <c:v>96.0</c:v>
                </c:pt>
                <c:pt idx="3">
                  <c:v>104.0</c:v>
                </c:pt>
                <c:pt idx="4">
                  <c:v>107.0</c:v>
                </c:pt>
                <c:pt idx="5">
                  <c:v>90.0</c:v>
                </c:pt>
                <c:pt idx="6">
                  <c:v>105.0</c:v>
                </c:pt>
                <c:pt idx="7">
                  <c:v>83.0</c:v>
                </c:pt>
                <c:pt idx="8">
                  <c:v>89.0</c:v>
                </c:pt>
                <c:pt idx="9">
                  <c:v>97.0</c:v>
                </c:pt>
                <c:pt idx="10">
                  <c:v>90.0</c:v>
                </c:pt>
                <c:pt idx="11">
                  <c:v>103.0</c:v>
                </c:pt>
                <c:pt idx="12">
                  <c:v>111.0</c:v>
                </c:pt>
                <c:pt idx="13">
                  <c:v>75.0</c:v>
                </c:pt>
                <c:pt idx="14">
                  <c:v>97.0</c:v>
                </c:pt>
                <c:pt idx="15">
                  <c:v>99.0</c:v>
                </c:pt>
                <c:pt idx="16">
                  <c:v>228.0</c:v>
                </c:pt>
                <c:pt idx="17">
                  <c:v>11230.0</c:v>
                </c:pt>
                <c:pt idx="18">
                  <c:v>49029.0</c:v>
                </c:pt>
                <c:pt idx="19">
                  <c:v>53913.0</c:v>
                </c:pt>
                <c:pt idx="20">
                  <c:v>50538.0</c:v>
                </c:pt>
                <c:pt idx="21">
                  <c:v>47745.0</c:v>
                </c:pt>
                <c:pt idx="22">
                  <c:v>46338.0</c:v>
                </c:pt>
                <c:pt idx="23">
                  <c:v>44127.0</c:v>
                </c:pt>
                <c:pt idx="24">
                  <c:v>42903.0</c:v>
                </c:pt>
                <c:pt idx="25">
                  <c:v>41625.0</c:v>
                </c:pt>
                <c:pt idx="26">
                  <c:v>40575.0</c:v>
                </c:pt>
                <c:pt idx="27">
                  <c:v>40186.0</c:v>
                </c:pt>
                <c:pt idx="28">
                  <c:v>39235.0</c:v>
                </c:pt>
                <c:pt idx="29">
                  <c:v>38425.0</c:v>
                </c:pt>
                <c:pt idx="30">
                  <c:v>37457.0</c:v>
                </c:pt>
                <c:pt idx="31">
                  <c:v>36311.0</c:v>
                </c:pt>
                <c:pt idx="32">
                  <c:v>35558.0</c:v>
                </c:pt>
                <c:pt idx="33">
                  <c:v>35245.0</c:v>
                </c:pt>
                <c:pt idx="34">
                  <c:v>34464.0</c:v>
                </c:pt>
                <c:pt idx="35">
                  <c:v>33675.0</c:v>
                </c:pt>
                <c:pt idx="36">
                  <c:v>32890.0</c:v>
                </c:pt>
                <c:pt idx="37">
                  <c:v>32134.0</c:v>
                </c:pt>
                <c:pt idx="38">
                  <c:v>31648.0</c:v>
                </c:pt>
                <c:pt idx="39">
                  <c:v>31099.0</c:v>
                </c:pt>
                <c:pt idx="40">
                  <c:v>30551.0</c:v>
                </c:pt>
                <c:pt idx="41">
                  <c:v>30256.0</c:v>
                </c:pt>
                <c:pt idx="42">
                  <c:v>29598.0</c:v>
                </c:pt>
                <c:pt idx="43">
                  <c:v>29190.0</c:v>
                </c:pt>
                <c:pt idx="44">
                  <c:v>29078.0</c:v>
                </c:pt>
                <c:pt idx="45">
                  <c:v>28255.0</c:v>
                </c:pt>
                <c:pt idx="46">
                  <c:v>27598.0</c:v>
                </c:pt>
                <c:pt idx="47">
                  <c:v>27439.0</c:v>
                </c:pt>
                <c:pt idx="48">
                  <c:v>27193.0</c:v>
                </c:pt>
                <c:pt idx="49">
                  <c:v>26417.0</c:v>
                </c:pt>
                <c:pt idx="50">
                  <c:v>26298.0</c:v>
                </c:pt>
                <c:pt idx="51">
                  <c:v>25872.0</c:v>
                </c:pt>
                <c:pt idx="52">
                  <c:v>25975.0</c:v>
                </c:pt>
                <c:pt idx="53">
                  <c:v>25239.0</c:v>
                </c:pt>
                <c:pt idx="54">
                  <c:v>24946.0</c:v>
                </c:pt>
                <c:pt idx="55">
                  <c:v>24675.0</c:v>
                </c:pt>
                <c:pt idx="56">
                  <c:v>24098.0</c:v>
                </c:pt>
                <c:pt idx="57">
                  <c:v>23906.0</c:v>
                </c:pt>
                <c:pt idx="58">
                  <c:v>23601.0</c:v>
                </c:pt>
                <c:pt idx="59">
                  <c:v>22991.0</c:v>
                </c:pt>
                <c:pt idx="60">
                  <c:v>23095.0</c:v>
                </c:pt>
                <c:pt idx="61">
                  <c:v>22757.0</c:v>
                </c:pt>
                <c:pt idx="62">
                  <c:v>22163.0</c:v>
                </c:pt>
                <c:pt idx="63">
                  <c:v>22240.0</c:v>
                </c:pt>
                <c:pt idx="64">
                  <c:v>21696.0</c:v>
                </c:pt>
                <c:pt idx="65">
                  <c:v>21438.0</c:v>
                </c:pt>
                <c:pt idx="66">
                  <c:v>21658.0</c:v>
                </c:pt>
                <c:pt idx="67">
                  <c:v>21277.0</c:v>
                </c:pt>
                <c:pt idx="68">
                  <c:v>20780.0</c:v>
                </c:pt>
                <c:pt idx="69">
                  <c:v>20518.0</c:v>
                </c:pt>
                <c:pt idx="70">
                  <c:v>20319.0</c:v>
                </c:pt>
                <c:pt idx="71">
                  <c:v>20392.0</c:v>
                </c:pt>
                <c:pt idx="72">
                  <c:v>19948.0</c:v>
                </c:pt>
                <c:pt idx="73">
                  <c:v>19691.0</c:v>
                </c:pt>
                <c:pt idx="74">
                  <c:v>19442.0</c:v>
                </c:pt>
                <c:pt idx="75">
                  <c:v>19368.0</c:v>
                </c:pt>
                <c:pt idx="76">
                  <c:v>19204.0</c:v>
                </c:pt>
                <c:pt idx="77">
                  <c:v>19062.0</c:v>
                </c:pt>
                <c:pt idx="78">
                  <c:v>18815.0</c:v>
                </c:pt>
                <c:pt idx="79">
                  <c:v>18525.0</c:v>
                </c:pt>
                <c:pt idx="80">
                  <c:v>18243.0</c:v>
                </c:pt>
                <c:pt idx="81">
                  <c:v>18231.0</c:v>
                </c:pt>
                <c:pt idx="82">
                  <c:v>18012.0</c:v>
                </c:pt>
                <c:pt idx="83">
                  <c:v>17926.0</c:v>
                </c:pt>
                <c:pt idx="84">
                  <c:v>17622.0</c:v>
                </c:pt>
                <c:pt idx="85">
                  <c:v>17280.0</c:v>
                </c:pt>
                <c:pt idx="86">
                  <c:v>17450.0</c:v>
                </c:pt>
                <c:pt idx="87">
                  <c:v>17021.0</c:v>
                </c:pt>
                <c:pt idx="88">
                  <c:v>17076.0</c:v>
                </c:pt>
                <c:pt idx="89">
                  <c:v>16870.0</c:v>
                </c:pt>
                <c:pt idx="90">
                  <c:v>16600.0</c:v>
                </c:pt>
                <c:pt idx="91">
                  <c:v>16445.0</c:v>
                </c:pt>
                <c:pt idx="92">
                  <c:v>16600.0</c:v>
                </c:pt>
                <c:pt idx="93">
                  <c:v>16222.0</c:v>
                </c:pt>
                <c:pt idx="94">
                  <c:v>15914.0</c:v>
                </c:pt>
                <c:pt idx="95">
                  <c:v>15863.0</c:v>
                </c:pt>
                <c:pt idx="96">
                  <c:v>15772.0</c:v>
                </c:pt>
                <c:pt idx="97">
                  <c:v>15366.0</c:v>
                </c:pt>
                <c:pt idx="98">
                  <c:v>15397.0</c:v>
                </c:pt>
                <c:pt idx="99">
                  <c:v>15408.0</c:v>
                </c:pt>
                <c:pt idx="100">
                  <c:v>15237.0</c:v>
                </c:pt>
                <c:pt idx="101">
                  <c:v>15276.0</c:v>
                </c:pt>
                <c:pt idx="102">
                  <c:v>14885.0</c:v>
                </c:pt>
                <c:pt idx="103">
                  <c:v>14920.0</c:v>
                </c:pt>
                <c:pt idx="104">
                  <c:v>14777.0</c:v>
                </c:pt>
                <c:pt idx="105">
                  <c:v>14702.0</c:v>
                </c:pt>
                <c:pt idx="106">
                  <c:v>14123.0</c:v>
                </c:pt>
                <c:pt idx="107">
                  <c:v>14225.0</c:v>
                </c:pt>
                <c:pt idx="108">
                  <c:v>13996.0</c:v>
                </c:pt>
                <c:pt idx="109">
                  <c:v>14031.0</c:v>
                </c:pt>
                <c:pt idx="110">
                  <c:v>13908.0</c:v>
                </c:pt>
                <c:pt idx="111">
                  <c:v>13830.0</c:v>
                </c:pt>
                <c:pt idx="112">
                  <c:v>13701.0</c:v>
                </c:pt>
                <c:pt idx="113">
                  <c:v>13603.0</c:v>
                </c:pt>
                <c:pt idx="114">
                  <c:v>13449.0</c:v>
                </c:pt>
                <c:pt idx="115">
                  <c:v>13639.0</c:v>
                </c:pt>
                <c:pt idx="116">
                  <c:v>13403.0</c:v>
                </c:pt>
                <c:pt idx="117">
                  <c:v>13222.0</c:v>
                </c:pt>
                <c:pt idx="118">
                  <c:v>13038.0</c:v>
                </c:pt>
                <c:pt idx="119">
                  <c:v>12945.0</c:v>
                </c:pt>
                <c:pt idx="120">
                  <c:v>12854.0</c:v>
                </c:pt>
                <c:pt idx="121">
                  <c:v>12518.0</c:v>
                </c:pt>
                <c:pt idx="122">
                  <c:v>12790.0</c:v>
                </c:pt>
                <c:pt idx="123">
                  <c:v>12756.0</c:v>
                </c:pt>
                <c:pt idx="124">
                  <c:v>12518.0</c:v>
                </c:pt>
                <c:pt idx="125">
                  <c:v>12274.0</c:v>
                </c:pt>
                <c:pt idx="126">
                  <c:v>12210.0</c:v>
                </c:pt>
                <c:pt idx="127">
                  <c:v>12323.0</c:v>
                </c:pt>
                <c:pt idx="128">
                  <c:v>12154.0</c:v>
                </c:pt>
                <c:pt idx="129">
                  <c:v>11972.0</c:v>
                </c:pt>
                <c:pt idx="130">
                  <c:v>12254.0</c:v>
                </c:pt>
                <c:pt idx="131">
                  <c:v>11918.0</c:v>
                </c:pt>
                <c:pt idx="132">
                  <c:v>11988.0</c:v>
                </c:pt>
                <c:pt idx="133">
                  <c:v>11600.0</c:v>
                </c:pt>
                <c:pt idx="134">
                  <c:v>11486.0</c:v>
                </c:pt>
                <c:pt idx="135">
                  <c:v>11397.0</c:v>
                </c:pt>
                <c:pt idx="136">
                  <c:v>11166.0</c:v>
                </c:pt>
                <c:pt idx="137">
                  <c:v>11366.0</c:v>
                </c:pt>
                <c:pt idx="138">
                  <c:v>11399.0</c:v>
                </c:pt>
                <c:pt idx="139">
                  <c:v>11125.0</c:v>
                </c:pt>
                <c:pt idx="140">
                  <c:v>11042.0</c:v>
                </c:pt>
                <c:pt idx="141">
                  <c:v>11025.0</c:v>
                </c:pt>
                <c:pt idx="142">
                  <c:v>11012.0</c:v>
                </c:pt>
                <c:pt idx="143">
                  <c:v>10811.0</c:v>
                </c:pt>
                <c:pt idx="144">
                  <c:v>10914.0</c:v>
                </c:pt>
                <c:pt idx="145">
                  <c:v>10714.0</c:v>
                </c:pt>
                <c:pt idx="146">
                  <c:v>10715.0</c:v>
                </c:pt>
                <c:pt idx="147">
                  <c:v>10488.0</c:v>
                </c:pt>
                <c:pt idx="148">
                  <c:v>10372.0</c:v>
                </c:pt>
                <c:pt idx="149">
                  <c:v>10460.0</c:v>
                </c:pt>
                <c:pt idx="150">
                  <c:v>10607.0</c:v>
                </c:pt>
                <c:pt idx="151">
                  <c:v>10224.0</c:v>
                </c:pt>
                <c:pt idx="152">
                  <c:v>10235.0</c:v>
                </c:pt>
                <c:pt idx="153">
                  <c:v>10172.0</c:v>
                </c:pt>
                <c:pt idx="154">
                  <c:v>10043.0</c:v>
                </c:pt>
                <c:pt idx="155">
                  <c:v>9940.0</c:v>
                </c:pt>
                <c:pt idx="156">
                  <c:v>9875.0</c:v>
                </c:pt>
                <c:pt idx="157">
                  <c:v>9828.0</c:v>
                </c:pt>
                <c:pt idx="158">
                  <c:v>9804.0</c:v>
                </c:pt>
                <c:pt idx="159">
                  <c:v>9722.0</c:v>
                </c:pt>
                <c:pt idx="160">
                  <c:v>9755.0</c:v>
                </c:pt>
                <c:pt idx="161">
                  <c:v>9588.0</c:v>
                </c:pt>
                <c:pt idx="162">
                  <c:v>9590.0</c:v>
                </c:pt>
                <c:pt idx="163">
                  <c:v>9727.0</c:v>
                </c:pt>
                <c:pt idx="164">
                  <c:v>9353.0</c:v>
                </c:pt>
                <c:pt idx="165">
                  <c:v>9406.0</c:v>
                </c:pt>
                <c:pt idx="166">
                  <c:v>9518.0</c:v>
                </c:pt>
                <c:pt idx="167">
                  <c:v>9434.0</c:v>
                </c:pt>
                <c:pt idx="168">
                  <c:v>9359.0</c:v>
                </c:pt>
                <c:pt idx="169">
                  <c:v>9380.0</c:v>
                </c:pt>
                <c:pt idx="170">
                  <c:v>9178.0</c:v>
                </c:pt>
                <c:pt idx="171">
                  <c:v>9240.0</c:v>
                </c:pt>
                <c:pt idx="172">
                  <c:v>9042.0</c:v>
                </c:pt>
                <c:pt idx="173">
                  <c:v>9068.0</c:v>
                </c:pt>
                <c:pt idx="174">
                  <c:v>9268.0</c:v>
                </c:pt>
                <c:pt idx="175">
                  <c:v>9112.0</c:v>
                </c:pt>
                <c:pt idx="176">
                  <c:v>9067.0</c:v>
                </c:pt>
                <c:pt idx="177">
                  <c:v>8816.0</c:v>
                </c:pt>
                <c:pt idx="178">
                  <c:v>8790.0</c:v>
                </c:pt>
                <c:pt idx="179">
                  <c:v>8979.0</c:v>
                </c:pt>
                <c:pt idx="180">
                  <c:v>9014.0</c:v>
                </c:pt>
                <c:pt idx="181">
                  <c:v>8817.0</c:v>
                </c:pt>
                <c:pt idx="182">
                  <c:v>8902.0</c:v>
                </c:pt>
                <c:pt idx="183">
                  <c:v>8734.0</c:v>
                </c:pt>
                <c:pt idx="184">
                  <c:v>8525.0</c:v>
                </c:pt>
                <c:pt idx="185">
                  <c:v>8648.0</c:v>
                </c:pt>
                <c:pt idx="186">
                  <c:v>8642.0</c:v>
                </c:pt>
                <c:pt idx="187">
                  <c:v>8512.0</c:v>
                </c:pt>
                <c:pt idx="188">
                  <c:v>8565.0</c:v>
                </c:pt>
                <c:pt idx="189">
                  <c:v>8494.0</c:v>
                </c:pt>
                <c:pt idx="190">
                  <c:v>8144.0</c:v>
                </c:pt>
                <c:pt idx="191">
                  <c:v>8336.0</c:v>
                </c:pt>
                <c:pt idx="192">
                  <c:v>8285.0</c:v>
                </c:pt>
                <c:pt idx="193">
                  <c:v>8379.0</c:v>
                </c:pt>
                <c:pt idx="194">
                  <c:v>8180.0</c:v>
                </c:pt>
                <c:pt idx="195">
                  <c:v>8051.0</c:v>
                </c:pt>
                <c:pt idx="196">
                  <c:v>8041.0</c:v>
                </c:pt>
                <c:pt idx="197">
                  <c:v>7970.0</c:v>
                </c:pt>
                <c:pt idx="198">
                  <c:v>7988.0</c:v>
                </c:pt>
                <c:pt idx="199">
                  <c:v>7967.0</c:v>
                </c:pt>
                <c:pt idx="200">
                  <c:v>8075.0</c:v>
                </c:pt>
                <c:pt idx="201">
                  <c:v>7836.0</c:v>
                </c:pt>
                <c:pt idx="202">
                  <c:v>7880.0</c:v>
                </c:pt>
                <c:pt idx="203">
                  <c:v>7845.0</c:v>
                </c:pt>
                <c:pt idx="204">
                  <c:v>7894.0</c:v>
                </c:pt>
                <c:pt idx="205">
                  <c:v>7747.0</c:v>
                </c:pt>
                <c:pt idx="206">
                  <c:v>7637.0</c:v>
                </c:pt>
                <c:pt idx="207">
                  <c:v>7549.0</c:v>
                </c:pt>
                <c:pt idx="208">
                  <c:v>7497.0</c:v>
                </c:pt>
                <c:pt idx="209">
                  <c:v>7624.0</c:v>
                </c:pt>
                <c:pt idx="210">
                  <c:v>7548.0</c:v>
                </c:pt>
                <c:pt idx="211">
                  <c:v>7394.0</c:v>
                </c:pt>
                <c:pt idx="212">
                  <c:v>7291.0</c:v>
                </c:pt>
                <c:pt idx="213">
                  <c:v>7431.0</c:v>
                </c:pt>
                <c:pt idx="214">
                  <c:v>7190.0</c:v>
                </c:pt>
                <c:pt idx="215">
                  <c:v>7376.0</c:v>
                </c:pt>
                <c:pt idx="216">
                  <c:v>7363.0</c:v>
                </c:pt>
                <c:pt idx="217">
                  <c:v>7175.0</c:v>
                </c:pt>
                <c:pt idx="218">
                  <c:v>7334.0</c:v>
                </c:pt>
                <c:pt idx="219">
                  <c:v>7184.0</c:v>
                </c:pt>
                <c:pt idx="220">
                  <c:v>7261.0</c:v>
                </c:pt>
                <c:pt idx="221">
                  <c:v>7054.0</c:v>
                </c:pt>
                <c:pt idx="222">
                  <c:v>7034.0</c:v>
                </c:pt>
                <c:pt idx="223">
                  <c:v>6945.0</c:v>
                </c:pt>
                <c:pt idx="224">
                  <c:v>6873.0</c:v>
                </c:pt>
                <c:pt idx="225">
                  <c:v>6885.0</c:v>
                </c:pt>
                <c:pt idx="226">
                  <c:v>6895.0</c:v>
                </c:pt>
                <c:pt idx="227">
                  <c:v>6849.0</c:v>
                </c:pt>
                <c:pt idx="228">
                  <c:v>6866.0</c:v>
                </c:pt>
                <c:pt idx="229">
                  <c:v>6645.0</c:v>
                </c:pt>
                <c:pt idx="230">
                  <c:v>6556.0</c:v>
                </c:pt>
                <c:pt idx="231">
                  <c:v>6708.0</c:v>
                </c:pt>
                <c:pt idx="232">
                  <c:v>6711.0</c:v>
                </c:pt>
                <c:pt idx="233">
                  <c:v>6553.0</c:v>
                </c:pt>
                <c:pt idx="234">
                  <c:v>6647.0</c:v>
                </c:pt>
                <c:pt idx="235">
                  <c:v>6655.0</c:v>
                </c:pt>
                <c:pt idx="236">
                  <c:v>6550.0</c:v>
                </c:pt>
                <c:pt idx="237">
                  <c:v>6504.0</c:v>
                </c:pt>
                <c:pt idx="238">
                  <c:v>6524.0</c:v>
                </c:pt>
                <c:pt idx="239">
                  <c:v>6501.0</c:v>
                </c:pt>
                <c:pt idx="240">
                  <c:v>6343.0</c:v>
                </c:pt>
                <c:pt idx="241">
                  <c:v>6243.0</c:v>
                </c:pt>
                <c:pt idx="242">
                  <c:v>6514.0</c:v>
                </c:pt>
                <c:pt idx="243">
                  <c:v>6335.0</c:v>
                </c:pt>
                <c:pt idx="244">
                  <c:v>6370.0</c:v>
                </c:pt>
                <c:pt idx="245">
                  <c:v>6327.0</c:v>
                </c:pt>
                <c:pt idx="246">
                  <c:v>6193.0</c:v>
                </c:pt>
                <c:pt idx="247">
                  <c:v>6194.0</c:v>
                </c:pt>
                <c:pt idx="248">
                  <c:v>6150.0</c:v>
                </c:pt>
                <c:pt idx="249">
                  <c:v>6148.0</c:v>
                </c:pt>
                <c:pt idx="250">
                  <c:v>5967.0</c:v>
                </c:pt>
                <c:pt idx="251">
                  <c:v>6037.0</c:v>
                </c:pt>
                <c:pt idx="252">
                  <c:v>6268.0</c:v>
                </c:pt>
                <c:pt idx="253">
                  <c:v>5946.0</c:v>
                </c:pt>
                <c:pt idx="254">
                  <c:v>6047.0</c:v>
                </c:pt>
                <c:pt idx="255">
                  <c:v>6000.0</c:v>
                </c:pt>
                <c:pt idx="256">
                  <c:v>5912.0</c:v>
                </c:pt>
                <c:pt idx="257">
                  <c:v>5994.0</c:v>
                </c:pt>
                <c:pt idx="258">
                  <c:v>5843.0</c:v>
                </c:pt>
                <c:pt idx="259">
                  <c:v>5809.0</c:v>
                </c:pt>
                <c:pt idx="260">
                  <c:v>5637.0</c:v>
                </c:pt>
                <c:pt idx="261">
                  <c:v>5620.0</c:v>
                </c:pt>
                <c:pt idx="262">
                  <c:v>5743.0</c:v>
                </c:pt>
                <c:pt idx="263">
                  <c:v>5609.0</c:v>
                </c:pt>
                <c:pt idx="264">
                  <c:v>5752.0</c:v>
                </c:pt>
                <c:pt idx="265">
                  <c:v>5624.0</c:v>
                </c:pt>
                <c:pt idx="266">
                  <c:v>5663.0</c:v>
                </c:pt>
                <c:pt idx="267">
                  <c:v>5559.0</c:v>
                </c:pt>
                <c:pt idx="268">
                  <c:v>5488.0</c:v>
                </c:pt>
                <c:pt idx="269">
                  <c:v>5503.0</c:v>
                </c:pt>
                <c:pt idx="270">
                  <c:v>5538.0</c:v>
                </c:pt>
                <c:pt idx="271">
                  <c:v>5497.0</c:v>
                </c:pt>
                <c:pt idx="272">
                  <c:v>5426.0</c:v>
                </c:pt>
                <c:pt idx="273">
                  <c:v>5421.0</c:v>
                </c:pt>
                <c:pt idx="274">
                  <c:v>5556.0</c:v>
                </c:pt>
                <c:pt idx="275">
                  <c:v>5429.0</c:v>
                </c:pt>
                <c:pt idx="276">
                  <c:v>5365.0</c:v>
                </c:pt>
                <c:pt idx="277">
                  <c:v>5290.0</c:v>
                </c:pt>
                <c:pt idx="278">
                  <c:v>5497.0</c:v>
                </c:pt>
                <c:pt idx="279">
                  <c:v>5188.0</c:v>
                </c:pt>
                <c:pt idx="280">
                  <c:v>5372.0</c:v>
                </c:pt>
                <c:pt idx="281">
                  <c:v>5317.0</c:v>
                </c:pt>
                <c:pt idx="282">
                  <c:v>5266.0</c:v>
                </c:pt>
                <c:pt idx="283">
                  <c:v>5231.0</c:v>
                </c:pt>
                <c:pt idx="284">
                  <c:v>5189.0</c:v>
                </c:pt>
                <c:pt idx="285">
                  <c:v>5219.0</c:v>
                </c:pt>
                <c:pt idx="286">
                  <c:v>5145.0</c:v>
                </c:pt>
                <c:pt idx="287">
                  <c:v>5195.0</c:v>
                </c:pt>
                <c:pt idx="288">
                  <c:v>5081.0</c:v>
                </c:pt>
                <c:pt idx="289">
                  <c:v>5068.0</c:v>
                </c:pt>
                <c:pt idx="290">
                  <c:v>5198.0</c:v>
                </c:pt>
                <c:pt idx="291">
                  <c:v>5166.0</c:v>
                </c:pt>
                <c:pt idx="292">
                  <c:v>4946.0</c:v>
                </c:pt>
                <c:pt idx="293">
                  <c:v>5014.0</c:v>
                </c:pt>
                <c:pt idx="294">
                  <c:v>4930.0</c:v>
                </c:pt>
                <c:pt idx="295">
                  <c:v>4977.0</c:v>
                </c:pt>
                <c:pt idx="296">
                  <c:v>4900.0</c:v>
                </c:pt>
                <c:pt idx="297">
                  <c:v>4960.0</c:v>
                </c:pt>
                <c:pt idx="298">
                  <c:v>4844.0</c:v>
                </c:pt>
                <c:pt idx="299">
                  <c:v>4853.0</c:v>
                </c:pt>
                <c:pt idx="300">
                  <c:v>4957.0</c:v>
                </c:pt>
                <c:pt idx="301">
                  <c:v>4764.0</c:v>
                </c:pt>
                <c:pt idx="302">
                  <c:v>4785.0</c:v>
                </c:pt>
                <c:pt idx="303">
                  <c:v>4796.0</c:v>
                </c:pt>
                <c:pt idx="304">
                  <c:v>4757.0</c:v>
                </c:pt>
                <c:pt idx="305">
                  <c:v>4828.0</c:v>
                </c:pt>
                <c:pt idx="306">
                  <c:v>4891.0</c:v>
                </c:pt>
                <c:pt idx="307">
                  <c:v>4838.0</c:v>
                </c:pt>
                <c:pt idx="308">
                  <c:v>4812.0</c:v>
                </c:pt>
                <c:pt idx="309">
                  <c:v>4642.0</c:v>
                </c:pt>
                <c:pt idx="310">
                  <c:v>4586.0</c:v>
                </c:pt>
                <c:pt idx="311">
                  <c:v>4562.0</c:v>
                </c:pt>
                <c:pt idx="312">
                  <c:v>4663.0</c:v>
                </c:pt>
                <c:pt idx="313">
                  <c:v>4632.0</c:v>
                </c:pt>
                <c:pt idx="314">
                  <c:v>4492.0</c:v>
                </c:pt>
                <c:pt idx="315">
                  <c:v>4563.0</c:v>
                </c:pt>
                <c:pt idx="316">
                  <c:v>4463.0</c:v>
                </c:pt>
                <c:pt idx="317">
                  <c:v>4495.0</c:v>
                </c:pt>
                <c:pt idx="318">
                  <c:v>4502.0</c:v>
                </c:pt>
                <c:pt idx="319">
                  <c:v>4511.0</c:v>
                </c:pt>
                <c:pt idx="320">
                  <c:v>4526.0</c:v>
                </c:pt>
                <c:pt idx="321">
                  <c:v>4364.0</c:v>
                </c:pt>
                <c:pt idx="322">
                  <c:v>4384.0</c:v>
                </c:pt>
                <c:pt idx="323">
                  <c:v>4375.0</c:v>
                </c:pt>
                <c:pt idx="324">
                  <c:v>4379.0</c:v>
                </c:pt>
                <c:pt idx="325">
                  <c:v>4305.0</c:v>
                </c:pt>
                <c:pt idx="326">
                  <c:v>4443.0</c:v>
                </c:pt>
                <c:pt idx="327">
                  <c:v>4354.0</c:v>
                </c:pt>
                <c:pt idx="328">
                  <c:v>4375.0</c:v>
                </c:pt>
                <c:pt idx="329">
                  <c:v>4125.0</c:v>
                </c:pt>
                <c:pt idx="330">
                  <c:v>4362.0</c:v>
                </c:pt>
                <c:pt idx="331">
                  <c:v>4319.0</c:v>
                </c:pt>
                <c:pt idx="332">
                  <c:v>4309.0</c:v>
                </c:pt>
                <c:pt idx="333">
                  <c:v>4195.0</c:v>
                </c:pt>
                <c:pt idx="334">
                  <c:v>4085.0</c:v>
                </c:pt>
                <c:pt idx="335">
                  <c:v>4296.0</c:v>
                </c:pt>
                <c:pt idx="336">
                  <c:v>4157.0</c:v>
                </c:pt>
                <c:pt idx="337">
                  <c:v>4184.0</c:v>
                </c:pt>
                <c:pt idx="338">
                  <c:v>4102.0</c:v>
                </c:pt>
                <c:pt idx="339">
                  <c:v>4185.0</c:v>
                </c:pt>
                <c:pt idx="340">
                  <c:v>4098.0</c:v>
                </c:pt>
                <c:pt idx="341">
                  <c:v>4001.0</c:v>
                </c:pt>
                <c:pt idx="342">
                  <c:v>4050.0</c:v>
                </c:pt>
                <c:pt idx="343">
                  <c:v>4287.0</c:v>
                </c:pt>
                <c:pt idx="344">
                  <c:v>3989.0</c:v>
                </c:pt>
                <c:pt idx="345">
                  <c:v>4015.0</c:v>
                </c:pt>
                <c:pt idx="346">
                  <c:v>3987.0</c:v>
                </c:pt>
                <c:pt idx="347">
                  <c:v>4049.0</c:v>
                </c:pt>
                <c:pt idx="348">
                  <c:v>4080.0</c:v>
                </c:pt>
                <c:pt idx="349">
                  <c:v>3860.0</c:v>
                </c:pt>
                <c:pt idx="350">
                  <c:v>4017.0</c:v>
                </c:pt>
                <c:pt idx="351">
                  <c:v>3948.0</c:v>
                </c:pt>
                <c:pt idx="352">
                  <c:v>3884.0</c:v>
                </c:pt>
                <c:pt idx="353">
                  <c:v>4016.0</c:v>
                </c:pt>
                <c:pt idx="354">
                  <c:v>3853.0</c:v>
                </c:pt>
                <c:pt idx="355">
                  <c:v>3946.0</c:v>
                </c:pt>
                <c:pt idx="356">
                  <c:v>3982.0</c:v>
                </c:pt>
                <c:pt idx="357">
                  <c:v>3834.0</c:v>
                </c:pt>
                <c:pt idx="358">
                  <c:v>3892.0</c:v>
                </c:pt>
                <c:pt idx="359">
                  <c:v>3787.0</c:v>
                </c:pt>
                <c:pt idx="360">
                  <c:v>3848.0</c:v>
                </c:pt>
                <c:pt idx="361">
                  <c:v>3733.0</c:v>
                </c:pt>
                <c:pt idx="362">
                  <c:v>3772.0</c:v>
                </c:pt>
                <c:pt idx="363">
                  <c:v>3788.0</c:v>
                </c:pt>
                <c:pt idx="364">
                  <c:v>3816.0</c:v>
                </c:pt>
                <c:pt idx="365">
                  <c:v>3744.0</c:v>
                </c:pt>
                <c:pt idx="366">
                  <c:v>3826.0</c:v>
                </c:pt>
                <c:pt idx="367">
                  <c:v>3861.0</c:v>
                </c:pt>
                <c:pt idx="368">
                  <c:v>3751.0</c:v>
                </c:pt>
                <c:pt idx="369">
                  <c:v>3723.0</c:v>
                </c:pt>
                <c:pt idx="370">
                  <c:v>3797.0</c:v>
                </c:pt>
                <c:pt idx="371">
                  <c:v>3647.0</c:v>
                </c:pt>
                <c:pt idx="372">
                  <c:v>3664.0</c:v>
                </c:pt>
                <c:pt idx="373">
                  <c:v>3798.0</c:v>
                </c:pt>
                <c:pt idx="374">
                  <c:v>3583.0</c:v>
                </c:pt>
                <c:pt idx="375">
                  <c:v>3614.0</c:v>
                </c:pt>
                <c:pt idx="376">
                  <c:v>3645.0</c:v>
                </c:pt>
                <c:pt idx="377">
                  <c:v>3503.0</c:v>
                </c:pt>
                <c:pt idx="378">
                  <c:v>3637.0</c:v>
                </c:pt>
                <c:pt idx="379">
                  <c:v>3464.0</c:v>
                </c:pt>
                <c:pt idx="380">
                  <c:v>3595.0</c:v>
                </c:pt>
                <c:pt idx="381">
                  <c:v>3477.0</c:v>
                </c:pt>
                <c:pt idx="382">
                  <c:v>3493.0</c:v>
                </c:pt>
                <c:pt idx="383">
                  <c:v>3520.0</c:v>
                </c:pt>
                <c:pt idx="384">
                  <c:v>3598.0</c:v>
                </c:pt>
                <c:pt idx="385">
                  <c:v>3457.0</c:v>
                </c:pt>
                <c:pt idx="386">
                  <c:v>3492.0</c:v>
                </c:pt>
                <c:pt idx="387">
                  <c:v>3568.0</c:v>
                </c:pt>
                <c:pt idx="388">
                  <c:v>3524.0</c:v>
                </c:pt>
                <c:pt idx="389">
                  <c:v>3438.0</c:v>
                </c:pt>
                <c:pt idx="390">
                  <c:v>3430.0</c:v>
                </c:pt>
                <c:pt idx="391">
                  <c:v>3401.0</c:v>
                </c:pt>
                <c:pt idx="392">
                  <c:v>3536.0</c:v>
                </c:pt>
                <c:pt idx="393">
                  <c:v>3407.0</c:v>
                </c:pt>
                <c:pt idx="394">
                  <c:v>3319.0</c:v>
                </c:pt>
                <c:pt idx="395">
                  <c:v>3382.0</c:v>
                </c:pt>
                <c:pt idx="396">
                  <c:v>3491.0</c:v>
                </c:pt>
                <c:pt idx="397">
                  <c:v>3360.0</c:v>
                </c:pt>
                <c:pt idx="398">
                  <c:v>3382.0</c:v>
                </c:pt>
                <c:pt idx="399">
                  <c:v>3329.0</c:v>
                </c:pt>
                <c:pt idx="400">
                  <c:v>3310.0</c:v>
                </c:pt>
                <c:pt idx="401">
                  <c:v>3296.0</c:v>
                </c:pt>
                <c:pt idx="402">
                  <c:v>3416.0</c:v>
                </c:pt>
                <c:pt idx="403">
                  <c:v>3281.0</c:v>
                </c:pt>
                <c:pt idx="404">
                  <c:v>3306.0</c:v>
                </c:pt>
                <c:pt idx="405">
                  <c:v>3251.0</c:v>
                </c:pt>
                <c:pt idx="406">
                  <c:v>3275.0</c:v>
                </c:pt>
                <c:pt idx="407">
                  <c:v>3272.0</c:v>
                </c:pt>
                <c:pt idx="408">
                  <c:v>3205.0</c:v>
                </c:pt>
                <c:pt idx="409">
                  <c:v>3183.0</c:v>
                </c:pt>
                <c:pt idx="410">
                  <c:v>3178.0</c:v>
                </c:pt>
                <c:pt idx="411">
                  <c:v>3218.0</c:v>
                </c:pt>
                <c:pt idx="412">
                  <c:v>3243.0</c:v>
                </c:pt>
                <c:pt idx="413">
                  <c:v>3121.0</c:v>
                </c:pt>
                <c:pt idx="414">
                  <c:v>3152.0</c:v>
                </c:pt>
                <c:pt idx="415">
                  <c:v>3194.0</c:v>
                </c:pt>
                <c:pt idx="416">
                  <c:v>3114.0</c:v>
                </c:pt>
                <c:pt idx="417">
                  <c:v>3112.0</c:v>
                </c:pt>
                <c:pt idx="418">
                  <c:v>3167.0</c:v>
                </c:pt>
                <c:pt idx="419">
                  <c:v>3170.0</c:v>
                </c:pt>
                <c:pt idx="420">
                  <c:v>2994.0</c:v>
                </c:pt>
                <c:pt idx="421">
                  <c:v>3206.0</c:v>
                </c:pt>
                <c:pt idx="422">
                  <c:v>3100.0</c:v>
                </c:pt>
                <c:pt idx="423">
                  <c:v>3056.0</c:v>
                </c:pt>
                <c:pt idx="424">
                  <c:v>3175.0</c:v>
                </c:pt>
                <c:pt idx="425">
                  <c:v>3047.0</c:v>
                </c:pt>
                <c:pt idx="426">
                  <c:v>3211.0</c:v>
                </c:pt>
                <c:pt idx="427">
                  <c:v>3004.0</c:v>
                </c:pt>
                <c:pt idx="428">
                  <c:v>2992.0</c:v>
                </c:pt>
                <c:pt idx="429">
                  <c:v>3062.0</c:v>
                </c:pt>
                <c:pt idx="430">
                  <c:v>3038.0</c:v>
                </c:pt>
                <c:pt idx="431">
                  <c:v>3050.0</c:v>
                </c:pt>
                <c:pt idx="432">
                  <c:v>2906.0</c:v>
                </c:pt>
                <c:pt idx="433">
                  <c:v>3013.0</c:v>
                </c:pt>
                <c:pt idx="434">
                  <c:v>3069.0</c:v>
                </c:pt>
                <c:pt idx="435">
                  <c:v>2971.0</c:v>
                </c:pt>
                <c:pt idx="436">
                  <c:v>2991.0</c:v>
                </c:pt>
                <c:pt idx="437">
                  <c:v>2944.0</c:v>
                </c:pt>
                <c:pt idx="438">
                  <c:v>3004.0</c:v>
                </c:pt>
                <c:pt idx="439">
                  <c:v>2951.0</c:v>
                </c:pt>
                <c:pt idx="440">
                  <c:v>2925.0</c:v>
                </c:pt>
                <c:pt idx="441">
                  <c:v>2912.0</c:v>
                </c:pt>
                <c:pt idx="442">
                  <c:v>2875.0</c:v>
                </c:pt>
                <c:pt idx="443">
                  <c:v>2946.0</c:v>
                </c:pt>
                <c:pt idx="444">
                  <c:v>2884.0</c:v>
                </c:pt>
                <c:pt idx="445">
                  <c:v>2928.0</c:v>
                </c:pt>
                <c:pt idx="446">
                  <c:v>2834.0</c:v>
                </c:pt>
                <c:pt idx="447">
                  <c:v>2790.0</c:v>
                </c:pt>
                <c:pt idx="448">
                  <c:v>2826.0</c:v>
                </c:pt>
                <c:pt idx="449">
                  <c:v>2892.0</c:v>
                </c:pt>
                <c:pt idx="450">
                  <c:v>2873.0</c:v>
                </c:pt>
                <c:pt idx="451">
                  <c:v>2771.0</c:v>
                </c:pt>
                <c:pt idx="452">
                  <c:v>2875.0</c:v>
                </c:pt>
                <c:pt idx="453">
                  <c:v>2802.0</c:v>
                </c:pt>
                <c:pt idx="454">
                  <c:v>2873.0</c:v>
                </c:pt>
                <c:pt idx="455">
                  <c:v>2797.0</c:v>
                </c:pt>
                <c:pt idx="456">
                  <c:v>2739.0</c:v>
                </c:pt>
                <c:pt idx="457">
                  <c:v>2745.0</c:v>
                </c:pt>
                <c:pt idx="458">
                  <c:v>2833.0</c:v>
                </c:pt>
                <c:pt idx="459">
                  <c:v>2738.0</c:v>
                </c:pt>
                <c:pt idx="460">
                  <c:v>2842.0</c:v>
                </c:pt>
                <c:pt idx="461">
                  <c:v>2823.0</c:v>
                </c:pt>
                <c:pt idx="462">
                  <c:v>2693.0</c:v>
                </c:pt>
                <c:pt idx="463">
                  <c:v>2759.0</c:v>
                </c:pt>
                <c:pt idx="464">
                  <c:v>2883.0</c:v>
                </c:pt>
                <c:pt idx="465">
                  <c:v>2710.0</c:v>
                </c:pt>
                <c:pt idx="466">
                  <c:v>2688.0</c:v>
                </c:pt>
                <c:pt idx="467">
                  <c:v>2725.0</c:v>
                </c:pt>
                <c:pt idx="468">
                  <c:v>2701.0</c:v>
                </c:pt>
                <c:pt idx="469">
                  <c:v>2678.0</c:v>
                </c:pt>
                <c:pt idx="470">
                  <c:v>2688.0</c:v>
                </c:pt>
                <c:pt idx="471">
                  <c:v>2655.0</c:v>
                </c:pt>
                <c:pt idx="472">
                  <c:v>2702.0</c:v>
                </c:pt>
                <c:pt idx="473">
                  <c:v>2707.0</c:v>
                </c:pt>
                <c:pt idx="474">
                  <c:v>2651.0</c:v>
                </c:pt>
                <c:pt idx="475">
                  <c:v>2723.0</c:v>
                </c:pt>
                <c:pt idx="476">
                  <c:v>2689.0</c:v>
                </c:pt>
                <c:pt idx="477">
                  <c:v>2661.0</c:v>
                </c:pt>
                <c:pt idx="478">
                  <c:v>2671.0</c:v>
                </c:pt>
                <c:pt idx="479">
                  <c:v>2591.0</c:v>
                </c:pt>
                <c:pt idx="480">
                  <c:v>2588.0</c:v>
                </c:pt>
                <c:pt idx="481">
                  <c:v>2613.0</c:v>
                </c:pt>
                <c:pt idx="482">
                  <c:v>2510.0</c:v>
                </c:pt>
                <c:pt idx="483">
                  <c:v>2529.0</c:v>
                </c:pt>
                <c:pt idx="484">
                  <c:v>2609.0</c:v>
                </c:pt>
                <c:pt idx="485">
                  <c:v>2654.0</c:v>
                </c:pt>
                <c:pt idx="486">
                  <c:v>2674.0</c:v>
                </c:pt>
                <c:pt idx="487">
                  <c:v>2507.0</c:v>
                </c:pt>
                <c:pt idx="488">
                  <c:v>2557.0</c:v>
                </c:pt>
                <c:pt idx="489">
                  <c:v>2494.0</c:v>
                </c:pt>
                <c:pt idx="490">
                  <c:v>2507.0</c:v>
                </c:pt>
                <c:pt idx="491">
                  <c:v>2525.0</c:v>
                </c:pt>
                <c:pt idx="492">
                  <c:v>2583.0</c:v>
                </c:pt>
                <c:pt idx="493">
                  <c:v>2549.0</c:v>
                </c:pt>
                <c:pt idx="494">
                  <c:v>2525.0</c:v>
                </c:pt>
                <c:pt idx="495">
                  <c:v>2468.0</c:v>
                </c:pt>
                <c:pt idx="496">
                  <c:v>2479.0</c:v>
                </c:pt>
                <c:pt idx="497">
                  <c:v>2479.0</c:v>
                </c:pt>
                <c:pt idx="498">
                  <c:v>2510.0</c:v>
                </c:pt>
                <c:pt idx="499">
                  <c:v>2490.0</c:v>
                </c:pt>
                <c:pt idx="500">
                  <c:v>2470.0</c:v>
                </c:pt>
                <c:pt idx="501">
                  <c:v>2539.0</c:v>
                </c:pt>
                <c:pt idx="502">
                  <c:v>2480.0</c:v>
                </c:pt>
                <c:pt idx="503">
                  <c:v>2436.0</c:v>
                </c:pt>
                <c:pt idx="504">
                  <c:v>2364.0</c:v>
                </c:pt>
                <c:pt idx="505">
                  <c:v>2452.0</c:v>
                </c:pt>
                <c:pt idx="506">
                  <c:v>2449.0</c:v>
                </c:pt>
                <c:pt idx="507">
                  <c:v>2436.0</c:v>
                </c:pt>
                <c:pt idx="508">
                  <c:v>2368.0</c:v>
                </c:pt>
                <c:pt idx="509">
                  <c:v>2488.0</c:v>
                </c:pt>
                <c:pt idx="510">
                  <c:v>2392.0</c:v>
                </c:pt>
                <c:pt idx="511">
                  <c:v>2452.0</c:v>
                </c:pt>
                <c:pt idx="512">
                  <c:v>2377.0</c:v>
                </c:pt>
                <c:pt idx="513">
                  <c:v>2389.0</c:v>
                </c:pt>
                <c:pt idx="514">
                  <c:v>2422.0</c:v>
                </c:pt>
                <c:pt idx="515">
                  <c:v>2362.0</c:v>
                </c:pt>
                <c:pt idx="516">
                  <c:v>2362.0</c:v>
                </c:pt>
                <c:pt idx="517">
                  <c:v>2350.0</c:v>
                </c:pt>
                <c:pt idx="518">
                  <c:v>2282.0</c:v>
                </c:pt>
                <c:pt idx="519">
                  <c:v>2360.0</c:v>
                </c:pt>
                <c:pt idx="520">
                  <c:v>2262.0</c:v>
                </c:pt>
                <c:pt idx="521">
                  <c:v>2288.0</c:v>
                </c:pt>
                <c:pt idx="522">
                  <c:v>2356.0</c:v>
                </c:pt>
                <c:pt idx="523">
                  <c:v>2364.0</c:v>
                </c:pt>
                <c:pt idx="524">
                  <c:v>2316.0</c:v>
                </c:pt>
                <c:pt idx="525">
                  <c:v>2244.0</c:v>
                </c:pt>
                <c:pt idx="526">
                  <c:v>2376.0</c:v>
                </c:pt>
                <c:pt idx="527">
                  <c:v>2345.0</c:v>
                </c:pt>
                <c:pt idx="528">
                  <c:v>2429.0</c:v>
                </c:pt>
                <c:pt idx="529">
                  <c:v>2318.0</c:v>
                </c:pt>
                <c:pt idx="530">
                  <c:v>2341.0</c:v>
                </c:pt>
                <c:pt idx="531">
                  <c:v>2279.0</c:v>
                </c:pt>
                <c:pt idx="532">
                  <c:v>2402.0</c:v>
                </c:pt>
                <c:pt idx="533">
                  <c:v>2322.0</c:v>
                </c:pt>
                <c:pt idx="534">
                  <c:v>2253.0</c:v>
                </c:pt>
                <c:pt idx="535">
                  <c:v>2256.0</c:v>
                </c:pt>
                <c:pt idx="536">
                  <c:v>2264.0</c:v>
                </c:pt>
                <c:pt idx="537">
                  <c:v>2272.0</c:v>
                </c:pt>
                <c:pt idx="538">
                  <c:v>2316.0</c:v>
                </c:pt>
                <c:pt idx="539">
                  <c:v>2206.0</c:v>
                </c:pt>
                <c:pt idx="540">
                  <c:v>2218.0</c:v>
                </c:pt>
                <c:pt idx="541">
                  <c:v>2157.0</c:v>
                </c:pt>
                <c:pt idx="542">
                  <c:v>2127.0</c:v>
                </c:pt>
                <c:pt idx="543">
                  <c:v>2198.0</c:v>
                </c:pt>
                <c:pt idx="544">
                  <c:v>2309.0</c:v>
                </c:pt>
                <c:pt idx="545">
                  <c:v>2233.0</c:v>
                </c:pt>
                <c:pt idx="546">
                  <c:v>2249.0</c:v>
                </c:pt>
                <c:pt idx="547">
                  <c:v>2208.0</c:v>
                </c:pt>
                <c:pt idx="548">
                  <c:v>2244.0</c:v>
                </c:pt>
                <c:pt idx="549">
                  <c:v>2185.0</c:v>
                </c:pt>
                <c:pt idx="550">
                  <c:v>2122.0</c:v>
                </c:pt>
                <c:pt idx="551">
                  <c:v>2210.0</c:v>
                </c:pt>
                <c:pt idx="552">
                  <c:v>2209.0</c:v>
                </c:pt>
                <c:pt idx="553">
                  <c:v>2183.0</c:v>
                </c:pt>
                <c:pt idx="554">
                  <c:v>2131.0</c:v>
                </c:pt>
                <c:pt idx="555">
                  <c:v>2205.0</c:v>
                </c:pt>
                <c:pt idx="556">
                  <c:v>2208.0</c:v>
                </c:pt>
                <c:pt idx="557">
                  <c:v>2168.0</c:v>
                </c:pt>
                <c:pt idx="558">
                  <c:v>2067.0</c:v>
                </c:pt>
                <c:pt idx="559">
                  <c:v>2135.0</c:v>
                </c:pt>
                <c:pt idx="560">
                  <c:v>2126.0</c:v>
                </c:pt>
                <c:pt idx="561">
                  <c:v>2141.0</c:v>
                </c:pt>
                <c:pt idx="562">
                  <c:v>2070.0</c:v>
                </c:pt>
                <c:pt idx="563">
                  <c:v>2037.0</c:v>
                </c:pt>
                <c:pt idx="564">
                  <c:v>2108.0</c:v>
                </c:pt>
                <c:pt idx="565">
                  <c:v>2123.0</c:v>
                </c:pt>
                <c:pt idx="566">
                  <c:v>2097.0</c:v>
                </c:pt>
                <c:pt idx="567">
                  <c:v>2014.0</c:v>
                </c:pt>
                <c:pt idx="568">
                  <c:v>1994.0</c:v>
                </c:pt>
                <c:pt idx="569">
                  <c:v>2090.0</c:v>
                </c:pt>
                <c:pt idx="570">
                  <c:v>2028.0</c:v>
                </c:pt>
                <c:pt idx="571">
                  <c:v>1996.0</c:v>
                </c:pt>
                <c:pt idx="572">
                  <c:v>2017.0</c:v>
                </c:pt>
                <c:pt idx="573">
                  <c:v>2036.0</c:v>
                </c:pt>
                <c:pt idx="574">
                  <c:v>2086.0</c:v>
                </c:pt>
                <c:pt idx="575">
                  <c:v>2018.0</c:v>
                </c:pt>
                <c:pt idx="576">
                  <c:v>1972.0</c:v>
                </c:pt>
                <c:pt idx="577">
                  <c:v>2119.0</c:v>
                </c:pt>
                <c:pt idx="578">
                  <c:v>2047.0</c:v>
                </c:pt>
                <c:pt idx="579">
                  <c:v>1946.0</c:v>
                </c:pt>
                <c:pt idx="580">
                  <c:v>2003.0</c:v>
                </c:pt>
                <c:pt idx="581">
                  <c:v>1994.0</c:v>
                </c:pt>
                <c:pt idx="582">
                  <c:v>2070.0</c:v>
                </c:pt>
                <c:pt idx="583">
                  <c:v>2023.0</c:v>
                </c:pt>
                <c:pt idx="584">
                  <c:v>1909.0</c:v>
                </c:pt>
                <c:pt idx="585">
                  <c:v>1994.0</c:v>
                </c:pt>
                <c:pt idx="586">
                  <c:v>2068.0</c:v>
                </c:pt>
                <c:pt idx="587">
                  <c:v>2004.0</c:v>
                </c:pt>
                <c:pt idx="588">
                  <c:v>2001.0</c:v>
                </c:pt>
                <c:pt idx="589">
                  <c:v>2018.0</c:v>
                </c:pt>
                <c:pt idx="590">
                  <c:v>2033.0</c:v>
                </c:pt>
                <c:pt idx="591">
                  <c:v>1895.0</c:v>
                </c:pt>
                <c:pt idx="592">
                  <c:v>1906.0</c:v>
                </c:pt>
                <c:pt idx="593">
                  <c:v>1912.0</c:v>
                </c:pt>
                <c:pt idx="594">
                  <c:v>1949.0</c:v>
                </c:pt>
                <c:pt idx="595">
                  <c:v>2052.0</c:v>
                </c:pt>
                <c:pt idx="596">
                  <c:v>1999.0</c:v>
                </c:pt>
                <c:pt idx="597">
                  <c:v>1905.0</c:v>
                </c:pt>
                <c:pt idx="598">
                  <c:v>1922.0</c:v>
                </c:pt>
                <c:pt idx="599">
                  <c:v>1937.0</c:v>
                </c:pt>
                <c:pt idx="600">
                  <c:v>1907.0</c:v>
                </c:pt>
                <c:pt idx="601">
                  <c:v>2021.0</c:v>
                </c:pt>
                <c:pt idx="602">
                  <c:v>1826.0</c:v>
                </c:pt>
                <c:pt idx="603">
                  <c:v>1962.0</c:v>
                </c:pt>
                <c:pt idx="604">
                  <c:v>1795.0</c:v>
                </c:pt>
                <c:pt idx="605">
                  <c:v>1902.0</c:v>
                </c:pt>
                <c:pt idx="606">
                  <c:v>1900.0</c:v>
                </c:pt>
                <c:pt idx="607">
                  <c:v>1900.0</c:v>
                </c:pt>
                <c:pt idx="608">
                  <c:v>1923.0</c:v>
                </c:pt>
                <c:pt idx="609">
                  <c:v>1921.0</c:v>
                </c:pt>
                <c:pt idx="610">
                  <c:v>1869.0</c:v>
                </c:pt>
                <c:pt idx="611">
                  <c:v>1927.0</c:v>
                </c:pt>
                <c:pt idx="612">
                  <c:v>1812.0</c:v>
                </c:pt>
                <c:pt idx="613">
                  <c:v>1838.0</c:v>
                </c:pt>
                <c:pt idx="614">
                  <c:v>1899.0</c:v>
                </c:pt>
                <c:pt idx="615">
                  <c:v>1852.0</c:v>
                </c:pt>
                <c:pt idx="616">
                  <c:v>1862.0</c:v>
                </c:pt>
                <c:pt idx="617">
                  <c:v>1782.0</c:v>
                </c:pt>
                <c:pt idx="618">
                  <c:v>1878.0</c:v>
                </c:pt>
                <c:pt idx="619">
                  <c:v>1775.0</c:v>
                </c:pt>
                <c:pt idx="620">
                  <c:v>1876.0</c:v>
                </c:pt>
                <c:pt idx="621">
                  <c:v>1801.0</c:v>
                </c:pt>
                <c:pt idx="622">
                  <c:v>1896.0</c:v>
                </c:pt>
                <c:pt idx="623">
                  <c:v>1821.0</c:v>
                </c:pt>
                <c:pt idx="624">
                  <c:v>1808.0</c:v>
                </c:pt>
                <c:pt idx="625">
                  <c:v>1814.0</c:v>
                </c:pt>
                <c:pt idx="626">
                  <c:v>1825.0</c:v>
                </c:pt>
                <c:pt idx="627">
                  <c:v>1801.0</c:v>
                </c:pt>
                <c:pt idx="628">
                  <c:v>1794.0</c:v>
                </c:pt>
                <c:pt idx="629">
                  <c:v>1824.0</c:v>
                </c:pt>
                <c:pt idx="630">
                  <c:v>1825.0</c:v>
                </c:pt>
                <c:pt idx="631">
                  <c:v>1870.0</c:v>
                </c:pt>
                <c:pt idx="632">
                  <c:v>1843.0</c:v>
                </c:pt>
                <c:pt idx="633">
                  <c:v>1817.0</c:v>
                </c:pt>
                <c:pt idx="634">
                  <c:v>1769.0</c:v>
                </c:pt>
                <c:pt idx="635">
                  <c:v>1777.0</c:v>
                </c:pt>
                <c:pt idx="636">
                  <c:v>1737.0</c:v>
                </c:pt>
                <c:pt idx="637">
                  <c:v>1751.0</c:v>
                </c:pt>
                <c:pt idx="638">
                  <c:v>1822.0</c:v>
                </c:pt>
                <c:pt idx="639">
                  <c:v>1719.0</c:v>
                </c:pt>
                <c:pt idx="640">
                  <c:v>1802.0</c:v>
                </c:pt>
                <c:pt idx="641">
                  <c:v>1761.0</c:v>
                </c:pt>
                <c:pt idx="642">
                  <c:v>1749.0</c:v>
                </c:pt>
                <c:pt idx="643">
                  <c:v>1838.0</c:v>
                </c:pt>
                <c:pt idx="644">
                  <c:v>1778.0</c:v>
                </c:pt>
                <c:pt idx="645">
                  <c:v>1713.0</c:v>
                </c:pt>
                <c:pt idx="646">
                  <c:v>1747.0</c:v>
                </c:pt>
                <c:pt idx="647">
                  <c:v>1687.0</c:v>
                </c:pt>
                <c:pt idx="648">
                  <c:v>1741.0</c:v>
                </c:pt>
                <c:pt idx="649">
                  <c:v>1677.0</c:v>
                </c:pt>
                <c:pt idx="650">
                  <c:v>1652.0</c:v>
                </c:pt>
                <c:pt idx="651">
                  <c:v>1745.0</c:v>
                </c:pt>
                <c:pt idx="652">
                  <c:v>1730.0</c:v>
                </c:pt>
                <c:pt idx="653">
                  <c:v>1732.0</c:v>
                </c:pt>
                <c:pt idx="654">
                  <c:v>1699.0</c:v>
                </c:pt>
                <c:pt idx="655">
                  <c:v>1676.0</c:v>
                </c:pt>
                <c:pt idx="656">
                  <c:v>1761.0</c:v>
                </c:pt>
                <c:pt idx="657">
                  <c:v>1702.0</c:v>
                </c:pt>
                <c:pt idx="658">
                  <c:v>1609.0</c:v>
                </c:pt>
                <c:pt idx="659">
                  <c:v>1650.0</c:v>
                </c:pt>
                <c:pt idx="660">
                  <c:v>1727.0</c:v>
                </c:pt>
                <c:pt idx="661">
                  <c:v>1675.0</c:v>
                </c:pt>
                <c:pt idx="662">
                  <c:v>1628.0</c:v>
                </c:pt>
                <c:pt idx="663">
                  <c:v>1635.0</c:v>
                </c:pt>
                <c:pt idx="664">
                  <c:v>1717.0</c:v>
                </c:pt>
                <c:pt idx="665">
                  <c:v>1739.0</c:v>
                </c:pt>
                <c:pt idx="666">
                  <c:v>1620.0</c:v>
                </c:pt>
                <c:pt idx="667">
                  <c:v>1645.0</c:v>
                </c:pt>
                <c:pt idx="668">
                  <c:v>1623.0</c:v>
                </c:pt>
                <c:pt idx="669">
                  <c:v>1650.0</c:v>
                </c:pt>
                <c:pt idx="670">
                  <c:v>1633.0</c:v>
                </c:pt>
                <c:pt idx="671">
                  <c:v>1639.0</c:v>
                </c:pt>
                <c:pt idx="672">
                  <c:v>1716.0</c:v>
                </c:pt>
                <c:pt idx="673">
                  <c:v>1657.0</c:v>
                </c:pt>
                <c:pt idx="674">
                  <c:v>1671.0</c:v>
                </c:pt>
                <c:pt idx="675">
                  <c:v>1684.0</c:v>
                </c:pt>
                <c:pt idx="676">
                  <c:v>1688.0</c:v>
                </c:pt>
                <c:pt idx="677">
                  <c:v>1656.0</c:v>
                </c:pt>
                <c:pt idx="678">
                  <c:v>1534.0</c:v>
                </c:pt>
                <c:pt idx="679">
                  <c:v>1666.0</c:v>
                </c:pt>
                <c:pt idx="680">
                  <c:v>1588.0</c:v>
                </c:pt>
                <c:pt idx="681">
                  <c:v>1589.0</c:v>
                </c:pt>
                <c:pt idx="682">
                  <c:v>1630.0</c:v>
                </c:pt>
                <c:pt idx="683">
                  <c:v>1532.0</c:v>
                </c:pt>
                <c:pt idx="684">
                  <c:v>1619.0</c:v>
                </c:pt>
                <c:pt idx="685">
                  <c:v>1555.0</c:v>
                </c:pt>
                <c:pt idx="686">
                  <c:v>1566.0</c:v>
                </c:pt>
                <c:pt idx="687">
                  <c:v>1617.0</c:v>
                </c:pt>
                <c:pt idx="688">
                  <c:v>1623.0</c:v>
                </c:pt>
                <c:pt idx="689">
                  <c:v>1548.0</c:v>
                </c:pt>
                <c:pt idx="690">
                  <c:v>1566.0</c:v>
                </c:pt>
                <c:pt idx="691">
                  <c:v>1572.0</c:v>
                </c:pt>
                <c:pt idx="692">
                  <c:v>1551.0</c:v>
                </c:pt>
                <c:pt idx="693">
                  <c:v>1583.0</c:v>
                </c:pt>
                <c:pt idx="694">
                  <c:v>1564.0</c:v>
                </c:pt>
                <c:pt idx="695">
                  <c:v>1543.0</c:v>
                </c:pt>
                <c:pt idx="696">
                  <c:v>1564.0</c:v>
                </c:pt>
                <c:pt idx="697">
                  <c:v>1561.0</c:v>
                </c:pt>
                <c:pt idx="698">
                  <c:v>1549.0</c:v>
                </c:pt>
                <c:pt idx="699">
                  <c:v>1471.0</c:v>
                </c:pt>
                <c:pt idx="700">
                  <c:v>1540.0</c:v>
                </c:pt>
                <c:pt idx="701">
                  <c:v>1461.0</c:v>
                </c:pt>
                <c:pt idx="702">
                  <c:v>1597.0</c:v>
                </c:pt>
                <c:pt idx="703">
                  <c:v>1543.0</c:v>
                </c:pt>
                <c:pt idx="704">
                  <c:v>1631.0</c:v>
                </c:pt>
                <c:pt idx="705">
                  <c:v>1518.0</c:v>
                </c:pt>
                <c:pt idx="706">
                  <c:v>1578.0</c:v>
                </c:pt>
                <c:pt idx="707">
                  <c:v>1578.0</c:v>
                </c:pt>
                <c:pt idx="708">
                  <c:v>1510.0</c:v>
                </c:pt>
                <c:pt idx="709">
                  <c:v>1504.0</c:v>
                </c:pt>
                <c:pt idx="710">
                  <c:v>1553.0</c:v>
                </c:pt>
                <c:pt idx="711">
                  <c:v>1547.0</c:v>
                </c:pt>
                <c:pt idx="712">
                  <c:v>1563.0</c:v>
                </c:pt>
                <c:pt idx="713">
                  <c:v>1515.0</c:v>
                </c:pt>
                <c:pt idx="714">
                  <c:v>1494.0</c:v>
                </c:pt>
                <c:pt idx="715">
                  <c:v>1498.0</c:v>
                </c:pt>
                <c:pt idx="716">
                  <c:v>1473.0</c:v>
                </c:pt>
                <c:pt idx="717">
                  <c:v>1519.0</c:v>
                </c:pt>
                <c:pt idx="718">
                  <c:v>1495.0</c:v>
                </c:pt>
                <c:pt idx="719">
                  <c:v>1560.0</c:v>
                </c:pt>
                <c:pt idx="720">
                  <c:v>1451.0</c:v>
                </c:pt>
                <c:pt idx="721">
                  <c:v>1596.0</c:v>
                </c:pt>
                <c:pt idx="722">
                  <c:v>1522.0</c:v>
                </c:pt>
                <c:pt idx="723">
                  <c:v>1476.0</c:v>
                </c:pt>
                <c:pt idx="724">
                  <c:v>1428.0</c:v>
                </c:pt>
                <c:pt idx="725">
                  <c:v>1450.0</c:v>
                </c:pt>
                <c:pt idx="726">
                  <c:v>1425.0</c:v>
                </c:pt>
                <c:pt idx="727">
                  <c:v>1486.0</c:v>
                </c:pt>
                <c:pt idx="728">
                  <c:v>1418.0</c:v>
                </c:pt>
                <c:pt idx="729">
                  <c:v>1450.0</c:v>
                </c:pt>
                <c:pt idx="730">
                  <c:v>1524.0</c:v>
                </c:pt>
                <c:pt idx="731">
                  <c:v>1508.0</c:v>
                </c:pt>
                <c:pt idx="732">
                  <c:v>1523.0</c:v>
                </c:pt>
                <c:pt idx="733">
                  <c:v>1516.0</c:v>
                </c:pt>
                <c:pt idx="734">
                  <c:v>1462.0</c:v>
                </c:pt>
                <c:pt idx="735">
                  <c:v>1471.0</c:v>
                </c:pt>
                <c:pt idx="736">
                  <c:v>1494.0</c:v>
                </c:pt>
                <c:pt idx="737">
                  <c:v>1491.0</c:v>
                </c:pt>
                <c:pt idx="738">
                  <c:v>1483.0</c:v>
                </c:pt>
                <c:pt idx="739">
                  <c:v>1538.0</c:v>
                </c:pt>
                <c:pt idx="740">
                  <c:v>1394.0</c:v>
                </c:pt>
                <c:pt idx="741">
                  <c:v>1488.0</c:v>
                </c:pt>
                <c:pt idx="742">
                  <c:v>1440.0</c:v>
                </c:pt>
                <c:pt idx="743">
                  <c:v>1407.0</c:v>
                </c:pt>
                <c:pt idx="744">
                  <c:v>1492.0</c:v>
                </c:pt>
                <c:pt idx="745">
                  <c:v>1386.0</c:v>
                </c:pt>
                <c:pt idx="746">
                  <c:v>1474.0</c:v>
                </c:pt>
                <c:pt idx="747">
                  <c:v>1461.0</c:v>
                </c:pt>
                <c:pt idx="748">
                  <c:v>1433.0</c:v>
                </c:pt>
                <c:pt idx="749">
                  <c:v>1401.0</c:v>
                </c:pt>
                <c:pt idx="750">
                  <c:v>1452.0</c:v>
                </c:pt>
                <c:pt idx="751">
                  <c:v>1470.0</c:v>
                </c:pt>
                <c:pt idx="752">
                  <c:v>1373.0</c:v>
                </c:pt>
                <c:pt idx="753">
                  <c:v>1422.0</c:v>
                </c:pt>
                <c:pt idx="754">
                  <c:v>1449.0</c:v>
                </c:pt>
                <c:pt idx="755">
                  <c:v>1472.0</c:v>
                </c:pt>
                <c:pt idx="756">
                  <c:v>1390.0</c:v>
                </c:pt>
                <c:pt idx="757">
                  <c:v>1360.0</c:v>
                </c:pt>
                <c:pt idx="758">
                  <c:v>1423.0</c:v>
                </c:pt>
                <c:pt idx="759">
                  <c:v>1417.0</c:v>
                </c:pt>
                <c:pt idx="760">
                  <c:v>1423.0</c:v>
                </c:pt>
                <c:pt idx="761">
                  <c:v>1369.0</c:v>
                </c:pt>
                <c:pt idx="762">
                  <c:v>1452.0</c:v>
                </c:pt>
                <c:pt idx="763">
                  <c:v>1417.0</c:v>
                </c:pt>
                <c:pt idx="764">
                  <c:v>1410.0</c:v>
                </c:pt>
                <c:pt idx="765">
                  <c:v>1378.0</c:v>
                </c:pt>
                <c:pt idx="766">
                  <c:v>1412.0</c:v>
                </c:pt>
                <c:pt idx="767">
                  <c:v>1401.0</c:v>
                </c:pt>
                <c:pt idx="768">
                  <c:v>1347.0</c:v>
                </c:pt>
                <c:pt idx="769">
                  <c:v>1444.0</c:v>
                </c:pt>
                <c:pt idx="770">
                  <c:v>1437.0</c:v>
                </c:pt>
                <c:pt idx="771">
                  <c:v>1345.0</c:v>
                </c:pt>
                <c:pt idx="772">
                  <c:v>1376.0</c:v>
                </c:pt>
                <c:pt idx="773">
                  <c:v>1394.0</c:v>
                </c:pt>
                <c:pt idx="774">
                  <c:v>1406.0</c:v>
                </c:pt>
                <c:pt idx="775">
                  <c:v>1382.0</c:v>
                </c:pt>
                <c:pt idx="776">
                  <c:v>1414.0</c:v>
                </c:pt>
                <c:pt idx="777">
                  <c:v>1375.0</c:v>
                </c:pt>
                <c:pt idx="778">
                  <c:v>1366.0</c:v>
                </c:pt>
                <c:pt idx="779">
                  <c:v>1355.0</c:v>
                </c:pt>
                <c:pt idx="780">
                  <c:v>1328.0</c:v>
                </c:pt>
                <c:pt idx="781">
                  <c:v>1349.0</c:v>
                </c:pt>
                <c:pt idx="782">
                  <c:v>1395.0</c:v>
                </c:pt>
                <c:pt idx="783">
                  <c:v>1291.0</c:v>
                </c:pt>
                <c:pt idx="784">
                  <c:v>1390.0</c:v>
                </c:pt>
                <c:pt idx="785">
                  <c:v>1347.0</c:v>
                </c:pt>
                <c:pt idx="786">
                  <c:v>1317.0</c:v>
                </c:pt>
                <c:pt idx="787">
                  <c:v>1290.0</c:v>
                </c:pt>
                <c:pt idx="788">
                  <c:v>1323.0</c:v>
                </c:pt>
                <c:pt idx="789">
                  <c:v>1333.0</c:v>
                </c:pt>
                <c:pt idx="790">
                  <c:v>1384.0</c:v>
                </c:pt>
                <c:pt idx="791">
                  <c:v>1360.0</c:v>
                </c:pt>
                <c:pt idx="792">
                  <c:v>1300.0</c:v>
                </c:pt>
                <c:pt idx="793">
                  <c:v>1298.0</c:v>
                </c:pt>
                <c:pt idx="794">
                  <c:v>1357.0</c:v>
                </c:pt>
                <c:pt idx="795">
                  <c:v>1370.0</c:v>
                </c:pt>
                <c:pt idx="796">
                  <c:v>1318.0</c:v>
                </c:pt>
                <c:pt idx="797">
                  <c:v>1332.0</c:v>
                </c:pt>
                <c:pt idx="798">
                  <c:v>1335.0</c:v>
                </c:pt>
                <c:pt idx="799">
                  <c:v>1343.0</c:v>
                </c:pt>
                <c:pt idx="800">
                  <c:v>1306.0</c:v>
                </c:pt>
                <c:pt idx="801">
                  <c:v>1207.0</c:v>
                </c:pt>
                <c:pt idx="802">
                  <c:v>1281.0</c:v>
                </c:pt>
                <c:pt idx="803">
                  <c:v>1290.0</c:v>
                </c:pt>
                <c:pt idx="804">
                  <c:v>1288.0</c:v>
                </c:pt>
                <c:pt idx="805">
                  <c:v>1293.0</c:v>
                </c:pt>
                <c:pt idx="806">
                  <c:v>1309.0</c:v>
                </c:pt>
                <c:pt idx="807">
                  <c:v>1348.0</c:v>
                </c:pt>
                <c:pt idx="808">
                  <c:v>1292.0</c:v>
                </c:pt>
                <c:pt idx="809">
                  <c:v>1283.0</c:v>
                </c:pt>
                <c:pt idx="810">
                  <c:v>1354.0</c:v>
                </c:pt>
                <c:pt idx="811">
                  <c:v>1247.0</c:v>
                </c:pt>
                <c:pt idx="812">
                  <c:v>1271.0</c:v>
                </c:pt>
                <c:pt idx="813">
                  <c:v>1226.0</c:v>
                </c:pt>
                <c:pt idx="814">
                  <c:v>1324.0</c:v>
                </c:pt>
                <c:pt idx="815">
                  <c:v>1254.0</c:v>
                </c:pt>
                <c:pt idx="816">
                  <c:v>1198.0</c:v>
                </c:pt>
                <c:pt idx="817">
                  <c:v>1279.0</c:v>
                </c:pt>
                <c:pt idx="818">
                  <c:v>1228.0</c:v>
                </c:pt>
                <c:pt idx="819">
                  <c:v>1219.0</c:v>
                </c:pt>
                <c:pt idx="820">
                  <c:v>1276.0</c:v>
                </c:pt>
                <c:pt idx="821">
                  <c:v>1278.0</c:v>
                </c:pt>
                <c:pt idx="822">
                  <c:v>1230.0</c:v>
                </c:pt>
                <c:pt idx="823">
                  <c:v>1279.0</c:v>
                </c:pt>
                <c:pt idx="824">
                  <c:v>1232.0</c:v>
                </c:pt>
                <c:pt idx="825">
                  <c:v>1248.0</c:v>
                </c:pt>
                <c:pt idx="826">
                  <c:v>1312.0</c:v>
                </c:pt>
                <c:pt idx="827">
                  <c:v>1266.0</c:v>
                </c:pt>
                <c:pt idx="828">
                  <c:v>1325.0</c:v>
                </c:pt>
                <c:pt idx="829">
                  <c:v>1284.0</c:v>
                </c:pt>
                <c:pt idx="830">
                  <c:v>1320.0</c:v>
                </c:pt>
                <c:pt idx="831">
                  <c:v>1199.0</c:v>
                </c:pt>
                <c:pt idx="832">
                  <c:v>1293.0</c:v>
                </c:pt>
                <c:pt idx="833">
                  <c:v>1233.0</c:v>
                </c:pt>
                <c:pt idx="834">
                  <c:v>1308.0</c:v>
                </c:pt>
                <c:pt idx="835">
                  <c:v>1193.0</c:v>
                </c:pt>
                <c:pt idx="836">
                  <c:v>1192.0</c:v>
                </c:pt>
                <c:pt idx="837">
                  <c:v>1196.0</c:v>
                </c:pt>
                <c:pt idx="838">
                  <c:v>1263.0</c:v>
                </c:pt>
                <c:pt idx="839">
                  <c:v>1245.0</c:v>
                </c:pt>
                <c:pt idx="840">
                  <c:v>1220.0</c:v>
                </c:pt>
                <c:pt idx="841">
                  <c:v>1227.0</c:v>
                </c:pt>
                <c:pt idx="842">
                  <c:v>1163.0</c:v>
                </c:pt>
                <c:pt idx="843">
                  <c:v>1237.0</c:v>
                </c:pt>
                <c:pt idx="844">
                  <c:v>1236.0</c:v>
                </c:pt>
                <c:pt idx="845">
                  <c:v>1194.0</c:v>
                </c:pt>
                <c:pt idx="846">
                  <c:v>1174.0</c:v>
                </c:pt>
                <c:pt idx="847">
                  <c:v>1227.0</c:v>
                </c:pt>
                <c:pt idx="848">
                  <c:v>1236.0</c:v>
                </c:pt>
                <c:pt idx="849">
                  <c:v>1197.0</c:v>
                </c:pt>
                <c:pt idx="850">
                  <c:v>1221.0</c:v>
                </c:pt>
                <c:pt idx="851">
                  <c:v>1195.0</c:v>
                </c:pt>
                <c:pt idx="852">
                  <c:v>1197.0</c:v>
                </c:pt>
                <c:pt idx="853">
                  <c:v>1213.0</c:v>
                </c:pt>
                <c:pt idx="854">
                  <c:v>1262.0</c:v>
                </c:pt>
                <c:pt idx="855">
                  <c:v>1280.0</c:v>
                </c:pt>
                <c:pt idx="856">
                  <c:v>1142.0</c:v>
                </c:pt>
                <c:pt idx="857">
                  <c:v>1228.0</c:v>
                </c:pt>
                <c:pt idx="858">
                  <c:v>1196.0</c:v>
                </c:pt>
                <c:pt idx="859">
                  <c:v>1171.0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2'!$D$11:$D$870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2'!$F$11:$F$870</c:f>
              <c:numCache>
                <c:formatCode>General</c:formatCode>
                <c:ptCount val="860"/>
                <c:pt idx="18" formatCode="0">
                  <c:v>53028.29555898956</c:v>
                </c:pt>
                <c:pt idx="19" formatCode="0">
                  <c:v>50918.28683560188</c:v>
                </c:pt>
                <c:pt idx="20" formatCode="0">
                  <c:v>49027.2630853489</c:v>
                </c:pt>
                <c:pt idx="21" formatCode="0">
                  <c:v>47324.25360748365</c:v>
                </c:pt>
                <c:pt idx="22" formatCode="0">
                  <c:v>45782.9686792311</c:v>
                </c:pt>
                <c:pt idx="23" formatCode="0">
                  <c:v>44381.08302854687</c:v>
                </c:pt>
                <c:pt idx="24" formatCode="0">
                  <c:v>43099.62924738949</c:v>
                </c:pt>
                <c:pt idx="25" formatCode="0">
                  <c:v>41922.48426932523</c:v>
                </c:pt>
                <c:pt idx="26" formatCode="0">
                  <c:v>40835.93462603904</c:v>
                </c:pt>
                <c:pt idx="27" formatCode="0">
                  <c:v>39828.30839035096</c:v>
                </c:pt>
                <c:pt idx="28" formatCode="0">
                  <c:v>38889.66356969762</c:v>
                </c:pt>
                <c:pt idx="29" formatCode="0">
                  <c:v>38011.52428541184</c:v>
                </c:pt>
                <c:pt idx="30" formatCode="0">
                  <c:v>37186.65740327617</c:v>
                </c:pt>
                <c:pt idx="31" formatCode="0">
                  <c:v>36408.88340676713</c:v>
                </c:pt>
                <c:pt idx="32" formatCode="0">
                  <c:v>35672.91625749722</c:v>
                </c:pt>
                <c:pt idx="33" formatCode="0">
                  <c:v>34974.22779413698</c:v>
                </c:pt>
                <c:pt idx="34" formatCode="0">
                  <c:v>34308.9329040197</c:v>
                </c:pt>
                <c:pt idx="35" formatCode="0">
                  <c:v>33673.6922797134</c:v>
                </c:pt>
                <c:pt idx="36" formatCode="0">
                  <c:v>33065.63006218067</c:v>
                </c:pt>
                <c:pt idx="37" formatCode="0">
                  <c:v>32482.26408636243</c:v>
                </c:pt>
                <c:pt idx="38" formatCode="0">
                  <c:v>31921.44679564833</c:v>
                </c:pt>
                <c:pt idx="39" formatCode="0">
                  <c:v>31381.31518849672</c:v>
                </c:pt>
                <c:pt idx="40" formatCode="0">
                  <c:v>30860.2484117035</c:v>
                </c:pt>
                <c:pt idx="41" formatCode="0">
                  <c:v>30356.83182748808</c:v>
                </c:pt>
                <c:pt idx="42" formatCode="0">
                  <c:v>29869.82656158468</c:v>
                </c:pt>
                <c:pt idx="43" formatCode="0">
                  <c:v>29398.14369191281</c:v>
                </c:pt>
                <c:pt idx="44" formatCode="0">
                  <c:v>28940.82236639266</c:v>
                </c:pt>
                <c:pt idx="45" formatCode="0">
                  <c:v>28497.01124766112</c:v>
                </c:pt>
                <c:pt idx="46" formatCode="0">
                  <c:v>28065.95277487295</c:v>
                </c:pt>
                <c:pt idx="47" formatCode="0">
                  <c:v>27646.96981101087</c:v>
                </c:pt>
                <c:pt idx="48" formatCode="0">
                  <c:v>27239.45431035779</c:v>
                </c:pt>
                <c:pt idx="49" formatCode="0">
                  <c:v>26842.85769684672</c:v>
                </c:pt>
                <c:pt idx="50" formatCode="0">
                  <c:v>26456.68269146091</c:v>
                </c:pt>
                <c:pt idx="51" formatCode="0">
                  <c:v>26080.47636702796</c:v>
                </c:pt>
                <c:pt idx="52" formatCode="0">
                  <c:v>25713.824242758</c:v>
                </c:pt>
                <c:pt idx="53" formatCode="0">
                  <c:v>25356.34525966053</c:v>
                </c:pt>
                <c:pt idx="54" formatCode="0">
                  <c:v>25007.6875023427</c:v>
                </c:pt>
                <c:pt idx="55" formatCode="0">
                  <c:v>24667.52455331798</c:v>
                </c:pt>
                <c:pt idx="56" formatCode="0">
                  <c:v>24335.55238341543</c:v>
                </c:pt>
                <c:pt idx="57" formatCode="0">
                  <c:v>24011.48669666077</c:v>
                </c:pt>
                <c:pt idx="58" formatCode="0">
                  <c:v>23695.06066051251</c:v>
                </c:pt>
                <c:pt idx="59" formatCode="0">
                  <c:v>23386.02296292883</c:v>
                </c:pt>
                <c:pt idx="60" formatCode="0">
                  <c:v>23084.13614670689</c:v>
                </c:pt>
                <c:pt idx="61" formatCode="0">
                  <c:v>22789.1751791273</c:v>
                </c:pt>
                <c:pt idx="62" formatCode="0">
                  <c:v>22500.92622136167</c:v>
                </c:pt>
                <c:pt idx="63" formatCode="0">
                  <c:v>22219.18556754127</c:v>
                </c:pt>
                <c:pt idx="64" formatCode="0">
                  <c:v>21943.7587279896</c:v>
                </c:pt>
                <c:pt idx="65" formatCode="0">
                  <c:v>21674.45963502068</c:v>
                </c:pt>
                <c:pt idx="66" formatCode="0">
                  <c:v>21411.10995300501</c:v>
                </c:pt>
                <c:pt idx="67" formatCode="0">
                  <c:v>21153.53847719961</c:v>
                </c:pt>
                <c:pt idx="68" formatCode="0">
                  <c:v>20901.58060820436</c:v>
                </c:pt>
                <c:pt idx="69" formatCode="0">
                  <c:v>20655.0778909097</c:v>
                </c:pt>
                <c:pt idx="70" formatCode="0">
                  <c:v>20413.87760849643</c:v>
                </c:pt>
                <c:pt idx="71" formatCode="0">
                  <c:v>20177.83242348484</c:v>
                </c:pt>
                <c:pt idx="72" formatCode="0">
                  <c:v>19946.80005904552</c:v>
                </c:pt>
                <c:pt idx="73" formatCode="0">
                  <c:v>19720.64301481423</c:v>
                </c:pt>
                <c:pt idx="74" formatCode="0">
                  <c:v>19499.22831232492</c:v>
                </c:pt>
                <c:pt idx="75" formatCode="0">
                  <c:v>19282.42726591337</c:v>
                </c:pt>
                <c:pt idx="76" formatCode="0">
                  <c:v>19070.11527556914</c:v>
                </c:pt>
                <c:pt idx="77" formatCode="0">
                  <c:v>18862.17163874336</c:v>
                </c:pt>
                <c:pt idx="78" formatCode="0">
                  <c:v>18658.47937856837</c:v>
                </c:pt>
                <c:pt idx="79" formatCode="0">
                  <c:v>18458.92508632557</c:v>
                </c:pt>
                <c:pt idx="80" formatCode="0">
                  <c:v>18263.39877631945</c:v>
                </c:pt>
                <c:pt idx="81" formatCode="0">
                  <c:v>18071.79375158916</c:v>
                </c:pt>
                <c:pt idx="82" formatCode="0">
                  <c:v>17884.00647911996</c:v>
                </c:pt>
                <c:pt idx="83" formatCode="0">
                  <c:v>17699.9364734128</c:v>
                </c:pt>
                <c:pt idx="84" formatCode="0">
                  <c:v>17519.48618743703</c:v>
                </c:pt>
                <c:pt idx="85" formatCode="0">
                  <c:v>17342.5609101315</c:v>
                </c:pt>
                <c:pt idx="86" formatCode="0">
                  <c:v>17169.06866973949</c:v>
                </c:pt>
                <c:pt idx="87" formatCode="0">
                  <c:v>16998.92014236398</c:v>
                </c:pt>
                <c:pt idx="88" formatCode="0">
                  <c:v>16832.02856521594</c:v>
                </c:pt>
                <c:pt idx="89" formatCode="0">
                  <c:v>16668.30965410165</c:v>
                </c:pt>
                <c:pt idx="90" formatCode="0">
                  <c:v>16507.68152475702</c:v>
                </c:pt>
                <c:pt idx="91" formatCode="0">
                  <c:v>16350.06461768949</c:v>
                </c:pt>
                <c:pt idx="92" formatCode="0">
                  <c:v>16195.38162623358</c:v>
                </c:pt>
                <c:pt idx="93" formatCode="0">
                  <c:v>16043.55742756363</c:v>
                </c:pt>
                <c:pt idx="94" formatCode="0">
                  <c:v>15894.51901644042</c:v>
                </c:pt>
                <c:pt idx="95" formatCode="0">
                  <c:v>15748.19544149581</c:v>
                </c:pt>
                <c:pt idx="96" formatCode="0">
                  <c:v>15604.51774388328</c:v>
                </c:pt>
                <c:pt idx="97" formatCode="0">
                  <c:v>15463.41889814242</c:v>
                </c:pt>
                <c:pt idx="98" formatCode="0">
                  <c:v>15324.83375514287</c:v>
                </c:pt>
                <c:pt idx="99" formatCode="0">
                  <c:v>15188.69898698784</c:v>
                </c:pt>
                <c:pt idx="100" formatCode="0">
                  <c:v>15054.95303377005</c:v>
                </c:pt>
                <c:pt idx="101" formatCode="0">
                  <c:v>14923.53605208409</c:v>
                </c:pt>
                <c:pt idx="102" formatCode="0">
                  <c:v>14794.38986520827</c:v>
                </c:pt>
                <c:pt idx="103" formatCode="0">
                  <c:v>14667.45791487733</c:v>
                </c:pt>
                <c:pt idx="104" formatCode="0">
                  <c:v>14542.68521457434</c:v>
                </c:pt>
                <c:pt idx="105" formatCode="0">
                  <c:v>14420.01830427627</c:v>
                </c:pt>
                <c:pt idx="106" formatCode="0">
                  <c:v>14299.40520659286</c:v>
                </c:pt>
                <c:pt idx="107" formatCode="0">
                  <c:v>14180.7953842431</c:v>
                </c:pt>
                <c:pt idx="108" formatCode="0">
                  <c:v>14064.13969881777</c:v>
                </c:pt>
                <c:pt idx="109" formatCode="0">
                  <c:v>13949.39037077985</c:v>
                </c:pt>
                <c:pt idx="110" formatCode="0">
                  <c:v>13836.50094065786</c:v>
                </c:pt>
                <c:pt idx="111" formatCode="0">
                  <c:v>13725.42623138992</c:v>
                </c:pt>
                <c:pt idx="112" formatCode="0">
                  <c:v>13616.12231177872</c:v>
                </c:pt>
                <c:pt idx="113" formatCode="0">
                  <c:v>13508.54646102006</c:v>
                </c:pt>
                <c:pt idx="114" formatCode="0">
                  <c:v>13402.65713426905</c:v>
                </c:pt>
                <c:pt idx="115" formatCode="0">
                  <c:v>13298.4139292105</c:v>
                </c:pt>
                <c:pt idx="116" formatCode="0">
                  <c:v>13195.77755360106</c:v>
                </c:pt>
                <c:pt idx="117" formatCode="0">
                  <c:v>13094.7097937526</c:v>
                </c:pt>
                <c:pt idx="118" formatCode="0">
                  <c:v>12995.17348392717</c:v>
                </c:pt>
                <c:pt idx="119" formatCode="0">
                  <c:v>12897.13247661572</c:v>
                </c:pt>
                <c:pt idx="120" formatCode="0">
                  <c:v>12800.55161367324</c:v>
                </c:pt>
                <c:pt idx="121" formatCode="0">
                  <c:v>12705.39669828454</c:v>
                </c:pt>
                <c:pt idx="122" formatCode="0">
                  <c:v>12611.63446773562</c:v>
                </c:pt>
                <c:pt idx="123" formatCode="0">
                  <c:v>12519.23256696655</c:v>
                </c:pt>
                <c:pt idx="124" formatCode="0">
                  <c:v>12428.15952288263</c:v>
                </c:pt>
                <c:pt idx="125" formatCode="0">
                  <c:v>12338.38471940143</c:v>
                </c:pt>
                <c:pt idx="126" formatCode="0">
                  <c:v>12249.878373214</c:v>
                </c:pt>
                <c:pt idx="127" formatCode="0">
                  <c:v>12162.61151023945</c:v>
                </c:pt>
                <c:pt idx="128" formatCode="0">
                  <c:v>12076.55594275247</c:v>
                </c:pt>
                <c:pt idx="129" formatCode="0">
                  <c:v>11991.68424716435</c:v>
                </c:pt>
                <c:pt idx="130" formatCode="0">
                  <c:v>11907.96974243836</c:v>
                </c:pt>
                <c:pt idx="131" formatCode="0">
                  <c:v>11825.38646912134</c:v>
                </c:pt>
                <c:pt idx="132" formatCode="0">
                  <c:v>11743.90916897338</c:v>
                </c:pt>
                <c:pt idx="133" formatCode="0">
                  <c:v>11663.51326517866</c:v>
                </c:pt>
                <c:pt idx="134" formatCode="0">
                  <c:v>11584.17484312037</c:v>
                </c:pt>
                <c:pt idx="135" formatCode="0">
                  <c:v>11505.8706317038</c:v>
                </c:pt>
                <c:pt idx="136" formatCode="0">
                  <c:v>11428.57798521153</c:v>
                </c:pt>
                <c:pt idx="137" formatCode="0">
                  <c:v>11352.2748656757</c:v>
                </c:pt>
                <c:pt idx="138" formatCode="0">
                  <c:v>11276.9398257524</c:v>
                </c:pt>
                <c:pt idx="139" formatCode="0">
                  <c:v>11202.55199208374</c:v>
                </c:pt>
                <c:pt idx="140" formatCode="0">
                  <c:v>11129.0910491338</c:v>
                </c:pt>
                <c:pt idx="141" formatCode="0">
                  <c:v>11056.53722348471</c:v>
                </c:pt>
                <c:pt idx="142" formatCode="0">
                  <c:v>10984.87126857982</c:v>
                </c:pt>
                <c:pt idx="143" formatCode="0">
                  <c:v>10914.0744499011</c:v>
                </c:pt>
                <c:pt idx="144" formatCode="0">
                  <c:v>10844.12853056838</c:v>
                </c:pt>
                <c:pt idx="145" formatCode="0">
                  <c:v>10775.01575734846</c:v>
                </c:pt>
                <c:pt idx="146" formatCode="0">
                  <c:v>10706.71884706215</c:v>
                </c:pt>
                <c:pt idx="147" formatCode="0">
                  <c:v>10639.2209733782</c:v>
                </c:pt>
                <c:pt idx="148" formatCode="0">
                  <c:v>10572.50575398275</c:v>
                </c:pt>
                <c:pt idx="149" formatCode="0">
                  <c:v>10506.55723811384</c:v>
                </c:pt>
                <c:pt idx="150" formatCode="0">
                  <c:v>10441.35989445037</c:v>
                </c:pt>
                <c:pt idx="151" formatCode="0">
                  <c:v>10376.89859934552</c:v>
                </c:pt>
                <c:pt idx="152" formatCode="0">
                  <c:v>10313.15862539474</c:v>
                </c:pt>
                <c:pt idx="153" formatCode="0">
                  <c:v>10250.12563032881</c:v>
                </c:pt>
                <c:pt idx="154" formatCode="0">
                  <c:v>10187.7856462226</c:v>
                </c:pt>
                <c:pt idx="155" formatCode="0">
                  <c:v>10126.12506901067</c:v>
                </c:pt>
                <c:pt idx="156" formatCode="0">
                  <c:v>10065.13064830086</c:v>
                </c:pt>
                <c:pt idx="157" formatCode="0">
                  <c:v>10004.78947747733</c:v>
                </c:pt>
                <c:pt idx="158" formatCode="0">
                  <c:v>9945.088984084992</c:v>
                </c:pt>
                <c:pt idx="159" formatCode="0">
                  <c:v>9886.016920487045</c:v>
                </c:pt>
                <c:pt idx="160" formatCode="0">
                  <c:v>9827.561354788048</c:v>
                </c:pt>
                <c:pt idx="161" formatCode="0">
                  <c:v>9769.71066201483</c:v>
                </c:pt>
                <c:pt idx="162" formatCode="0">
                  <c:v>9712.453515547955</c:v>
                </c:pt>
                <c:pt idx="163" formatCode="0">
                  <c:v>9655.77887879655</c:v>
                </c:pt>
                <c:pt idx="164" formatCode="0">
                  <c:v>9599.675997109607</c:v>
                </c:pt>
                <c:pt idx="165" formatCode="0">
                  <c:v>9544.13438991697</c:v>
                </c:pt>
                <c:pt idx="166" formatCode="0">
                  <c:v>9489.1438430935</c:v>
                </c:pt>
                <c:pt idx="167" formatCode="0">
                  <c:v>9434.69440154003</c:v>
                </c:pt>
                <c:pt idx="168" formatCode="0">
                  <c:v>9380.776361974962</c:v>
                </c:pt>
                <c:pt idx="169" formatCode="0">
                  <c:v>9327.380265930438</c:v>
                </c:pt>
                <c:pt idx="170" formatCode="0">
                  <c:v>9274.496892947354</c:v>
                </c:pt>
                <c:pt idx="171" formatCode="0">
                  <c:v>9222.117253963446</c:v>
                </c:pt>
                <c:pt idx="172" formatCode="0">
                  <c:v>9170.23258488904</c:v>
                </c:pt>
                <c:pt idx="173" formatCode="0">
                  <c:v>9118.83434036502</c:v>
                </c:pt>
                <c:pt idx="174" formatCode="0">
                  <c:v>9067.914187697937</c:v>
                </c:pt>
                <c:pt idx="175" formatCode="0">
                  <c:v>9017.464000967077</c:v>
                </c:pt>
                <c:pt idx="176" formatCode="0">
                  <c:v>8967.475855298728</c:v>
                </c:pt>
                <c:pt idx="177" formatCode="0">
                  <c:v>8917.94202130277</c:v>
                </c:pt>
                <c:pt idx="178" formatCode="0">
                  <c:v>8868.854959667016</c:v>
                </c:pt>
                <c:pt idx="179" formatCode="0">
                  <c:v>8820.207315904809</c:v>
                </c:pt>
                <c:pt idx="180" formatCode="0">
                  <c:v>8771.991915251489</c:v>
                </c:pt>
                <c:pt idx="181" formatCode="0">
                  <c:v>8724.2017577055</c:v>
                </c:pt>
                <c:pt idx="182" formatCode="0">
                  <c:v>8676.830013210028</c:v>
                </c:pt>
                <c:pt idx="183" formatCode="0">
                  <c:v>8629.870016971136</c:v>
                </c:pt>
                <c:pt idx="184" formatCode="0">
                  <c:v>8583.315264908535</c:v>
                </c:pt>
                <c:pt idx="185" formatCode="0">
                  <c:v>8537.159409235199</c:v>
                </c:pt>
                <c:pt idx="186" formatCode="0">
                  <c:v>8491.39625416216</c:v>
                </c:pt>
                <c:pt idx="187" formatCode="0">
                  <c:v>8446.019751724923</c:v>
                </c:pt>
                <c:pt idx="188" formatCode="0">
                  <c:v>8401.023997728007</c:v>
                </c:pt>
                <c:pt idx="189" formatCode="0">
                  <c:v>8356.40322780429</c:v>
                </c:pt>
                <c:pt idx="190" formatCode="0">
                  <c:v>8312.151813585866</c:v>
                </c:pt>
                <c:pt idx="191" formatCode="0">
                  <c:v>8268.264258983217</c:v>
                </c:pt>
                <c:pt idx="192" formatCode="0">
                  <c:v>8224.73519656968</c:v>
                </c:pt>
                <c:pt idx="193" formatCode="0">
                  <c:v>8181.55938406811</c:v>
                </c:pt>
                <c:pt idx="194" formatCode="0">
                  <c:v>8138.731700936955</c:v>
                </c:pt>
                <c:pt idx="195" formatCode="0">
                  <c:v>8096.247145052784</c:v>
                </c:pt>
                <c:pt idx="196" formatCode="0">
                  <c:v>8054.100829486612</c:v>
                </c:pt>
                <c:pt idx="197" formatCode="0">
                  <c:v>8012.287979371321</c:v>
                </c:pt>
                <c:pt idx="198" formatCode="0">
                  <c:v>7970.803928857568</c:v>
                </c:pt>
                <c:pt idx="199" formatCode="0">
                  <c:v>7929.644118155696</c:v>
                </c:pt>
                <c:pt idx="200" formatCode="0">
                  <c:v>7888.80409066116</c:v>
                </c:pt>
                <c:pt idx="201" formatCode="0">
                  <c:v>7848.279490161113</c:v>
                </c:pt>
                <c:pt idx="202" formatCode="0">
                  <c:v>7808.066058119857</c:v>
                </c:pt>
                <c:pt idx="203" formatCode="0">
                  <c:v>7768.159631040868</c:v>
                </c:pt>
                <c:pt idx="204" formatCode="0">
                  <c:v>7728.55613790326</c:v>
                </c:pt>
                <c:pt idx="205" formatCode="0">
                  <c:v>7689.25159767055</c:v>
                </c:pt>
                <c:pt idx="206" formatCode="0">
                  <c:v>7650.24211686966</c:v>
                </c:pt>
                <c:pt idx="207" formatCode="0">
                  <c:v>7611.523887238171</c:v>
                </c:pt>
                <c:pt idx="208" formatCode="0">
                  <c:v>7573.09318343789</c:v>
                </c:pt>
                <c:pt idx="209" formatCode="0">
                  <c:v>7534.946360832805</c:v>
                </c:pt>
                <c:pt idx="210" formatCode="0">
                  <c:v>7497.079853329657</c:v>
                </c:pt>
                <c:pt idx="211" formatCode="0">
                  <c:v>7459.490171279297</c:v>
                </c:pt>
                <c:pt idx="212" formatCode="0">
                  <c:v>7422.173899437116</c:v>
                </c:pt>
                <c:pt idx="213" formatCode="0">
                  <c:v>7385.127694980877</c:v>
                </c:pt>
                <c:pt idx="214" formatCode="0">
                  <c:v>7348.348285584298</c:v>
                </c:pt>
                <c:pt idx="215" formatCode="0">
                  <c:v>7311.832467544806</c:v>
                </c:pt>
                <c:pt idx="216" formatCode="0">
                  <c:v>7275.577103963936</c:v>
                </c:pt>
                <c:pt idx="217" formatCode="0">
                  <c:v>7239.57912297886</c:v>
                </c:pt>
                <c:pt idx="218" formatCode="0">
                  <c:v>7203.835516043583</c:v>
                </c:pt>
                <c:pt idx="219" formatCode="0">
                  <c:v>7168.343336258435</c:v>
                </c:pt>
                <c:pt idx="220" formatCode="0">
                  <c:v>7133.099696746434</c:v>
                </c:pt>
                <c:pt idx="221" formatCode="0">
                  <c:v>7098.10176907522</c:v>
                </c:pt>
                <c:pt idx="222" formatCode="0">
                  <c:v>7063.346781723262</c:v>
                </c:pt>
                <c:pt idx="223" formatCode="0">
                  <c:v>7028.832018589058</c:v>
                </c:pt>
                <c:pt idx="224" formatCode="0">
                  <c:v>6994.554817542141</c:v>
                </c:pt>
                <c:pt idx="225" formatCode="0">
                  <c:v>6960.51256901466</c:v>
                </c:pt>
                <c:pt idx="226" formatCode="0">
                  <c:v>6926.702714632425</c:v>
                </c:pt>
                <c:pt idx="227" formatCode="0">
                  <c:v>6893.122745884256</c:v>
                </c:pt>
                <c:pt idx="228" formatCode="0">
                  <c:v>6859.770202828584</c:v>
                </c:pt>
                <c:pt idx="229" formatCode="0">
                  <c:v>6826.642672836212</c:v>
                </c:pt>
                <c:pt idx="230" formatCode="0">
                  <c:v>6793.737789368235</c:v>
                </c:pt>
                <c:pt idx="231" formatCode="0">
                  <c:v>6761.053230788098</c:v>
                </c:pt>
                <c:pt idx="232" formatCode="0">
                  <c:v>6728.586719206842</c:v>
                </c:pt>
                <c:pt idx="233" formatCode="0">
                  <c:v>6696.336019360584</c:v>
                </c:pt>
                <c:pt idx="234" formatCode="0">
                  <c:v>6664.298937519316</c:v>
                </c:pt>
                <c:pt idx="235" formatCode="0">
                  <c:v>6632.473320426133</c:v>
                </c:pt>
                <c:pt idx="236" formatCode="0">
                  <c:v>6600.857054266032</c:v>
                </c:pt>
                <c:pt idx="237" formatCode="0">
                  <c:v>6569.448063663443</c:v>
                </c:pt>
                <c:pt idx="238" formatCode="0">
                  <c:v>6538.244310707654</c:v>
                </c:pt>
                <c:pt idx="239" formatCode="0">
                  <c:v>6507.243794005384</c:v>
                </c:pt>
                <c:pt idx="240" formatCode="0">
                  <c:v>6476.444547759673</c:v>
                </c:pt>
                <c:pt idx="241" formatCode="0">
                  <c:v>6445.844640874395</c:v>
                </c:pt>
                <c:pt idx="242" formatCode="0">
                  <c:v>6415.442176083652</c:v>
                </c:pt>
                <c:pt idx="243" formatCode="0">
                  <c:v>6385.235289105312</c:v>
                </c:pt>
                <c:pt idx="244" formatCode="0">
                  <c:v>6355.222147818051</c:v>
                </c:pt>
                <c:pt idx="245" formatCode="0">
                  <c:v>6325.400951461208</c:v>
                </c:pt>
                <c:pt idx="246" formatCode="0">
                  <c:v>6295.76992985681</c:v>
                </c:pt>
                <c:pt idx="247" formatCode="0">
                  <c:v>6266.327342653133</c:v>
                </c:pt>
                <c:pt idx="248" formatCode="0">
                  <c:v>6237.071478589205</c:v>
                </c:pt>
                <c:pt idx="249" formatCode="0">
                  <c:v>6208.00065477963</c:v>
                </c:pt>
                <c:pt idx="250" formatCode="0">
                  <c:v>6179.11321601919</c:v>
                </c:pt>
                <c:pt idx="251" formatCode="0">
                  <c:v>6150.407534106645</c:v>
                </c:pt>
                <c:pt idx="252" formatCode="0">
                  <c:v>6121.882007187167</c:v>
                </c:pt>
                <c:pt idx="253" formatCode="0">
                  <c:v>6093.535059112935</c:v>
                </c:pt>
                <c:pt idx="254" formatCode="0">
                  <c:v>6065.36513882132</c:v>
                </c:pt>
                <c:pt idx="255" formatCode="0">
                  <c:v>6037.370719730199</c:v>
                </c:pt>
                <c:pt idx="256" formatCode="0">
                  <c:v>6009.550299149888</c:v>
                </c:pt>
                <c:pt idx="257" formatCode="0">
                  <c:v>5981.902397711247</c:v>
                </c:pt>
                <c:pt idx="258" formatCode="0">
                  <c:v>5954.425558809473</c:v>
                </c:pt>
                <c:pt idx="259" formatCode="0">
                  <c:v>5927.118348063166</c:v>
                </c:pt>
                <c:pt idx="260" formatCode="0">
                  <c:v>5899.979352788207</c:v>
                </c:pt>
                <c:pt idx="261" formatCode="0">
                  <c:v>5873.00718148605</c:v>
                </c:pt>
                <c:pt idx="262" formatCode="0">
                  <c:v>5846.200463346014</c:v>
                </c:pt>
                <c:pt idx="263" formatCode="0">
                  <c:v>5819.557847761165</c:v>
                </c:pt>
                <c:pt idx="264" formatCode="0">
                  <c:v>5793.078003857436</c:v>
                </c:pt>
                <c:pt idx="265" formatCode="0">
                  <c:v>5766.759620035573</c:v>
                </c:pt>
                <c:pt idx="266" formatCode="0">
                  <c:v>5740.601403525572</c:v>
                </c:pt>
                <c:pt idx="267" formatCode="0">
                  <c:v>5714.60207995324</c:v>
                </c:pt>
                <c:pt idx="268" formatCode="0">
                  <c:v>5688.760392918548</c:v>
                </c:pt>
                <c:pt idx="269" formatCode="0">
                  <c:v>5663.07510358542</c:v>
                </c:pt>
                <c:pt idx="270" formatCode="0">
                  <c:v>5637.544990282679</c:v>
                </c:pt>
                <c:pt idx="271" formatCode="0">
                  <c:v>5612.168848115781</c:v>
                </c:pt>
                <c:pt idx="272" formatCode="0">
                  <c:v>5586.945488589072</c:v>
                </c:pt>
                <c:pt idx="273" formatCode="0">
                  <c:v>5561.873739238255</c:v>
                </c:pt>
                <c:pt idx="274" formatCode="0">
                  <c:v>5536.952443272782</c:v>
                </c:pt>
                <c:pt idx="275" formatCode="0">
                  <c:v>5512.180459227893</c:v>
                </c:pt>
                <c:pt idx="276" formatCode="0">
                  <c:v>5487.556660626023</c:v>
                </c:pt>
                <c:pt idx="277" formatCode="0">
                  <c:v>5463.079935647318</c:v>
                </c:pt>
                <c:pt idx="278" formatCode="0">
                  <c:v>5438.74918680901</c:v>
                </c:pt>
                <c:pt idx="279" formatCode="0">
                  <c:v>5414.563330653387</c:v>
                </c:pt>
                <c:pt idx="280" formatCode="0">
                  <c:v>5390.521297444118</c:v>
                </c:pt>
                <c:pt idx="281" formatCode="0">
                  <c:v>5366.62203087072</c:v>
                </c:pt>
                <c:pt idx="282" formatCode="0">
                  <c:v>5342.864487760906</c:v>
                </c:pt>
                <c:pt idx="283" formatCode="0">
                  <c:v>5319.247637800602</c:v>
                </c:pt>
                <c:pt idx="284" formatCode="0">
                  <c:v>5295.770463261446</c:v>
                </c:pt>
                <c:pt idx="285" formatCode="0">
                  <c:v>5272.4319587355</c:v>
                </c:pt>
                <c:pt idx="286" formatCode="0">
                  <c:v>5249.231130877041</c:v>
                </c:pt>
                <c:pt idx="287" formatCode="0">
                  <c:v>5226.166998151174</c:v>
                </c:pt>
                <c:pt idx="288" formatCode="0">
                  <c:v>5203.238590589107</c:v>
                </c:pt>
                <c:pt idx="289" formatCode="0">
                  <c:v>5180.444949549887</c:v>
                </c:pt>
                <c:pt idx="290" formatCode="0">
                  <c:v>5157.785127488435</c:v>
                </c:pt>
                <c:pt idx="291" formatCode="0">
                  <c:v>5135.258187729674</c:v>
                </c:pt>
                <c:pt idx="292" formatCode="0">
                  <c:v>5112.863204248602</c:v>
                </c:pt>
                <c:pt idx="293" formatCode="0">
                  <c:v>5090.599261456137</c:v>
                </c:pt>
                <c:pt idx="294" formatCode="0">
                  <c:v>5068.465453990561</c:v>
                </c:pt>
                <c:pt idx="295" formatCode="0">
                  <c:v>5046.460886514431</c:v>
                </c:pt>
                <c:pt idx="296" formatCode="0">
                  <c:v>5024.584673516775</c:v>
                </c:pt>
                <c:pt idx="297" formatCode="0">
                  <c:v>5002.835939120447</c:v>
                </c:pt>
                <c:pt idx="298" formatCode="0">
                  <c:v>4981.213816894488</c:v>
                </c:pt>
                <c:pt idx="299" formatCode="0">
                  <c:v>4959.71744967134</c:v>
                </c:pt>
                <c:pt idx="300" formatCode="0">
                  <c:v>4938.345989368816</c:v>
                </c:pt>
                <c:pt idx="301" formatCode="0">
                  <c:v>4917.098596816646</c:v>
                </c:pt>
                <c:pt idx="302" formatCode="0">
                  <c:v>4895.97444158749</c:v>
                </c:pt>
                <c:pt idx="303" formatCode="0">
                  <c:v>4874.972701832323</c:v>
                </c:pt>
                <c:pt idx="304" formatCode="0">
                  <c:v>4854.092564120013</c:v>
                </c:pt>
                <c:pt idx="305" formatCode="0">
                  <c:v>4833.333223281024</c:v>
                </c:pt>
                <c:pt idx="306" formatCode="0">
                  <c:v>4812.693882255092</c:v>
                </c:pt>
                <c:pt idx="307" formatCode="0">
                  <c:v>4792.173751942807</c:v>
                </c:pt>
                <c:pt idx="308" formatCode="0">
                  <c:v>4771.772051060938</c:v>
                </c:pt>
                <c:pt idx="309" formatCode="0">
                  <c:v>4751.488006001448</c:v>
                </c:pt>
                <c:pt idx="310" formatCode="0">
                  <c:v>4731.320850694057</c:v>
                </c:pt>
                <c:pt idx="311" formatCode="0">
                  <c:v>4711.269826472282</c:v>
                </c:pt>
                <c:pt idx="312" formatCode="0">
                  <c:v>4691.334181942838</c:v>
                </c:pt>
                <c:pt idx="313" formatCode="0">
                  <c:v>4671.513172858322</c:v>
                </c:pt>
                <c:pt idx="314" formatCode="0">
                  <c:v>4651.806061993073</c:v>
                </c:pt>
                <c:pt idx="315" formatCode="0">
                  <c:v>4632.212119022144</c:v>
                </c:pt>
                <c:pt idx="316" formatCode="0">
                  <c:v>4612.730620403256</c:v>
                </c:pt>
                <c:pt idx="317" formatCode="0">
                  <c:v>4593.360849261716</c:v>
                </c:pt>
                <c:pt idx="318" formatCode="0">
                  <c:v>4574.102095278153</c:v>
                </c:pt>
                <c:pt idx="319" formatCode="0">
                  <c:v>4554.953654579024</c:v>
                </c:pt>
                <c:pt idx="320" formatCode="0">
                  <c:v>4535.91482962983</c:v>
                </c:pt>
                <c:pt idx="321" formatCode="0">
                  <c:v>4516.984929130933</c:v>
                </c:pt>
                <c:pt idx="322" formatCode="0">
                  <c:v>4498.163267915908</c:v>
                </c:pt>
                <c:pt idx="323" formatCode="0">
                  <c:v>4479.449166852396</c:v>
                </c:pt>
                <c:pt idx="324" formatCode="0">
                  <c:v>4460.841952745342</c:v>
                </c:pt>
                <c:pt idx="325" formatCode="0">
                  <c:v>4442.340958242572</c:v>
                </c:pt>
                <c:pt idx="326" formatCode="0">
                  <c:v>4423.945521742666</c:v>
                </c:pt>
                <c:pt idx="327" formatCode="0">
                  <c:v>4405.654987305013</c:v>
                </c:pt>
                <c:pt idx="328" formatCode="0">
                  <c:v>4387.468704562045</c:v>
                </c:pt>
                <c:pt idx="329" formatCode="0">
                  <c:v>4369.38602863355</c:v>
                </c:pt>
                <c:pt idx="330" formatCode="0">
                  <c:v>4351.406320043021</c:v>
                </c:pt>
                <c:pt idx="331" formatCode="0">
                  <c:v>4333.528944635985</c:v>
                </c:pt>
                <c:pt idx="332" formatCode="0">
                  <c:v>4315.753273500268</c:v>
                </c:pt>
                <c:pt idx="333" formatCode="0">
                  <c:v>4298.078682888114</c:v>
                </c:pt>
                <c:pt idx="334" formatCode="0">
                  <c:v>4280.504554140134</c:v>
                </c:pt>
                <c:pt idx="335" formatCode="0">
                  <c:v>4263.030273611042</c:v>
                </c:pt>
                <c:pt idx="336" formatCode="0">
                  <c:v>4245.655232597083</c:v>
                </c:pt>
                <c:pt idx="337" formatCode="0">
                  <c:v>4228.378827265166</c:v>
                </c:pt>
                <c:pt idx="338" formatCode="0">
                  <c:v>4211.200458583614</c:v>
                </c:pt>
                <c:pt idx="339" formatCode="0">
                  <c:v>4194.1195322545</c:v>
                </c:pt>
                <c:pt idx="340" formatCode="0">
                  <c:v>4177.135458647535</c:v>
                </c:pt>
                <c:pt idx="341" formatCode="0">
                  <c:v>4160.247652735451</c:v>
                </c:pt>
                <c:pt idx="342" formatCode="0">
                  <c:v>4143.455534030842</c:v>
                </c:pt>
                <c:pt idx="343" formatCode="0">
                  <c:v>4126.758526524437</c:v>
                </c:pt>
                <c:pt idx="344" formatCode="0">
                  <c:v>4110.156058624742</c:v>
                </c:pt>
                <c:pt idx="345" formatCode="0">
                  <c:v>4093.647563099045</c:v>
                </c:pt>
                <c:pt idx="346" formatCode="0">
                  <c:v>4077.232477015711</c:v>
                </c:pt>
                <c:pt idx="347" formatCode="0">
                  <c:v>4060.910241687765</c:v>
                </c:pt>
                <c:pt idx="348" formatCode="0">
                  <c:v>4044.680302617709</c:v>
                </c:pt>
                <c:pt idx="349" formatCode="0">
                  <c:v>4028.542109443551</c:v>
                </c:pt>
                <c:pt idx="350" formatCode="0">
                  <c:v>4012.495115885991</c:v>
                </c:pt>
                <c:pt idx="351" formatCode="0">
                  <c:v>3996.538779696783</c:v>
                </c:pt>
                <c:pt idx="352" formatCode="0">
                  <c:v>3980.672562608167</c:v>
                </c:pt>
                <c:pt idx="353" formatCode="0">
                  <c:v>3964.89593028342</c:v>
                </c:pt>
                <c:pt idx="354" formatCode="0">
                  <c:v>3949.20835226844</c:v>
                </c:pt>
                <c:pt idx="355" formatCode="0">
                  <c:v>3933.609301944359</c:v>
                </c:pt>
                <c:pt idx="356" formatCode="0">
                  <c:v>3918.09825648116</c:v>
                </c:pt>
                <c:pt idx="357" formatCode="0">
                  <c:v>3902.674696792256</c:v>
                </c:pt>
                <c:pt idx="358" formatCode="0">
                  <c:v>3887.338107490031</c:v>
                </c:pt>
                <c:pt idx="359" formatCode="0">
                  <c:v>3872.08797684228</c:v>
                </c:pt>
                <c:pt idx="360" formatCode="0">
                  <c:v>3856.923796729561</c:v>
                </c:pt>
                <c:pt idx="361" formatCode="0">
                  <c:v>3841.845062603423</c:v>
                </c:pt>
                <c:pt idx="362" formatCode="0">
                  <c:v>3826.851273445467</c:v>
                </c:pt>
                <c:pt idx="363" formatCode="0">
                  <c:v>3811.941931727248</c:v>
                </c:pt>
                <c:pt idx="364" formatCode="0">
                  <c:v>3797.116543370981</c:v>
                </c:pt>
                <c:pt idx="365" formatCode="0">
                  <c:v>3782.374617711031</c:v>
                </c:pt>
                <c:pt idx="366" formatCode="0">
                  <c:v>3767.715667456162</c:v>
                </c:pt>
                <c:pt idx="367" formatCode="0">
                  <c:v>3753.13920865254</c:v>
                </c:pt>
                <c:pt idx="368" formatCode="0">
                  <c:v>3738.64476064745</c:v>
                </c:pt>
                <c:pt idx="369" formatCode="0">
                  <c:v>3724.231846053734</c:v>
                </c:pt>
                <c:pt idx="370" formatCode="0">
                  <c:v>3709.899990714895</c:v>
                </c:pt>
                <c:pt idx="371" formatCode="0">
                  <c:v>3695.648723670894</c:v>
                </c:pt>
                <c:pt idx="372" formatCode="0">
                  <c:v>3681.477577124588</c:v>
                </c:pt>
                <c:pt idx="373" formatCode="0">
                  <c:v>3667.386086408801</c:v>
                </c:pt>
                <c:pt idx="374" formatCode="0">
                  <c:v>3653.373789954023</c:v>
                </c:pt>
                <c:pt idx="375" formatCode="0">
                  <c:v>3639.440229256703</c:v>
                </c:pt>
                <c:pt idx="376" formatCode="0">
                  <c:v>3625.584948848145</c:v>
                </c:pt>
                <c:pt idx="377" formatCode="0">
                  <c:v>3611.80749626396</c:v>
                </c:pt>
                <c:pt idx="378" formatCode="0">
                  <c:v>3598.107422014086</c:v>
                </c:pt>
                <c:pt idx="379" formatCode="0">
                  <c:v>3584.484279553356</c:v>
                </c:pt>
                <c:pt idx="380" formatCode="0">
                  <c:v>3570.937625252584</c:v>
                </c:pt>
                <c:pt idx="381" formatCode="0">
                  <c:v>3557.467018370184</c:v>
                </c:pt>
                <c:pt idx="382" formatCode="0">
                  <c:v>3544.072021024275</c:v>
                </c:pt>
                <c:pt idx="383" formatCode="0">
                  <c:v>3530.752198165299</c:v>
                </c:pt>
                <c:pt idx="384" formatCode="0">
                  <c:v>3517.507117549096</c:v>
                </c:pt>
                <c:pt idx="385" formatCode="0">
                  <c:v>3504.336349710466</c:v>
                </c:pt>
                <c:pt idx="386" formatCode="0">
                  <c:v>3491.239467937171</c:v>
                </c:pt>
                <c:pt idx="387" formatCode="0">
                  <c:v>3478.216048244391</c:v>
                </c:pt>
                <c:pt idx="388" formatCode="0">
                  <c:v>3465.265669349602</c:v>
                </c:pt>
                <c:pt idx="389" formatCode="0">
                  <c:v>3452.3879126479</c:v>
                </c:pt>
                <c:pt idx="390" formatCode="0">
                  <c:v>3439.582362187708</c:v>
                </c:pt>
                <c:pt idx="391" formatCode="0">
                  <c:v>3426.848604646901</c:v>
                </c:pt>
                <c:pt idx="392" formatCode="0">
                  <c:v>3414.186229309323</c:v>
                </c:pt>
                <c:pt idx="393" formatCode="0">
                  <c:v>3401.594828041683</c:v>
                </c:pt>
                <c:pt idx="394" formatCode="0">
                  <c:v>3389.073995270824</c:v>
                </c:pt>
                <c:pt idx="395" formatCode="0">
                  <c:v>3376.623327961359</c:v>
                </c:pt>
                <c:pt idx="396" formatCode="0">
                  <c:v>3364.242425593658</c:v>
                </c:pt>
                <c:pt idx="397" formatCode="0">
                  <c:v>3351.930890142187</c:v>
                </c:pt>
                <c:pt idx="398" formatCode="0">
                  <c:v>3339.688326054185</c:v>
                </c:pt>
                <c:pt idx="399" formatCode="0">
                  <c:v>3327.514340228662</c:v>
                </c:pt>
                <c:pt idx="400" formatCode="0">
                  <c:v>3315.408541995736</c:v>
                </c:pt>
                <c:pt idx="401" formatCode="0">
                  <c:v>3303.370543096265</c:v>
                </c:pt>
                <c:pt idx="402" formatCode="0">
                  <c:v>3291.399957661812</c:v>
                </c:pt>
                <c:pt idx="403" formatCode="0">
                  <c:v>3279.49640219488</c:v>
                </c:pt>
                <c:pt idx="404" formatCode="0">
                  <c:v>3267.659495549463</c:v>
                </c:pt>
                <c:pt idx="405" formatCode="0">
                  <c:v>3255.888858911877</c:v>
                </c:pt>
                <c:pt idx="406" formatCode="0">
                  <c:v>3244.184115781867</c:v>
                </c:pt>
                <c:pt idx="407" formatCode="0">
                  <c:v>3232.544891953987</c:v>
                </c:pt>
                <c:pt idx="408" formatCode="0">
                  <c:v>3220.970815499253</c:v>
                </c:pt>
                <c:pt idx="409" formatCode="0">
                  <c:v>3209.461516747053</c:v>
                </c:pt>
                <c:pt idx="410" formatCode="0">
                  <c:v>3198.016628267309</c:v>
                </c:pt>
                <c:pt idx="411" formatCode="0">
                  <c:v>3186.63578485289</c:v>
                </c:pt>
                <c:pt idx="412" formatCode="0">
                  <c:v>3175.318623502271</c:v>
                </c:pt>
                <c:pt idx="413" formatCode="0">
                  <c:v>3164.064783402429</c:v>
                </c:pt>
                <c:pt idx="414" formatCode="0">
                  <c:v>3152.873905911966</c:v>
                </c:pt>
                <c:pt idx="415" formatCode="0">
                  <c:v>3141.745634544463</c:v>
                </c:pt>
                <c:pt idx="416" formatCode="0">
                  <c:v>3130.67961495206</c:v>
                </c:pt>
                <c:pt idx="417" formatCode="0">
                  <c:v>3119.675494909243</c:v>
                </c:pt>
                <c:pt idx="418" formatCode="0">
                  <c:v>3108.732924296861</c:v>
                </c:pt>
                <c:pt idx="419" formatCode="0">
                  <c:v>3097.851555086325</c:v>
                </c:pt>
                <c:pt idx="420" formatCode="0">
                  <c:v>3087.031041324038</c:v>
                </c:pt>
                <c:pt idx="421" formatCode="0">
                  <c:v>3076.271039115999</c:v>
                </c:pt>
                <c:pt idx="422" formatCode="0">
                  <c:v>3065.571206612622</c:v>
                </c:pt>
                <c:pt idx="423" formatCode="0">
                  <c:v>3054.931203993731</c:v>
                </c:pt>
                <c:pt idx="424" formatCode="0">
                  <c:v>3044.35069345375</c:v>
                </c:pt>
                <c:pt idx="425" formatCode="0">
                  <c:v>3033.829339187068</c:v>
                </c:pt>
                <c:pt idx="426" formatCode="0">
                  <c:v>3023.366807373592</c:v>
                </c:pt>
                <c:pt idx="427" formatCode="0">
                  <c:v>3012.962766164457</c:v>
                </c:pt>
                <c:pt idx="428" formatCode="0">
                  <c:v>3002.616885667937</c:v>
                </c:pt>
                <c:pt idx="429" formatCode="0">
                  <c:v>2992.328837935487</c:v>
                </c:pt>
                <c:pt idx="430" formatCode="0">
                  <c:v>2982.09829694798</c:v>
                </c:pt>
                <c:pt idx="431" formatCode="0">
                  <c:v>2971.924938602084</c:v>
                </c:pt>
                <c:pt idx="432" formatCode="0">
                  <c:v>2961.808440696811</c:v>
                </c:pt>
                <c:pt idx="433" formatCode="0">
                  <c:v>2951.748482920204</c:v>
                </c:pt>
                <c:pt idx="434" formatCode="0">
                  <c:v>2941.744746836196</c:v>
                </c:pt>
                <c:pt idx="435" formatCode="0">
                  <c:v>2931.796915871593</c:v>
                </c:pt>
                <c:pt idx="436" formatCode="0">
                  <c:v>2921.904675303224</c:v>
                </c:pt>
                <c:pt idx="437" formatCode="0">
                  <c:v>2912.067712245218</c:v>
                </c:pt>
                <c:pt idx="438" formatCode="0">
                  <c:v>2902.285715636429</c:v>
                </c:pt>
                <c:pt idx="439" formatCode="0">
                  <c:v>2892.558376227987</c:v>
                </c:pt>
                <c:pt idx="440" formatCode="0">
                  <c:v>2882.885386571001</c:v>
                </c:pt>
                <c:pt idx="441" formatCode="0">
                  <c:v>2873.266441004376</c:v>
                </c:pt>
                <c:pt idx="442" formatCode="0">
                  <c:v>2863.701235642765</c:v>
                </c:pt>
                <c:pt idx="443" formatCode="0">
                  <c:v>2854.189468364651</c:v>
                </c:pt>
                <c:pt idx="444" formatCode="0">
                  <c:v>2844.730838800548</c:v>
                </c:pt>
                <c:pt idx="445" formatCode="0">
                  <c:v>2835.325048321323</c:v>
                </c:pt>
                <c:pt idx="446" formatCode="0">
                  <c:v>2825.971800026647</c:v>
                </c:pt>
                <c:pt idx="447" formatCode="0">
                  <c:v>2816.670798733548</c:v>
                </c:pt>
                <c:pt idx="448" formatCode="0">
                  <c:v>2807.421750965093</c:v>
                </c:pt>
                <c:pt idx="449" formatCode="0">
                  <c:v>2798.224364939174</c:v>
                </c:pt>
                <c:pt idx="450" formatCode="0">
                  <c:v>2789.078350557406</c:v>
                </c:pt>
                <c:pt idx="451" formatCode="0">
                  <c:v>2779.983419394141</c:v>
                </c:pt>
                <c:pt idx="452" formatCode="0">
                  <c:v>2770.939284685577</c:v>
                </c:pt>
                <c:pt idx="453" formatCode="0">
                  <c:v>2761.945661318988</c:v>
                </c:pt>
                <c:pt idx="454" formatCode="0">
                  <c:v>2753.002265822036</c:v>
                </c:pt>
                <c:pt idx="455" formatCode="0">
                  <c:v>2744.108816352206</c:v>
                </c:pt>
                <c:pt idx="456" formatCode="0">
                  <c:v>2735.265032686325</c:v>
                </c:pt>
                <c:pt idx="457" formatCode="0">
                  <c:v>2726.470636210188</c:v>
                </c:pt>
                <c:pt idx="458" formatCode="0">
                  <c:v>2717.725349908274</c:v>
                </c:pt>
                <c:pt idx="459" formatCode="0">
                  <c:v>2709.028898353564</c:v>
                </c:pt>
                <c:pt idx="460" formatCode="0">
                  <c:v>2700.381007697441</c:v>
                </c:pt>
                <c:pt idx="461" formatCode="0">
                  <c:v>2691.781405659693</c:v>
                </c:pt>
                <c:pt idx="462" formatCode="0">
                  <c:v>2683.229821518599</c:v>
                </c:pt>
                <c:pt idx="463" formatCode="0">
                  <c:v>2674.725986101108</c:v>
                </c:pt>
                <c:pt idx="464" formatCode="0">
                  <c:v>2666.269631773098</c:v>
                </c:pt>
                <c:pt idx="465" formatCode="0">
                  <c:v>2657.860492429727</c:v>
                </c:pt>
                <c:pt idx="466" formatCode="0">
                  <c:v>2649.498303485867</c:v>
                </c:pt>
                <c:pt idx="467" formatCode="0">
                  <c:v>2641.182801866621</c:v>
                </c:pt>
                <c:pt idx="468" formatCode="0">
                  <c:v>2632.913725997917</c:v>
                </c:pt>
                <c:pt idx="469" formatCode="0">
                  <c:v>2624.690815797191</c:v>
                </c:pt>
                <c:pt idx="470" formatCode="0">
                  <c:v>2616.51381266414</c:v>
                </c:pt>
                <c:pt idx="471" formatCode="0">
                  <c:v>2608.382459471561</c:v>
                </c:pt>
                <c:pt idx="472" formatCode="0">
                  <c:v>2600.296500556256</c:v>
                </c:pt>
                <c:pt idx="473" formatCode="0">
                  <c:v>2592.25568171003</c:v>
                </c:pt>
                <c:pt idx="474" formatCode="0">
                  <c:v>2584.259750170743</c:v>
                </c:pt>
                <c:pt idx="475" formatCode="0">
                  <c:v>2576.308454613451</c:v>
                </c:pt>
                <c:pt idx="476" formatCode="0">
                  <c:v>2568.401545141606</c:v>
                </c:pt>
                <c:pt idx="477" formatCode="0">
                  <c:v>2560.538773278348</c:v>
                </c:pt>
                <c:pt idx="478" formatCode="0">
                  <c:v>2552.719891957836</c:v>
                </c:pt>
                <c:pt idx="479" formatCode="0">
                  <c:v>2544.94465551668</c:v>
                </c:pt>
                <c:pt idx="480" formatCode="0">
                  <c:v>2537.212819685421</c:v>
                </c:pt>
                <c:pt idx="481" formatCode="0">
                  <c:v>2529.524141580082</c:v>
                </c:pt>
                <c:pt idx="482" formatCode="0">
                  <c:v>2521.878379693793</c:v>
                </c:pt>
                <c:pt idx="483" formatCode="0">
                  <c:v>2514.275293888472</c:v>
                </c:pt>
                <c:pt idx="484" formatCode="0">
                  <c:v>2506.714645386573</c:v>
                </c:pt>
                <c:pt idx="485" formatCode="0">
                  <c:v>2499.1961967629</c:v>
                </c:pt>
                <c:pt idx="486" formatCode="0">
                  <c:v>2491.719711936486</c:v>
                </c:pt>
                <c:pt idx="487" formatCode="0">
                  <c:v>2484.284956162524</c:v>
                </c:pt>
                <c:pt idx="488" formatCode="0">
                  <c:v>2476.891696024372</c:v>
                </c:pt>
                <c:pt idx="489" formatCode="0">
                  <c:v>2469.539699425603</c:v>
                </c:pt>
                <c:pt idx="490" formatCode="0">
                  <c:v>2462.228735582132</c:v>
                </c:pt>
                <c:pt idx="491" formatCode="0">
                  <c:v>2454.958575014389</c:v>
                </c:pt>
                <c:pt idx="492" formatCode="0">
                  <c:v>2447.728989539551</c:v>
                </c:pt>
                <c:pt idx="493" formatCode="0">
                  <c:v>2440.539752263841</c:v>
                </c:pt>
                <c:pt idx="494" formatCode="0">
                  <c:v>2433.39063757487</c:v>
                </c:pt>
                <c:pt idx="495" formatCode="0">
                  <c:v>2426.281421134043</c:v>
                </c:pt>
                <c:pt idx="496" formatCode="0">
                  <c:v>2419.211879869022</c:v>
                </c:pt>
                <c:pt idx="497" formatCode="0">
                  <c:v>2412.181791966236</c:v>
                </c:pt>
                <c:pt idx="498" formatCode="0">
                  <c:v>2405.19093686345</c:v>
                </c:pt>
                <c:pt idx="499" formatCode="0">
                  <c:v>2398.239095242389</c:v>
                </c:pt>
                <c:pt idx="500" formatCode="0">
                  <c:v>2391.326049021404</c:v>
                </c:pt>
                <c:pt idx="501" formatCode="0">
                  <c:v>2384.451581348206</c:v>
                </c:pt>
                <c:pt idx="502" formatCode="0">
                  <c:v>2377.615476592636</c:v>
                </c:pt>
                <c:pt idx="503" formatCode="0">
                  <c:v>2370.817520339498</c:v>
                </c:pt>
                <c:pt idx="504" formatCode="0">
                  <c:v>2364.057499381433</c:v>
                </c:pt>
                <c:pt idx="505" formatCode="0">
                  <c:v>2357.335201711848</c:v>
                </c:pt>
                <c:pt idx="506" formatCode="0">
                  <c:v>2350.650416517888</c:v>
                </c:pt>
                <c:pt idx="507" formatCode="0">
                  <c:v>2344.002934173466</c:v>
                </c:pt>
                <c:pt idx="508" formatCode="0">
                  <c:v>2337.392546232335</c:v>
                </c:pt>
                <c:pt idx="509" formatCode="0">
                  <c:v>2330.819045421205</c:v>
                </c:pt>
                <c:pt idx="510" formatCode="0">
                  <c:v>2324.282225632911</c:v>
                </c:pt>
                <c:pt idx="511" formatCode="0">
                  <c:v>2317.781881919626</c:v>
                </c:pt>
                <c:pt idx="512" formatCode="0">
                  <c:v>2311.317810486122</c:v>
                </c:pt>
                <c:pt idx="513" formatCode="0">
                  <c:v>2304.889808683073</c:v>
                </c:pt>
                <c:pt idx="514" formatCode="0">
                  <c:v>2298.497675000404</c:v>
                </c:pt>
                <c:pt idx="515" formatCode="0">
                  <c:v>2292.141209060687</c:v>
                </c:pt>
                <c:pt idx="516" formatCode="0">
                  <c:v>2285.820211612576</c:v>
                </c:pt>
                <c:pt idx="517" formatCode="0">
                  <c:v>2279.534484524291</c:v>
                </c:pt>
                <c:pt idx="518" formatCode="0">
                  <c:v>2273.283830777143</c:v>
                </c:pt>
                <c:pt idx="519" formatCode="0">
                  <c:v>2267.068054459096</c:v>
                </c:pt>
                <c:pt idx="520" formatCode="0">
                  <c:v>2260.886960758387</c:v>
                </c:pt>
                <c:pt idx="521" formatCode="0">
                  <c:v>2254.740355957166</c:v>
                </c:pt>
                <c:pt idx="522" formatCode="0">
                  <c:v>2248.628047425195</c:v>
                </c:pt>
                <c:pt idx="523" formatCode="0">
                  <c:v>2242.549843613583</c:v>
                </c:pt>
                <c:pt idx="524" formatCode="0">
                  <c:v>2236.505554048554</c:v>
                </c:pt>
                <c:pt idx="525" formatCode="0">
                  <c:v>2230.494989325272</c:v>
                </c:pt>
                <c:pt idx="526" formatCode="0">
                  <c:v>2224.517961101685</c:v>
                </c:pt>
                <c:pt idx="527" formatCode="0">
                  <c:v>2218.574282092424</c:v>
                </c:pt>
                <c:pt idx="528" formatCode="0">
                  <c:v>2212.663766062738</c:v>
                </c:pt>
                <c:pt idx="529" formatCode="0">
                  <c:v>2206.786227822464</c:v>
                </c:pt>
                <c:pt idx="530" formatCode="0">
                  <c:v>2200.941483220034</c:v>
                </c:pt>
                <c:pt idx="531" formatCode="0">
                  <c:v>2195.12934913653</c:v>
                </c:pt>
                <c:pt idx="532" formatCode="0">
                  <c:v>2189.349643479766</c:v>
                </c:pt>
                <c:pt idx="533" formatCode="0">
                  <c:v>2183.602185178413</c:v>
                </c:pt>
                <c:pt idx="534" formatCode="0">
                  <c:v>2177.886794176155</c:v>
                </c:pt>
                <c:pt idx="535" formatCode="0">
                  <c:v>2172.203291425894</c:v>
                </c:pt>
                <c:pt idx="536" formatCode="0">
                  <c:v>2166.55149888398</c:v>
                </c:pt>
                <c:pt idx="537" formatCode="0">
                  <c:v>2160.931239504475</c:v>
                </c:pt>
                <c:pt idx="538" formatCode="0">
                  <c:v>2155.342337233471</c:v>
                </c:pt>
                <c:pt idx="539" formatCode="0">
                  <c:v>2149.784617003419</c:v>
                </c:pt>
                <c:pt idx="540" formatCode="0">
                  <c:v>2144.257904727509</c:v>
                </c:pt>
                <c:pt idx="541" formatCode="0">
                  <c:v>2138.762027294084</c:v>
                </c:pt>
                <c:pt idx="542" formatCode="0">
                  <c:v>2133.296812561081</c:v>
                </c:pt>
                <c:pt idx="543" formatCode="0">
                  <c:v>2127.862089350513</c:v>
                </c:pt>
                <c:pt idx="544" formatCode="0">
                  <c:v>2122.457687442982</c:v>
                </c:pt>
                <c:pt idx="545" formatCode="0">
                  <c:v>2117.083437572227</c:v>
                </c:pt>
                <c:pt idx="546" formatCode="0">
                  <c:v>2111.739171419702</c:v>
                </c:pt>
                <c:pt idx="547" formatCode="0">
                  <c:v>2106.424721609194</c:v>
                </c:pt>
                <c:pt idx="548" formatCode="0">
                  <c:v>2101.139921701468</c:v>
                </c:pt>
                <c:pt idx="549" formatCode="0">
                  <c:v>2095.884606188945</c:v>
                </c:pt>
                <c:pt idx="550" formatCode="0">
                  <c:v>2090.658610490417</c:v>
                </c:pt>
                <c:pt idx="551" formatCode="0">
                  <c:v>2085.461770945785</c:v>
                </c:pt>
                <c:pt idx="552" formatCode="0">
                  <c:v>2080.293924810841</c:v>
                </c:pt>
                <c:pt idx="553" formatCode="0">
                  <c:v>2075.154910252074</c:v>
                </c:pt>
                <c:pt idx="554" formatCode="0">
                  <c:v>2070.044566341504</c:v>
                </c:pt>
                <c:pt idx="555" formatCode="0">
                  <c:v>2064.96273305156</c:v>
                </c:pt>
                <c:pt idx="556" formatCode="0">
                  <c:v>2059.90925124997</c:v>
                </c:pt>
                <c:pt idx="557" formatCode="0">
                  <c:v>2054.883962694701</c:v>
                </c:pt>
                <c:pt idx="558" formatCode="0">
                  <c:v>2049.886710028918</c:v>
                </c:pt>
                <c:pt idx="559" formatCode="0">
                  <c:v>2044.917336775976</c:v>
                </c:pt>
                <c:pt idx="560" formatCode="0">
                  <c:v>2039.97568733444</c:v>
                </c:pt>
                <c:pt idx="561" formatCode="0">
                  <c:v>2035.061606973136</c:v>
                </c:pt>
                <c:pt idx="562" formatCode="0">
                  <c:v>2030.174941826237</c:v>
                </c:pt>
                <c:pt idx="563" formatCode="0">
                  <c:v>2025.315538888367</c:v>
                </c:pt>
                <c:pt idx="564" formatCode="0">
                  <c:v>2020.483246009746</c:v>
                </c:pt>
                <c:pt idx="565" formatCode="0">
                  <c:v>2015.677911891353</c:v>
                </c:pt>
                <c:pt idx="566" formatCode="0">
                  <c:v>2010.899386080126</c:v>
                </c:pt>
                <c:pt idx="567" formatCode="0">
                  <c:v>2006.147518964186</c:v>
                </c:pt>
                <c:pt idx="568" formatCode="0">
                  <c:v>2001.422161768091</c:v>
                </c:pt>
                <c:pt idx="569" formatCode="0">
                  <c:v>1996.723166548117</c:v>
                </c:pt>
                <c:pt idx="570" formatCode="0">
                  <c:v>1992.050386187568</c:v>
                </c:pt>
                <c:pt idx="571" formatCode="0">
                  <c:v>1987.403674392111</c:v>
                </c:pt>
                <c:pt idx="572" formatCode="0">
                  <c:v>1982.782885685144</c:v>
                </c:pt>
                <c:pt idx="573" formatCode="0">
                  <c:v>1978.187875403183</c:v>
                </c:pt>
                <c:pt idx="574" formatCode="0">
                  <c:v>1973.618499691284</c:v>
                </c:pt>
                <c:pt idx="575" formatCode="0">
                  <c:v>1969.074615498487</c:v>
                </c:pt>
                <c:pt idx="576" formatCode="0">
                  <c:v>1964.556080573289</c:v>
                </c:pt>
                <c:pt idx="577" formatCode="0">
                  <c:v>1960.062753459141</c:v>
                </c:pt>
                <c:pt idx="578" formatCode="0">
                  <c:v>1955.594493489976</c:v>
                </c:pt>
                <c:pt idx="579" formatCode="0">
                  <c:v>1951.151160785756</c:v>
                </c:pt>
                <c:pt idx="580" formatCode="0">
                  <c:v>1946.732616248052</c:v>
                </c:pt>
                <c:pt idx="581" formatCode="0">
                  <c:v>1942.338721555645</c:v>
                </c:pt>
                <c:pt idx="582" formatCode="0">
                  <c:v>1937.969339160157</c:v>
                </c:pt>
                <c:pt idx="583" formatCode="0">
                  <c:v>1933.6243322817</c:v>
                </c:pt>
                <c:pt idx="584" formatCode="0">
                  <c:v>1929.303564904561</c:v>
                </c:pt>
                <c:pt idx="585" formatCode="0">
                  <c:v>1925.006901772899</c:v>
                </c:pt>
                <c:pt idx="586" formatCode="0">
                  <c:v>1920.734208386481</c:v>
                </c:pt>
                <c:pt idx="587" formatCode="0">
                  <c:v>1916.485350996432</c:v>
                </c:pt>
                <c:pt idx="588" formatCode="0">
                  <c:v>1912.260196601013</c:v>
                </c:pt>
                <c:pt idx="589" formatCode="0">
                  <c:v>1908.058612941426</c:v>
                </c:pt>
                <c:pt idx="590" formatCode="0">
                  <c:v>1903.880468497636</c:v>
                </c:pt>
                <c:pt idx="591" formatCode="0">
                  <c:v>1899.725632484231</c:v>
                </c:pt>
                <c:pt idx="592" formatCode="0">
                  <c:v>1895.593974846287</c:v>
                </c:pt>
                <c:pt idx="593" formatCode="0">
                  <c:v>1891.485366255273</c:v>
                </c:pt>
                <c:pt idx="594" formatCode="0">
                  <c:v>1887.399678104972</c:v>
                </c:pt>
                <c:pt idx="595" formatCode="0">
                  <c:v>1883.336782507428</c:v>
                </c:pt>
                <c:pt idx="596" formatCode="0">
                  <c:v>1879.29655228891</c:v>
                </c:pt>
                <c:pt idx="597" formatCode="0">
                  <c:v>1875.278860985912</c:v>
                </c:pt>
                <c:pt idx="598" formatCode="0">
                  <c:v>1871.283582841163</c:v>
                </c:pt>
                <c:pt idx="599" formatCode="0">
                  <c:v>1867.310592799666</c:v>
                </c:pt>
                <c:pt idx="600" formatCode="0">
                  <c:v>1863.359766504763</c:v>
                </c:pt>
                <c:pt idx="601" formatCode="0">
                  <c:v>1859.430980294211</c:v>
                </c:pt>
                <c:pt idx="602" formatCode="0">
                  <c:v>1855.524111196296</c:v>
                </c:pt>
                <c:pt idx="603" formatCode="0">
                  <c:v>1851.639036925957</c:v>
                </c:pt>
                <c:pt idx="604" formatCode="0">
                  <c:v>1847.775635880937</c:v>
                </c:pt>
                <c:pt idx="605" formatCode="0">
                  <c:v>1843.933787137956</c:v>
                </c:pt>
                <c:pt idx="606" formatCode="0">
                  <c:v>1840.113370448904</c:v>
                </c:pt>
                <c:pt idx="607" formatCode="0">
                  <c:v>1836.31426623706</c:v>
                </c:pt>
                <c:pt idx="608" formatCode="0">
                  <c:v>1832.536355593327</c:v>
                </c:pt>
                <c:pt idx="609" formatCode="0">
                  <c:v>1828.779520272494</c:v>
                </c:pt>
                <c:pt idx="610" formatCode="0">
                  <c:v>1825.043642689512</c:v>
                </c:pt>
                <c:pt idx="611" formatCode="0">
                  <c:v>1821.328605915801</c:v>
                </c:pt>
                <c:pt idx="612" formatCode="0">
                  <c:v>1817.634293675569</c:v>
                </c:pt>
                <c:pt idx="613" formatCode="0">
                  <c:v>1813.960590342158</c:v>
                </c:pt>
                <c:pt idx="614" formatCode="0">
                  <c:v>1810.307380934406</c:v>
                </c:pt>
                <c:pt idx="615" formatCode="0">
                  <c:v>1806.674551113037</c:v>
                </c:pt>
                <c:pt idx="616" formatCode="0">
                  <c:v>1803.061987177061</c:v>
                </c:pt>
                <c:pt idx="617" formatCode="0">
                  <c:v>1799.469576060205</c:v>
                </c:pt>
                <c:pt idx="618" formatCode="0">
                  <c:v>1795.897205327357</c:v>
                </c:pt>
                <c:pt idx="619" formatCode="0">
                  <c:v>1792.344763171033</c:v>
                </c:pt>
                <c:pt idx="620" formatCode="0">
                  <c:v>1788.812138407865</c:v>
                </c:pt>
                <c:pt idx="621" formatCode="0">
                  <c:v>1785.299220475106</c:v>
                </c:pt>
                <c:pt idx="622" formatCode="0">
                  <c:v>1781.80589942716</c:v>
                </c:pt>
                <c:pt idx="623" formatCode="0">
                  <c:v>1778.332065932124</c:v>
                </c:pt>
                <c:pt idx="624" formatCode="0">
                  <c:v>1774.877611268355</c:v>
                </c:pt>
                <c:pt idx="625" formatCode="0">
                  <c:v>1771.442427321058</c:v>
                </c:pt>
                <c:pt idx="626" formatCode="0">
                  <c:v>1768.026406578888</c:v>
                </c:pt>
                <c:pt idx="627" formatCode="0">
                  <c:v>1764.629442130575</c:v>
                </c:pt>
                <c:pt idx="628" formatCode="0">
                  <c:v>1761.251427661566</c:v>
                </c:pt>
                <c:pt idx="629" formatCode="0">
                  <c:v>1757.892257450689</c:v>
                </c:pt>
                <c:pt idx="630" formatCode="0">
                  <c:v>1754.551826366831</c:v>
                </c:pt>
                <c:pt idx="631" formatCode="0">
                  <c:v>1751.23002986564</c:v>
                </c:pt>
                <c:pt idx="632" formatCode="0">
                  <c:v>1747.926763986244</c:v>
                </c:pt>
                <c:pt idx="633" formatCode="0">
                  <c:v>1744.641925347984</c:v>
                </c:pt>
                <c:pt idx="634" formatCode="0">
                  <c:v>1741.375411147174</c:v>
                </c:pt>
                <c:pt idx="635" formatCode="0">
                  <c:v>1738.127119153871</c:v>
                </c:pt>
                <c:pt idx="636" formatCode="0">
                  <c:v>1734.896947708669</c:v>
                </c:pt>
                <c:pt idx="637" formatCode="0">
                  <c:v>1731.684795719509</c:v>
                </c:pt>
                <c:pt idx="638" formatCode="0">
                  <c:v>1728.490562658504</c:v>
                </c:pt>
                <c:pt idx="639" formatCode="0">
                  <c:v>1725.314148558789</c:v>
                </c:pt>
                <c:pt idx="640" formatCode="0">
                  <c:v>1722.155454011384</c:v>
                </c:pt>
                <c:pt idx="641" formatCode="0">
                  <c:v>1719.014380162071</c:v>
                </c:pt>
                <c:pt idx="642" formatCode="0">
                  <c:v>1715.890828708299</c:v>
                </c:pt>
                <c:pt idx="643" formatCode="0">
                  <c:v>1712.784701896095</c:v>
                </c:pt>
                <c:pt idx="644" formatCode="0">
                  <c:v>1709.695902517004</c:v>
                </c:pt>
                <c:pt idx="645" formatCode="0">
                  <c:v>1706.624333905033</c:v>
                </c:pt>
                <c:pt idx="646" formatCode="0">
                  <c:v>1703.569899933625</c:v>
                </c:pt>
                <c:pt idx="647" formatCode="0">
                  <c:v>1700.532505012639</c:v>
                </c:pt>
                <c:pt idx="648" formatCode="0">
                  <c:v>1697.51205408536</c:v>
                </c:pt>
                <c:pt idx="649" formatCode="0">
                  <c:v>1694.50845262551</c:v>
                </c:pt>
                <c:pt idx="650" formatCode="0">
                  <c:v>1691.521606634287</c:v>
                </c:pt>
                <c:pt idx="651" formatCode="0">
                  <c:v>1688.551422637421</c:v>
                </c:pt>
                <c:pt idx="652" formatCode="0">
                  <c:v>1685.597807682239</c:v>
                </c:pt>
                <c:pt idx="653" formatCode="0">
                  <c:v>1682.660669334751</c:v>
                </c:pt>
                <c:pt idx="654" formatCode="0">
                  <c:v>1679.739915676754</c:v>
                </c:pt>
                <c:pt idx="655" formatCode="0">
                  <c:v>1676.83545530295</c:v>
                </c:pt>
                <c:pt idx="656" formatCode="0">
                  <c:v>1673.947197318079</c:v>
                </c:pt>
                <c:pt idx="657" formatCode="0">
                  <c:v>1671.075051334071</c:v>
                </c:pt>
                <c:pt idx="658" formatCode="0">
                  <c:v>1668.218927467213</c:v>
                </c:pt>
                <c:pt idx="659" formatCode="0">
                  <c:v>1665.37873633533</c:v>
                </c:pt>
                <c:pt idx="660" formatCode="0">
                  <c:v>1662.554389054986</c:v>
                </c:pt>
                <c:pt idx="661" formatCode="0">
                  <c:v>1659.745797238695</c:v>
                </c:pt>
                <c:pt idx="662" formatCode="0">
                  <c:v>1656.952872992154</c:v>
                </c:pt>
                <c:pt idx="663" formatCode="0">
                  <c:v>1654.175528911485</c:v>
                </c:pt>
                <c:pt idx="664" formatCode="0">
                  <c:v>1651.4136780805</c:v>
                </c:pt>
                <c:pt idx="665" formatCode="0">
                  <c:v>1648.667234067974</c:v>
                </c:pt>
                <c:pt idx="666" formatCode="0">
                  <c:v>1645.936110924936</c:v>
                </c:pt>
                <c:pt idx="667" formatCode="0">
                  <c:v>1643.220223181979</c:v>
                </c:pt>
                <c:pt idx="668" formatCode="0">
                  <c:v>1640.519485846579</c:v>
                </c:pt>
                <c:pt idx="669" formatCode="0">
                  <c:v>1637.833814400433</c:v>
                </c:pt>
                <c:pt idx="670" formatCode="0">
                  <c:v>1635.163124796811</c:v>
                </c:pt>
                <c:pt idx="671" formatCode="0">
                  <c:v>1632.507333457922</c:v>
                </c:pt>
                <c:pt idx="672" formatCode="0">
                  <c:v>1629.866357272296</c:v>
                </c:pt>
                <c:pt idx="673" formatCode="0">
                  <c:v>1627.240113592178</c:v>
                </c:pt>
                <c:pt idx="674" formatCode="0">
                  <c:v>1624.628520230943</c:v>
                </c:pt>
                <c:pt idx="675" formatCode="0">
                  <c:v>1622.031495460516</c:v>
                </c:pt>
                <c:pt idx="676" formatCode="0">
                  <c:v>1619.448958008817</c:v>
                </c:pt>
                <c:pt idx="677" formatCode="0">
                  <c:v>1616.880827057209</c:v>
                </c:pt>
                <c:pt idx="678" formatCode="0">
                  <c:v>1614.327022237972</c:v>
                </c:pt>
                <c:pt idx="679" formatCode="0">
                  <c:v>1611.787463631783</c:v>
                </c:pt>
                <c:pt idx="680" formatCode="0">
                  <c:v>1609.262071765211</c:v>
                </c:pt>
                <c:pt idx="681" formatCode="0">
                  <c:v>1606.75076760823</c:v>
                </c:pt>
                <c:pt idx="682" formatCode="0">
                  <c:v>1604.25347257174</c:v>
                </c:pt>
                <c:pt idx="683" formatCode="0">
                  <c:v>1601.770108505113</c:v>
                </c:pt>
                <c:pt idx="684" formatCode="0">
                  <c:v>1599.300597693737</c:v>
                </c:pt>
                <c:pt idx="685" formatCode="0">
                  <c:v>1596.844862856585</c:v>
                </c:pt>
                <c:pt idx="686" formatCode="0">
                  <c:v>1594.402827143794</c:v>
                </c:pt>
                <c:pt idx="687" formatCode="0">
                  <c:v>1591.974414134261</c:v>
                </c:pt>
                <c:pt idx="688" formatCode="0">
                  <c:v>1589.559547833245</c:v>
                </c:pt>
                <c:pt idx="689" formatCode="0">
                  <c:v>1587.158152669989</c:v>
                </c:pt>
                <c:pt idx="690" formatCode="0">
                  <c:v>1584.770153495356</c:v>
                </c:pt>
                <c:pt idx="691" formatCode="0">
                  <c:v>1582.395475579469</c:v>
                </c:pt>
                <c:pt idx="692" formatCode="0">
                  <c:v>1580.034044609378</c:v>
                </c:pt>
                <c:pt idx="693" formatCode="0">
                  <c:v>1577.685786686726</c:v>
                </c:pt>
                <c:pt idx="694" formatCode="0">
                  <c:v>1575.350628325442</c:v>
                </c:pt>
                <c:pt idx="695" formatCode="0">
                  <c:v>1573.028496449433</c:v>
                </c:pt>
                <c:pt idx="696" formatCode="0">
                  <c:v>1570.7193183903</c:v>
                </c:pt>
                <c:pt idx="697" formatCode="0">
                  <c:v>1568.423021885059</c:v>
                </c:pt>
                <c:pt idx="698" formatCode="0">
                  <c:v>1566.139535073882</c:v>
                </c:pt>
                <c:pt idx="699" formatCode="0">
                  <c:v>1563.868786497845</c:v>
                </c:pt>
                <c:pt idx="700" formatCode="0">
                  <c:v>1561.610705096689</c:v>
                </c:pt>
                <c:pt idx="701" formatCode="0">
                  <c:v>1559.365220206599</c:v>
                </c:pt>
                <c:pt idx="702" formatCode="0">
                  <c:v>1557.132261557985</c:v>
                </c:pt>
                <c:pt idx="703" formatCode="0">
                  <c:v>1554.911759273287</c:v>
                </c:pt>
                <c:pt idx="704" formatCode="0">
                  <c:v>1552.703643864787</c:v>
                </c:pt>
                <c:pt idx="705" formatCode="0">
                  <c:v>1550.50784623243</c:v>
                </c:pt>
                <c:pt idx="706" formatCode="0">
                  <c:v>1548.324297661662</c:v>
                </c:pt>
                <c:pt idx="707" formatCode="0">
                  <c:v>1546.15292982128</c:v>
                </c:pt>
                <c:pt idx="708" formatCode="0">
                  <c:v>1543.993674761292</c:v>
                </c:pt>
                <c:pt idx="709" formatCode="0">
                  <c:v>1541.846464910787</c:v>
                </c:pt>
                <c:pt idx="710" formatCode="0">
                  <c:v>1539.711233075821</c:v>
                </c:pt>
                <c:pt idx="711" formatCode="0">
                  <c:v>1537.587912437316</c:v>
                </c:pt>
                <c:pt idx="712" formatCode="0">
                  <c:v>1535.476436548964</c:v>
                </c:pt>
                <c:pt idx="713" formatCode="0">
                  <c:v>1533.376739335149</c:v>
                </c:pt>
                <c:pt idx="714" formatCode="0">
                  <c:v>1531.288755088877</c:v>
                </c:pt>
                <c:pt idx="715" formatCode="0">
                  <c:v>1529.212418469721</c:v>
                </c:pt>
                <c:pt idx="716" formatCode="0">
                  <c:v>1527.147664501771</c:v>
                </c:pt>
                <c:pt idx="717" formatCode="0">
                  <c:v>1525.094428571607</c:v>
                </c:pt>
                <c:pt idx="718" formatCode="0">
                  <c:v>1523.052646426269</c:v>
                </c:pt>
                <c:pt idx="719" formatCode="0">
                  <c:v>1521.02225417125</c:v>
                </c:pt>
                <c:pt idx="720" formatCode="0">
                  <c:v>1519.003188268493</c:v>
                </c:pt>
                <c:pt idx="721" formatCode="0">
                  <c:v>1516.995385534406</c:v>
                </c:pt>
                <c:pt idx="722" formatCode="0">
                  <c:v>1514.998783137877</c:v>
                </c:pt>
                <c:pt idx="723" formatCode="0">
                  <c:v>1513.013318598316</c:v>
                </c:pt>
                <c:pt idx="724" formatCode="0">
                  <c:v>1511.038929783691</c:v>
                </c:pt>
                <c:pt idx="725" formatCode="0">
                  <c:v>1509.075554908588</c:v>
                </c:pt>
                <c:pt idx="726" formatCode="0">
                  <c:v>1507.123132532276</c:v>
                </c:pt>
                <c:pt idx="727" formatCode="0">
                  <c:v>1505.181601556781</c:v>
                </c:pt>
                <c:pt idx="728" formatCode="0">
                  <c:v>1503.250901224977</c:v>
                </c:pt>
                <c:pt idx="729" formatCode="0">
                  <c:v>1501.330971118682</c:v>
                </c:pt>
                <c:pt idx="730" formatCode="0">
                  <c:v>1499.421751156769</c:v>
                </c:pt>
                <c:pt idx="731" formatCode="0">
                  <c:v>1497.523181593281</c:v>
                </c:pt>
                <c:pt idx="732" formatCode="0">
                  <c:v>1495.635203015564</c:v>
                </c:pt>
                <c:pt idx="733" formatCode="0">
                  <c:v>1493.75775634241</c:v>
                </c:pt>
                <c:pt idx="734" formatCode="0">
                  <c:v>1491.890782822198</c:v>
                </c:pt>
                <c:pt idx="735" formatCode="0">
                  <c:v>1490.034224031067</c:v>
                </c:pt>
                <c:pt idx="736" formatCode="0">
                  <c:v>1488.18802187108</c:v>
                </c:pt>
                <c:pt idx="737" formatCode="0">
                  <c:v>1486.352118568405</c:v>
                </c:pt>
                <c:pt idx="738" formatCode="0">
                  <c:v>1484.52645667151</c:v>
                </c:pt>
                <c:pt idx="739" formatCode="0">
                  <c:v>1482.710979049365</c:v>
                </c:pt>
                <c:pt idx="740" formatCode="0">
                  <c:v>1480.90562888965</c:v>
                </c:pt>
                <c:pt idx="741" formatCode="0">
                  <c:v>1479.110349696976</c:v>
                </c:pt>
                <c:pt idx="742" formatCode="0">
                  <c:v>1477.325085291126</c:v>
                </c:pt>
                <c:pt idx="743" formatCode="0">
                  <c:v>1475.549779805287</c:v>
                </c:pt>
                <c:pt idx="744" formatCode="0">
                  <c:v>1473.784377684301</c:v>
                </c:pt>
                <c:pt idx="745" formatCode="0">
                  <c:v>1472.028823682934</c:v>
                </c:pt>
                <c:pt idx="746" formatCode="0">
                  <c:v>1470.283062864141</c:v>
                </c:pt>
                <c:pt idx="747" formatCode="0">
                  <c:v>1468.547040597347</c:v>
                </c:pt>
                <c:pt idx="748" formatCode="0">
                  <c:v>1466.820702556739</c:v>
                </c:pt>
                <c:pt idx="749" formatCode="0">
                  <c:v>1465.103994719563</c:v>
                </c:pt>
                <c:pt idx="750" formatCode="0">
                  <c:v>1463.396863364436</c:v>
                </c:pt>
                <c:pt idx="751" formatCode="0">
                  <c:v>1461.699255069663</c:v>
                </c:pt>
                <c:pt idx="752" formatCode="0">
                  <c:v>1460.011116711565</c:v>
                </c:pt>
                <c:pt idx="753" formatCode="0">
                  <c:v>1458.332395462816</c:v>
                </c:pt>
                <c:pt idx="754" formatCode="0">
                  <c:v>1456.663038790791</c:v>
                </c:pt>
                <c:pt idx="755" formatCode="0">
                  <c:v>1455.002994455921</c:v>
                </c:pt>
                <c:pt idx="756" formatCode="0">
                  <c:v>1453.352210510056</c:v>
                </c:pt>
                <c:pt idx="757" formatCode="0">
                  <c:v>1451.710635294842</c:v>
                </c:pt>
                <c:pt idx="758" formatCode="0">
                  <c:v>1450.078217440104</c:v>
                </c:pt>
                <c:pt idx="759" formatCode="0">
                  <c:v>1448.454905862237</c:v>
                </c:pt>
                <c:pt idx="760" formatCode="0">
                  <c:v>1446.840649762607</c:v>
                </c:pt>
                <c:pt idx="761" formatCode="0">
                  <c:v>1445.235398625962</c:v>
                </c:pt>
                <c:pt idx="762" formatCode="0">
                  <c:v>1443.63910221885</c:v>
                </c:pt>
                <c:pt idx="763" formatCode="0">
                  <c:v>1442.051710588048</c:v>
                </c:pt>
                <c:pt idx="764" formatCode="0">
                  <c:v>1440.473174058999</c:v>
                </c:pt>
                <c:pt idx="765" formatCode="0">
                  <c:v>1438.903443234254</c:v>
                </c:pt>
                <c:pt idx="766" formatCode="0">
                  <c:v>1437.342468991931</c:v>
                </c:pt>
                <c:pt idx="767" formatCode="0">
                  <c:v>1435.790202484173</c:v>
                </c:pt>
                <c:pt idx="768" formatCode="0">
                  <c:v>1434.246595135622</c:v>
                </c:pt>
                <c:pt idx="769" formatCode="0">
                  <c:v>1432.711598641898</c:v>
                </c:pt>
                <c:pt idx="770" formatCode="0">
                  <c:v>1431.185164968088</c:v>
                </c:pt>
                <c:pt idx="771" formatCode="0">
                  <c:v>1429.667246347238</c:v>
                </c:pt>
                <c:pt idx="772" formatCode="0">
                  <c:v>1428.157795278868</c:v>
                </c:pt>
                <c:pt idx="773" formatCode="0">
                  <c:v>1426.656764527474</c:v>
                </c:pt>
                <c:pt idx="774" formatCode="0">
                  <c:v>1425.164107121058</c:v>
                </c:pt>
                <c:pt idx="775" formatCode="0">
                  <c:v>1423.679776349652</c:v>
                </c:pt>
                <c:pt idx="776" formatCode="0">
                  <c:v>1422.203725763862</c:v>
                </c:pt>
                <c:pt idx="777" formatCode="0">
                  <c:v>1420.735909173411</c:v>
                </c:pt>
                <c:pt idx="778" formatCode="0">
                  <c:v>1419.276280645691</c:v>
                </c:pt>
                <c:pt idx="779" formatCode="0">
                  <c:v>1417.824794504331</c:v>
                </c:pt>
                <c:pt idx="780" formatCode="0">
                  <c:v>1416.381405327764</c:v>
                </c:pt>
                <c:pt idx="781" formatCode="0">
                  <c:v>1414.946067947806</c:v>
                </c:pt>
                <c:pt idx="782" formatCode="0">
                  <c:v>1413.518737448242</c:v>
                </c:pt>
                <c:pt idx="783" formatCode="0">
                  <c:v>1412.099369163422</c:v>
                </c:pt>
                <c:pt idx="784" formatCode="0">
                  <c:v>1410.687918676863</c:v>
                </c:pt>
                <c:pt idx="785" formatCode="0">
                  <c:v>1409.284341819855</c:v>
                </c:pt>
                <c:pt idx="786" formatCode="0">
                  <c:v>1407.888594670085</c:v>
                </c:pt>
                <c:pt idx="787" formatCode="0">
                  <c:v>1406.500633550257</c:v>
                </c:pt>
                <c:pt idx="788" formatCode="0">
                  <c:v>1405.120415026729</c:v>
                </c:pt>
                <c:pt idx="789" formatCode="0">
                  <c:v>1403.74789590815</c:v>
                </c:pt>
                <c:pt idx="790" formatCode="0">
                  <c:v>1402.383033244112</c:v>
                </c:pt>
                <c:pt idx="791" formatCode="0">
                  <c:v>1401.025784323803</c:v>
                </c:pt>
                <c:pt idx="792" formatCode="0">
                  <c:v>1399.676106674673</c:v>
                </c:pt>
                <c:pt idx="793" formatCode="0">
                  <c:v>1398.333958061102</c:v>
                </c:pt>
                <c:pt idx="794" formatCode="0">
                  <c:v>1396.99929648308</c:v>
                </c:pt>
                <c:pt idx="795" formatCode="0">
                  <c:v>1395.672080174891</c:v>
                </c:pt>
                <c:pt idx="796" formatCode="0">
                  <c:v>1394.352267603809</c:v>
                </c:pt>
                <c:pt idx="797" formatCode="0">
                  <c:v>1393.039817468796</c:v>
                </c:pt>
                <c:pt idx="798" formatCode="0">
                  <c:v>1391.734688699209</c:v>
                </c:pt>
                <c:pt idx="799" formatCode="0">
                  <c:v>1390.436840453516</c:v>
                </c:pt>
                <c:pt idx="800" formatCode="0">
                  <c:v>1389.146232118017</c:v>
                </c:pt>
                <c:pt idx="801" formatCode="0">
                  <c:v>1387.862823305572</c:v>
                </c:pt>
                <c:pt idx="802" formatCode="0">
                  <c:v>1386.586573854342</c:v>
                </c:pt>
                <c:pt idx="803" formatCode="0">
                  <c:v>1385.317443826526</c:v>
                </c:pt>
                <c:pt idx="804" formatCode="0">
                  <c:v>1384.055393507113</c:v>
                </c:pt>
                <c:pt idx="805" formatCode="0">
                  <c:v>1382.800383402643</c:v>
                </c:pt>
                <c:pt idx="806" formatCode="0">
                  <c:v>1381.552374239965</c:v>
                </c:pt>
                <c:pt idx="807" formatCode="0">
                  <c:v>1380.311326965011</c:v>
                </c:pt>
                <c:pt idx="808" formatCode="0">
                  <c:v>1379.077202741577</c:v>
                </c:pt>
                <c:pt idx="809" formatCode="0">
                  <c:v>1377.8499629501</c:v>
                </c:pt>
                <c:pt idx="810" formatCode="0">
                  <c:v>1376.629569186457</c:v>
                </c:pt>
                <c:pt idx="811" formatCode="0">
                  <c:v>1375.415983260757</c:v>
                </c:pt>
                <c:pt idx="812" formatCode="0">
                  <c:v>1374.209167196153</c:v>
                </c:pt>
                <c:pt idx="813" formatCode="0">
                  <c:v>1373.009083227645</c:v>
                </c:pt>
                <c:pt idx="814" formatCode="0">
                  <c:v>1371.815693800905</c:v>
                </c:pt>
                <c:pt idx="815" formatCode="0">
                  <c:v>1370.628961571098</c:v>
                </c:pt>
                <c:pt idx="816" formatCode="0">
                  <c:v>1369.448849401715</c:v>
                </c:pt>
                <c:pt idx="817" formatCode="0">
                  <c:v>1368.275320363411</c:v>
                </c:pt>
                <c:pt idx="818" formatCode="0">
                  <c:v>1367.108337732849</c:v>
                </c:pt>
                <c:pt idx="819" formatCode="0">
                  <c:v>1365.947864991548</c:v>
                </c:pt>
                <c:pt idx="820" formatCode="0">
                  <c:v>1364.793865824746</c:v>
                </c:pt>
                <c:pt idx="821" formatCode="0">
                  <c:v>1363.646304120258</c:v>
                </c:pt>
                <c:pt idx="822" formatCode="0">
                  <c:v>1362.505143967349</c:v>
                </c:pt>
                <c:pt idx="823" formatCode="0">
                  <c:v>1361.37034965561</c:v>
                </c:pt>
                <c:pt idx="824" formatCode="0">
                  <c:v>1360.241885673837</c:v>
                </c:pt>
                <c:pt idx="825" formatCode="0">
                  <c:v>1359.119716708926</c:v>
                </c:pt>
                <c:pt idx="826" formatCode="0">
                  <c:v>1358.003807644763</c:v>
                </c:pt>
                <c:pt idx="827" formatCode="0">
                  <c:v>1356.894123561126</c:v>
                </c:pt>
                <c:pt idx="828" formatCode="0">
                  <c:v>1355.790629732594</c:v>
                </c:pt>
                <c:pt idx="829" formatCode="0">
                  <c:v>1354.693291627456</c:v>
                </c:pt>
                <c:pt idx="830" formatCode="0">
                  <c:v>1353.602074906638</c:v>
                </c:pt>
                <c:pt idx="831" formatCode="0">
                  <c:v>1352.51694542262</c:v>
                </c:pt>
                <c:pt idx="832" formatCode="0">
                  <c:v>1351.437869218374</c:v>
                </c:pt>
                <c:pt idx="833" formatCode="0">
                  <c:v>1350.364812526295</c:v>
                </c:pt>
                <c:pt idx="834" formatCode="0">
                  <c:v>1349.297741767151</c:v>
                </c:pt>
                <c:pt idx="835" formatCode="0">
                  <c:v>1348.236623549028</c:v>
                </c:pt>
                <c:pt idx="836" formatCode="0">
                  <c:v>1347.181424666286</c:v>
                </c:pt>
                <c:pt idx="837" formatCode="0">
                  <c:v>1346.132112098518</c:v>
                </c:pt>
                <c:pt idx="838" formatCode="0">
                  <c:v>1345.088653009522</c:v>
                </c:pt>
                <c:pt idx="839" formatCode="0">
                  <c:v>1344.051014746268</c:v>
                </c:pt>
                <c:pt idx="840" formatCode="0">
                  <c:v>1343.019164837877</c:v>
                </c:pt>
                <c:pt idx="841" formatCode="0">
                  <c:v>1341.99307099461</c:v>
                </c:pt>
                <c:pt idx="842" formatCode="0">
                  <c:v>1340.972701106848</c:v>
                </c:pt>
                <c:pt idx="843" formatCode="0">
                  <c:v>1339.958023244097</c:v>
                </c:pt>
                <c:pt idx="844" formatCode="0">
                  <c:v>1338.949005653983</c:v>
                </c:pt>
                <c:pt idx="845" formatCode="0">
                  <c:v>1337.94561676126</c:v>
                </c:pt>
                <c:pt idx="846" formatCode="0">
                  <c:v>1336.947825166822</c:v>
                </c:pt>
                <c:pt idx="847" formatCode="0">
                  <c:v>1335.955599646718</c:v>
                </c:pt>
                <c:pt idx="848" formatCode="0">
                  <c:v>1334.96890915118</c:v>
                </c:pt>
                <c:pt idx="849" formatCode="0">
                  <c:v>1333.987722803648</c:v>
                </c:pt>
                <c:pt idx="850" formatCode="0">
                  <c:v>1333.012009899802</c:v>
                </c:pt>
                <c:pt idx="851" formatCode="0">
                  <c:v>1332.041739906604</c:v>
                </c:pt>
                <c:pt idx="852" formatCode="0">
                  <c:v>1331.076882461344</c:v>
                </c:pt>
                <c:pt idx="853" formatCode="0">
                  <c:v>1330.117407370685</c:v>
                </c:pt>
                <c:pt idx="854" formatCode="0">
                  <c:v>1329.163284609722</c:v>
                </c:pt>
                <c:pt idx="855" formatCode="0">
                  <c:v>1328.21448432104</c:v>
                </c:pt>
                <c:pt idx="856" formatCode="0">
                  <c:v>1327.270976813782</c:v>
                </c:pt>
                <c:pt idx="857" formatCode="0">
                  <c:v>1326.332732562719</c:v>
                </c:pt>
                <c:pt idx="858" formatCode="0">
                  <c:v>1325.399722207326</c:v>
                </c:pt>
                <c:pt idx="859" formatCode="0">
                  <c:v>1324.471916550859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363464"/>
        <c:axId val="-2121110264"/>
      </c:scatterChart>
      <c:valAx>
        <c:axId val="-2120363464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1110264"/>
        <c:crosses val="autoZero"/>
        <c:crossBetween val="midCat"/>
      </c:valAx>
      <c:valAx>
        <c:axId val="-2121110264"/>
        <c:scaling>
          <c:orientation val="minMax"/>
          <c:max val="6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2036346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2 REP'!$D$11:$D$870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 REP'!$E$11:$E$870</c:f>
              <c:numCache>
                <c:formatCode>General</c:formatCode>
                <c:ptCount val="860"/>
                <c:pt idx="0">
                  <c:v>2.0</c:v>
                </c:pt>
                <c:pt idx="1">
                  <c:v>11.0</c:v>
                </c:pt>
                <c:pt idx="2">
                  <c:v>12.0</c:v>
                </c:pt>
                <c:pt idx="3">
                  <c:v>11.0</c:v>
                </c:pt>
                <c:pt idx="4">
                  <c:v>4.0</c:v>
                </c:pt>
                <c:pt idx="5">
                  <c:v>9.0</c:v>
                </c:pt>
                <c:pt idx="6">
                  <c:v>15.0</c:v>
                </c:pt>
                <c:pt idx="7">
                  <c:v>7.0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11.0</c:v>
                </c:pt>
                <c:pt idx="12">
                  <c:v>8.0</c:v>
                </c:pt>
                <c:pt idx="13">
                  <c:v>8.0</c:v>
                </c:pt>
                <c:pt idx="14">
                  <c:v>10.0</c:v>
                </c:pt>
                <c:pt idx="15">
                  <c:v>11.0</c:v>
                </c:pt>
                <c:pt idx="16">
                  <c:v>1967.0</c:v>
                </c:pt>
                <c:pt idx="17">
                  <c:v>16058.0</c:v>
                </c:pt>
                <c:pt idx="18">
                  <c:v>20567.0</c:v>
                </c:pt>
                <c:pt idx="19">
                  <c:v>19390.0</c:v>
                </c:pt>
                <c:pt idx="20">
                  <c:v>18491.0</c:v>
                </c:pt>
                <c:pt idx="21">
                  <c:v>17382.0</c:v>
                </c:pt>
                <c:pt idx="22">
                  <c:v>16907.0</c:v>
                </c:pt>
                <c:pt idx="23">
                  <c:v>16267.0</c:v>
                </c:pt>
                <c:pt idx="24">
                  <c:v>15701.0</c:v>
                </c:pt>
                <c:pt idx="25">
                  <c:v>15435.0</c:v>
                </c:pt>
                <c:pt idx="26">
                  <c:v>15047.0</c:v>
                </c:pt>
                <c:pt idx="27">
                  <c:v>14761.0</c:v>
                </c:pt>
                <c:pt idx="28">
                  <c:v>14261.0</c:v>
                </c:pt>
                <c:pt idx="29">
                  <c:v>14152.0</c:v>
                </c:pt>
                <c:pt idx="30">
                  <c:v>13691.0</c:v>
                </c:pt>
                <c:pt idx="31">
                  <c:v>13289.0</c:v>
                </c:pt>
                <c:pt idx="32">
                  <c:v>12991.0</c:v>
                </c:pt>
                <c:pt idx="33">
                  <c:v>12927.0</c:v>
                </c:pt>
                <c:pt idx="34">
                  <c:v>12659.0</c:v>
                </c:pt>
                <c:pt idx="35">
                  <c:v>12277.0</c:v>
                </c:pt>
                <c:pt idx="36">
                  <c:v>12019.0</c:v>
                </c:pt>
                <c:pt idx="37">
                  <c:v>11767.0</c:v>
                </c:pt>
                <c:pt idx="38">
                  <c:v>11619.0</c:v>
                </c:pt>
                <c:pt idx="39">
                  <c:v>11503.0</c:v>
                </c:pt>
                <c:pt idx="40">
                  <c:v>11086.0</c:v>
                </c:pt>
                <c:pt idx="41">
                  <c:v>10931.0</c:v>
                </c:pt>
                <c:pt idx="42">
                  <c:v>10867.0</c:v>
                </c:pt>
                <c:pt idx="43">
                  <c:v>10421.0</c:v>
                </c:pt>
                <c:pt idx="44">
                  <c:v>10549.0</c:v>
                </c:pt>
                <c:pt idx="45">
                  <c:v>10034.0</c:v>
                </c:pt>
                <c:pt idx="46">
                  <c:v>10088.0</c:v>
                </c:pt>
                <c:pt idx="47">
                  <c:v>9937.0</c:v>
                </c:pt>
                <c:pt idx="48">
                  <c:v>9530.0</c:v>
                </c:pt>
                <c:pt idx="49">
                  <c:v>9655.0</c:v>
                </c:pt>
                <c:pt idx="50">
                  <c:v>9377.0</c:v>
                </c:pt>
                <c:pt idx="51">
                  <c:v>9186.0</c:v>
                </c:pt>
                <c:pt idx="52">
                  <c:v>9120.0</c:v>
                </c:pt>
                <c:pt idx="53">
                  <c:v>9088.0</c:v>
                </c:pt>
                <c:pt idx="54">
                  <c:v>8978.0</c:v>
                </c:pt>
                <c:pt idx="55">
                  <c:v>8808.0</c:v>
                </c:pt>
                <c:pt idx="56">
                  <c:v>8778.0</c:v>
                </c:pt>
                <c:pt idx="57">
                  <c:v>8384.0</c:v>
                </c:pt>
                <c:pt idx="58">
                  <c:v>8413.0</c:v>
                </c:pt>
                <c:pt idx="59">
                  <c:v>8414.0</c:v>
                </c:pt>
                <c:pt idx="60">
                  <c:v>8147.0</c:v>
                </c:pt>
                <c:pt idx="61">
                  <c:v>8064.0</c:v>
                </c:pt>
                <c:pt idx="62">
                  <c:v>8032.0</c:v>
                </c:pt>
                <c:pt idx="63">
                  <c:v>7967.0</c:v>
                </c:pt>
                <c:pt idx="64">
                  <c:v>7665.0</c:v>
                </c:pt>
                <c:pt idx="65">
                  <c:v>7579.0</c:v>
                </c:pt>
                <c:pt idx="66">
                  <c:v>7555.0</c:v>
                </c:pt>
                <c:pt idx="67">
                  <c:v>7681.0</c:v>
                </c:pt>
                <c:pt idx="68">
                  <c:v>7420.0</c:v>
                </c:pt>
                <c:pt idx="69">
                  <c:v>7324.0</c:v>
                </c:pt>
                <c:pt idx="70">
                  <c:v>7270.0</c:v>
                </c:pt>
                <c:pt idx="71">
                  <c:v>7059.0</c:v>
                </c:pt>
                <c:pt idx="72">
                  <c:v>7031.0</c:v>
                </c:pt>
                <c:pt idx="73">
                  <c:v>6944.0</c:v>
                </c:pt>
                <c:pt idx="74">
                  <c:v>6946.0</c:v>
                </c:pt>
                <c:pt idx="75">
                  <c:v>7023.0</c:v>
                </c:pt>
                <c:pt idx="76">
                  <c:v>6754.0</c:v>
                </c:pt>
                <c:pt idx="77">
                  <c:v>6702.0</c:v>
                </c:pt>
                <c:pt idx="78">
                  <c:v>6493.0</c:v>
                </c:pt>
                <c:pt idx="79">
                  <c:v>6412.0</c:v>
                </c:pt>
                <c:pt idx="80">
                  <c:v>6433.0</c:v>
                </c:pt>
                <c:pt idx="81">
                  <c:v>6273.0</c:v>
                </c:pt>
                <c:pt idx="82">
                  <c:v>6295.0</c:v>
                </c:pt>
                <c:pt idx="83">
                  <c:v>6325.0</c:v>
                </c:pt>
                <c:pt idx="84">
                  <c:v>6180.0</c:v>
                </c:pt>
                <c:pt idx="85">
                  <c:v>6028.0</c:v>
                </c:pt>
                <c:pt idx="86">
                  <c:v>6018.0</c:v>
                </c:pt>
                <c:pt idx="87">
                  <c:v>6052.0</c:v>
                </c:pt>
                <c:pt idx="88">
                  <c:v>5927.0</c:v>
                </c:pt>
                <c:pt idx="89">
                  <c:v>5800.0</c:v>
                </c:pt>
                <c:pt idx="90">
                  <c:v>5707.0</c:v>
                </c:pt>
                <c:pt idx="91">
                  <c:v>5877.0</c:v>
                </c:pt>
                <c:pt idx="92">
                  <c:v>5730.0</c:v>
                </c:pt>
                <c:pt idx="93">
                  <c:v>5524.0</c:v>
                </c:pt>
                <c:pt idx="94">
                  <c:v>5598.0</c:v>
                </c:pt>
                <c:pt idx="95">
                  <c:v>5469.0</c:v>
                </c:pt>
                <c:pt idx="96">
                  <c:v>5397.0</c:v>
                </c:pt>
                <c:pt idx="97">
                  <c:v>5393.0</c:v>
                </c:pt>
                <c:pt idx="98">
                  <c:v>5320.0</c:v>
                </c:pt>
                <c:pt idx="99">
                  <c:v>5247.0</c:v>
                </c:pt>
                <c:pt idx="100">
                  <c:v>5272.0</c:v>
                </c:pt>
                <c:pt idx="101">
                  <c:v>5069.0</c:v>
                </c:pt>
                <c:pt idx="102">
                  <c:v>5157.0</c:v>
                </c:pt>
                <c:pt idx="103">
                  <c:v>5115.0</c:v>
                </c:pt>
                <c:pt idx="104">
                  <c:v>4996.0</c:v>
                </c:pt>
                <c:pt idx="105">
                  <c:v>4931.0</c:v>
                </c:pt>
                <c:pt idx="106">
                  <c:v>4947.0</c:v>
                </c:pt>
                <c:pt idx="107">
                  <c:v>4791.0</c:v>
                </c:pt>
                <c:pt idx="108">
                  <c:v>4661.0</c:v>
                </c:pt>
                <c:pt idx="109">
                  <c:v>4728.0</c:v>
                </c:pt>
                <c:pt idx="110">
                  <c:v>4668.0</c:v>
                </c:pt>
                <c:pt idx="111">
                  <c:v>4718.0</c:v>
                </c:pt>
                <c:pt idx="112">
                  <c:v>4630.0</c:v>
                </c:pt>
                <c:pt idx="113">
                  <c:v>4682.0</c:v>
                </c:pt>
                <c:pt idx="114">
                  <c:v>4575.0</c:v>
                </c:pt>
                <c:pt idx="115">
                  <c:v>4355.0</c:v>
                </c:pt>
                <c:pt idx="116">
                  <c:v>4507.0</c:v>
                </c:pt>
                <c:pt idx="117">
                  <c:v>4492.0</c:v>
                </c:pt>
                <c:pt idx="118">
                  <c:v>4531.0</c:v>
                </c:pt>
                <c:pt idx="119">
                  <c:v>4420.0</c:v>
                </c:pt>
                <c:pt idx="120">
                  <c:v>4371.0</c:v>
                </c:pt>
                <c:pt idx="121">
                  <c:v>4274.0</c:v>
                </c:pt>
                <c:pt idx="122">
                  <c:v>4238.0</c:v>
                </c:pt>
                <c:pt idx="123">
                  <c:v>4216.0</c:v>
                </c:pt>
                <c:pt idx="124">
                  <c:v>4124.0</c:v>
                </c:pt>
                <c:pt idx="125">
                  <c:v>4212.0</c:v>
                </c:pt>
                <c:pt idx="126">
                  <c:v>4161.0</c:v>
                </c:pt>
                <c:pt idx="127">
                  <c:v>4094.0</c:v>
                </c:pt>
                <c:pt idx="128">
                  <c:v>4038.0</c:v>
                </c:pt>
                <c:pt idx="129">
                  <c:v>4092.0</c:v>
                </c:pt>
                <c:pt idx="130">
                  <c:v>3910.0</c:v>
                </c:pt>
                <c:pt idx="131">
                  <c:v>3886.0</c:v>
                </c:pt>
                <c:pt idx="132">
                  <c:v>3938.0</c:v>
                </c:pt>
                <c:pt idx="133">
                  <c:v>3906.0</c:v>
                </c:pt>
                <c:pt idx="134">
                  <c:v>3948.0</c:v>
                </c:pt>
                <c:pt idx="135">
                  <c:v>3884.0</c:v>
                </c:pt>
                <c:pt idx="136">
                  <c:v>3882.0</c:v>
                </c:pt>
                <c:pt idx="137">
                  <c:v>3846.0</c:v>
                </c:pt>
                <c:pt idx="138">
                  <c:v>3848.0</c:v>
                </c:pt>
                <c:pt idx="139">
                  <c:v>3659.0</c:v>
                </c:pt>
                <c:pt idx="140">
                  <c:v>3784.0</c:v>
                </c:pt>
                <c:pt idx="141">
                  <c:v>3686.0</c:v>
                </c:pt>
                <c:pt idx="142">
                  <c:v>3644.0</c:v>
                </c:pt>
                <c:pt idx="143">
                  <c:v>3612.0</c:v>
                </c:pt>
                <c:pt idx="144">
                  <c:v>3483.0</c:v>
                </c:pt>
                <c:pt idx="145">
                  <c:v>3667.0</c:v>
                </c:pt>
                <c:pt idx="146">
                  <c:v>3503.0</c:v>
                </c:pt>
                <c:pt idx="147">
                  <c:v>3477.0</c:v>
                </c:pt>
                <c:pt idx="148">
                  <c:v>3323.0</c:v>
                </c:pt>
                <c:pt idx="149">
                  <c:v>3448.0</c:v>
                </c:pt>
                <c:pt idx="150">
                  <c:v>3372.0</c:v>
                </c:pt>
                <c:pt idx="151">
                  <c:v>3335.0</c:v>
                </c:pt>
                <c:pt idx="152">
                  <c:v>3390.0</c:v>
                </c:pt>
                <c:pt idx="153">
                  <c:v>3367.0</c:v>
                </c:pt>
                <c:pt idx="154">
                  <c:v>3393.0</c:v>
                </c:pt>
                <c:pt idx="155">
                  <c:v>3404.0</c:v>
                </c:pt>
                <c:pt idx="156">
                  <c:v>3242.0</c:v>
                </c:pt>
                <c:pt idx="157">
                  <c:v>3191.0</c:v>
                </c:pt>
                <c:pt idx="158">
                  <c:v>3220.0</c:v>
                </c:pt>
                <c:pt idx="159">
                  <c:v>3180.0</c:v>
                </c:pt>
                <c:pt idx="160">
                  <c:v>3073.0</c:v>
                </c:pt>
                <c:pt idx="161">
                  <c:v>3185.0</c:v>
                </c:pt>
                <c:pt idx="162">
                  <c:v>3174.0</c:v>
                </c:pt>
                <c:pt idx="163">
                  <c:v>3091.0</c:v>
                </c:pt>
                <c:pt idx="164">
                  <c:v>3067.0</c:v>
                </c:pt>
                <c:pt idx="165">
                  <c:v>3159.0</c:v>
                </c:pt>
                <c:pt idx="166">
                  <c:v>3122.0</c:v>
                </c:pt>
                <c:pt idx="167">
                  <c:v>3085.0</c:v>
                </c:pt>
                <c:pt idx="168">
                  <c:v>2929.0</c:v>
                </c:pt>
                <c:pt idx="169">
                  <c:v>2967.0</c:v>
                </c:pt>
                <c:pt idx="170">
                  <c:v>2986.0</c:v>
                </c:pt>
                <c:pt idx="171">
                  <c:v>3050.0</c:v>
                </c:pt>
                <c:pt idx="172">
                  <c:v>2973.0</c:v>
                </c:pt>
                <c:pt idx="173">
                  <c:v>2961.0</c:v>
                </c:pt>
                <c:pt idx="174">
                  <c:v>2944.0</c:v>
                </c:pt>
                <c:pt idx="175">
                  <c:v>3008.0</c:v>
                </c:pt>
                <c:pt idx="176">
                  <c:v>2834.0</c:v>
                </c:pt>
                <c:pt idx="177">
                  <c:v>2865.0</c:v>
                </c:pt>
                <c:pt idx="178">
                  <c:v>2820.0</c:v>
                </c:pt>
                <c:pt idx="179">
                  <c:v>2834.0</c:v>
                </c:pt>
                <c:pt idx="180">
                  <c:v>2891.0</c:v>
                </c:pt>
                <c:pt idx="181">
                  <c:v>2778.0</c:v>
                </c:pt>
                <c:pt idx="182">
                  <c:v>2791.0</c:v>
                </c:pt>
                <c:pt idx="183">
                  <c:v>2845.0</c:v>
                </c:pt>
                <c:pt idx="184">
                  <c:v>2734.0</c:v>
                </c:pt>
                <c:pt idx="185">
                  <c:v>2734.0</c:v>
                </c:pt>
                <c:pt idx="186">
                  <c:v>2705.0</c:v>
                </c:pt>
                <c:pt idx="187">
                  <c:v>2723.0</c:v>
                </c:pt>
                <c:pt idx="188">
                  <c:v>2683.0</c:v>
                </c:pt>
                <c:pt idx="189">
                  <c:v>2687.0</c:v>
                </c:pt>
                <c:pt idx="190">
                  <c:v>2639.0</c:v>
                </c:pt>
                <c:pt idx="191">
                  <c:v>2637.0</c:v>
                </c:pt>
                <c:pt idx="192">
                  <c:v>2660.0</c:v>
                </c:pt>
                <c:pt idx="193">
                  <c:v>2662.0</c:v>
                </c:pt>
                <c:pt idx="194">
                  <c:v>2598.0</c:v>
                </c:pt>
                <c:pt idx="195">
                  <c:v>2649.0</c:v>
                </c:pt>
                <c:pt idx="196">
                  <c:v>2668.0</c:v>
                </c:pt>
                <c:pt idx="197">
                  <c:v>2616.0</c:v>
                </c:pt>
                <c:pt idx="198">
                  <c:v>2485.0</c:v>
                </c:pt>
                <c:pt idx="199">
                  <c:v>2614.0</c:v>
                </c:pt>
                <c:pt idx="200">
                  <c:v>2585.0</c:v>
                </c:pt>
                <c:pt idx="201">
                  <c:v>2593.0</c:v>
                </c:pt>
                <c:pt idx="202">
                  <c:v>2477.0</c:v>
                </c:pt>
                <c:pt idx="203">
                  <c:v>2540.0</c:v>
                </c:pt>
                <c:pt idx="204">
                  <c:v>2540.0</c:v>
                </c:pt>
                <c:pt idx="205">
                  <c:v>2484.0</c:v>
                </c:pt>
                <c:pt idx="206">
                  <c:v>2463.0</c:v>
                </c:pt>
                <c:pt idx="207">
                  <c:v>2445.0</c:v>
                </c:pt>
                <c:pt idx="208">
                  <c:v>2433.0</c:v>
                </c:pt>
                <c:pt idx="209">
                  <c:v>2479.0</c:v>
                </c:pt>
                <c:pt idx="210">
                  <c:v>2368.0</c:v>
                </c:pt>
                <c:pt idx="211">
                  <c:v>2239.0</c:v>
                </c:pt>
                <c:pt idx="212">
                  <c:v>2350.0</c:v>
                </c:pt>
                <c:pt idx="213">
                  <c:v>2319.0</c:v>
                </c:pt>
                <c:pt idx="214">
                  <c:v>2430.0</c:v>
                </c:pt>
                <c:pt idx="215">
                  <c:v>2329.0</c:v>
                </c:pt>
                <c:pt idx="216">
                  <c:v>2390.0</c:v>
                </c:pt>
                <c:pt idx="217">
                  <c:v>2162.0</c:v>
                </c:pt>
                <c:pt idx="218">
                  <c:v>2252.0</c:v>
                </c:pt>
                <c:pt idx="219">
                  <c:v>2269.0</c:v>
                </c:pt>
                <c:pt idx="220">
                  <c:v>2246.0</c:v>
                </c:pt>
                <c:pt idx="221">
                  <c:v>2273.0</c:v>
                </c:pt>
                <c:pt idx="222">
                  <c:v>2212.0</c:v>
                </c:pt>
                <c:pt idx="223">
                  <c:v>2248.0</c:v>
                </c:pt>
                <c:pt idx="224">
                  <c:v>2147.0</c:v>
                </c:pt>
                <c:pt idx="225">
                  <c:v>2148.0</c:v>
                </c:pt>
                <c:pt idx="226">
                  <c:v>2183.0</c:v>
                </c:pt>
                <c:pt idx="227">
                  <c:v>2093.0</c:v>
                </c:pt>
                <c:pt idx="228">
                  <c:v>2143.0</c:v>
                </c:pt>
                <c:pt idx="229">
                  <c:v>2207.0</c:v>
                </c:pt>
                <c:pt idx="230">
                  <c:v>2140.0</c:v>
                </c:pt>
                <c:pt idx="231">
                  <c:v>2046.0</c:v>
                </c:pt>
                <c:pt idx="232">
                  <c:v>2016.0</c:v>
                </c:pt>
                <c:pt idx="233">
                  <c:v>2110.0</c:v>
                </c:pt>
                <c:pt idx="234">
                  <c:v>2117.0</c:v>
                </c:pt>
                <c:pt idx="235">
                  <c:v>1966.0</c:v>
                </c:pt>
                <c:pt idx="236">
                  <c:v>2054.0</c:v>
                </c:pt>
                <c:pt idx="237">
                  <c:v>2025.0</c:v>
                </c:pt>
                <c:pt idx="238">
                  <c:v>2087.0</c:v>
                </c:pt>
                <c:pt idx="239">
                  <c:v>1958.0</c:v>
                </c:pt>
                <c:pt idx="240">
                  <c:v>1989.0</c:v>
                </c:pt>
                <c:pt idx="241">
                  <c:v>2035.0</c:v>
                </c:pt>
                <c:pt idx="242">
                  <c:v>1951.0</c:v>
                </c:pt>
                <c:pt idx="243">
                  <c:v>1941.0</c:v>
                </c:pt>
                <c:pt idx="244">
                  <c:v>1977.0</c:v>
                </c:pt>
                <c:pt idx="245">
                  <c:v>1953.0</c:v>
                </c:pt>
                <c:pt idx="246">
                  <c:v>1851.0</c:v>
                </c:pt>
                <c:pt idx="247">
                  <c:v>1894.0</c:v>
                </c:pt>
                <c:pt idx="248">
                  <c:v>1906.0</c:v>
                </c:pt>
                <c:pt idx="249">
                  <c:v>1819.0</c:v>
                </c:pt>
                <c:pt idx="250">
                  <c:v>1885.0</c:v>
                </c:pt>
                <c:pt idx="251">
                  <c:v>1819.0</c:v>
                </c:pt>
                <c:pt idx="252">
                  <c:v>1862.0</c:v>
                </c:pt>
                <c:pt idx="253">
                  <c:v>1916.0</c:v>
                </c:pt>
                <c:pt idx="254">
                  <c:v>1837.0</c:v>
                </c:pt>
                <c:pt idx="255">
                  <c:v>1849.0</c:v>
                </c:pt>
                <c:pt idx="256">
                  <c:v>1828.0</c:v>
                </c:pt>
                <c:pt idx="257">
                  <c:v>1797.0</c:v>
                </c:pt>
                <c:pt idx="258">
                  <c:v>1778.0</c:v>
                </c:pt>
                <c:pt idx="259">
                  <c:v>1733.0</c:v>
                </c:pt>
                <c:pt idx="260">
                  <c:v>1783.0</c:v>
                </c:pt>
                <c:pt idx="261">
                  <c:v>1687.0</c:v>
                </c:pt>
                <c:pt idx="262">
                  <c:v>1804.0</c:v>
                </c:pt>
                <c:pt idx="263">
                  <c:v>1772.0</c:v>
                </c:pt>
                <c:pt idx="264">
                  <c:v>1779.0</c:v>
                </c:pt>
                <c:pt idx="265">
                  <c:v>1744.0</c:v>
                </c:pt>
                <c:pt idx="266">
                  <c:v>1780.0</c:v>
                </c:pt>
                <c:pt idx="267">
                  <c:v>1695.0</c:v>
                </c:pt>
                <c:pt idx="268">
                  <c:v>1743.0</c:v>
                </c:pt>
                <c:pt idx="269">
                  <c:v>1682.0</c:v>
                </c:pt>
                <c:pt idx="270">
                  <c:v>1661.0</c:v>
                </c:pt>
                <c:pt idx="271">
                  <c:v>1702.0</c:v>
                </c:pt>
                <c:pt idx="272">
                  <c:v>1648.0</c:v>
                </c:pt>
                <c:pt idx="273">
                  <c:v>1681.0</c:v>
                </c:pt>
                <c:pt idx="274">
                  <c:v>1653.0</c:v>
                </c:pt>
                <c:pt idx="275">
                  <c:v>1569.0</c:v>
                </c:pt>
                <c:pt idx="276">
                  <c:v>1624.0</c:v>
                </c:pt>
                <c:pt idx="277">
                  <c:v>1599.0</c:v>
                </c:pt>
                <c:pt idx="278">
                  <c:v>1594.0</c:v>
                </c:pt>
                <c:pt idx="279">
                  <c:v>1599.0</c:v>
                </c:pt>
                <c:pt idx="280">
                  <c:v>1610.0</c:v>
                </c:pt>
                <c:pt idx="281">
                  <c:v>1489.0</c:v>
                </c:pt>
                <c:pt idx="282">
                  <c:v>1587.0</c:v>
                </c:pt>
                <c:pt idx="283">
                  <c:v>1534.0</c:v>
                </c:pt>
                <c:pt idx="284">
                  <c:v>1588.0</c:v>
                </c:pt>
                <c:pt idx="285">
                  <c:v>1563.0</c:v>
                </c:pt>
                <c:pt idx="286">
                  <c:v>1616.0</c:v>
                </c:pt>
                <c:pt idx="287">
                  <c:v>1515.0</c:v>
                </c:pt>
                <c:pt idx="288">
                  <c:v>1597.0</c:v>
                </c:pt>
                <c:pt idx="289">
                  <c:v>1443.0</c:v>
                </c:pt>
                <c:pt idx="290">
                  <c:v>1569.0</c:v>
                </c:pt>
                <c:pt idx="291">
                  <c:v>1521.0</c:v>
                </c:pt>
                <c:pt idx="292">
                  <c:v>1528.0</c:v>
                </c:pt>
                <c:pt idx="293">
                  <c:v>1469.0</c:v>
                </c:pt>
                <c:pt idx="294">
                  <c:v>1490.0</c:v>
                </c:pt>
                <c:pt idx="295">
                  <c:v>1544.0</c:v>
                </c:pt>
                <c:pt idx="296">
                  <c:v>1469.0</c:v>
                </c:pt>
                <c:pt idx="297">
                  <c:v>1516.0</c:v>
                </c:pt>
                <c:pt idx="298">
                  <c:v>1423.0</c:v>
                </c:pt>
                <c:pt idx="299">
                  <c:v>1418.0</c:v>
                </c:pt>
                <c:pt idx="300">
                  <c:v>1472.0</c:v>
                </c:pt>
                <c:pt idx="301">
                  <c:v>1433.0</c:v>
                </c:pt>
                <c:pt idx="302">
                  <c:v>1412.0</c:v>
                </c:pt>
                <c:pt idx="303">
                  <c:v>1376.0</c:v>
                </c:pt>
                <c:pt idx="304">
                  <c:v>1363.0</c:v>
                </c:pt>
                <c:pt idx="305">
                  <c:v>1369.0</c:v>
                </c:pt>
                <c:pt idx="306">
                  <c:v>1415.0</c:v>
                </c:pt>
                <c:pt idx="307">
                  <c:v>1366.0</c:v>
                </c:pt>
                <c:pt idx="308">
                  <c:v>1395.0</c:v>
                </c:pt>
                <c:pt idx="309">
                  <c:v>1374.0</c:v>
                </c:pt>
                <c:pt idx="310">
                  <c:v>1405.0</c:v>
                </c:pt>
                <c:pt idx="311">
                  <c:v>1356.0</c:v>
                </c:pt>
                <c:pt idx="312">
                  <c:v>1403.0</c:v>
                </c:pt>
                <c:pt idx="313">
                  <c:v>1385.0</c:v>
                </c:pt>
                <c:pt idx="314">
                  <c:v>1376.0</c:v>
                </c:pt>
                <c:pt idx="315">
                  <c:v>1294.0</c:v>
                </c:pt>
                <c:pt idx="316">
                  <c:v>1339.0</c:v>
                </c:pt>
                <c:pt idx="317">
                  <c:v>1402.0</c:v>
                </c:pt>
                <c:pt idx="318">
                  <c:v>1314.0</c:v>
                </c:pt>
                <c:pt idx="319">
                  <c:v>1314.0</c:v>
                </c:pt>
                <c:pt idx="320">
                  <c:v>1268.0</c:v>
                </c:pt>
                <c:pt idx="321">
                  <c:v>1298.0</c:v>
                </c:pt>
                <c:pt idx="322">
                  <c:v>1261.0</c:v>
                </c:pt>
                <c:pt idx="323">
                  <c:v>1275.0</c:v>
                </c:pt>
                <c:pt idx="324">
                  <c:v>1278.0</c:v>
                </c:pt>
                <c:pt idx="325">
                  <c:v>1226.0</c:v>
                </c:pt>
                <c:pt idx="326">
                  <c:v>1291.0</c:v>
                </c:pt>
                <c:pt idx="327">
                  <c:v>1300.0</c:v>
                </c:pt>
                <c:pt idx="328">
                  <c:v>1277.0</c:v>
                </c:pt>
                <c:pt idx="329">
                  <c:v>1213.0</c:v>
                </c:pt>
                <c:pt idx="330">
                  <c:v>1230.0</c:v>
                </c:pt>
                <c:pt idx="331">
                  <c:v>1265.0</c:v>
                </c:pt>
                <c:pt idx="332">
                  <c:v>1248.0</c:v>
                </c:pt>
                <c:pt idx="333">
                  <c:v>1245.0</c:v>
                </c:pt>
                <c:pt idx="334">
                  <c:v>1178.0</c:v>
                </c:pt>
                <c:pt idx="335">
                  <c:v>1213.0</c:v>
                </c:pt>
                <c:pt idx="336">
                  <c:v>1228.0</c:v>
                </c:pt>
                <c:pt idx="337">
                  <c:v>1208.0</c:v>
                </c:pt>
                <c:pt idx="338">
                  <c:v>1280.0</c:v>
                </c:pt>
                <c:pt idx="339">
                  <c:v>1221.0</c:v>
                </c:pt>
                <c:pt idx="340">
                  <c:v>1154.0</c:v>
                </c:pt>
                <c:pt idx="341">
                  <c:v>1199.0</c:v>
                </c:pt>
                <c:pt idx="342">
                  <c:v>1183.0</c:v>
                </c:pt>
                <c:pt idx="343">
                  <c:v>1160.0</c:v>
                </c:pt>
                <c:pt idx="344">
                  <c:v>1169.0</c:v>
                </c:pt>
                <c:pt idx="345">
                  <c:v>1213.0</c:v>
                </c:pt>
                <c:pt idx="346">
                  <c:v>1187.0</c:v>
                </c:pt>
                <c:pt idx="347">
                  <c:v>1181.0</c:v>
                </c:pt>
                <c:pt idx="348">
                  <c:v>1157.0</c:v>
                </c:pt>
                <c:pt idx="349">
                  <c:v>1112.0</c:v>
                </c:pt>
                <c:pt idx="350">
                  <c:v>1137.0</c:v>
                </c:pt>
                <c:pt idx="351">
                  <c:v>1121.0</c:v>
                </c:pt>
                <c:pt idx="352">
                  <c:v>1201.0</c:v>
                </c:pt>
                <c:pt idx="353">
                  <c:v>1095.0</c:v>
                </c:pt>
                <c:pt idx="354">
                  <c:v>1171.0</c:v>
                </c:pt>
                <c:pt idx="355">
                  <c:v>1168.0</c:v>
                </c:pt>
                <c:pt idx="356">
                  <c:v>1125.0</c:v>
                </c:pt>
                <c:pt idx="357">
                  <c:v>1090.0</c:v>
                </c:pt>
                <c:pt idx="358">
                  <c:v>1033.0</c:v>
                </c:pt>
                <c:pt idx="359">
                  <c:v>1048.0</c:v>
                </c:pt>
                <c:pt idx="360">
                  <c:v>1111.0</c:v>
                </c:pt>
                <c:pt idx="361">
                  <c:v>1096.0</c:v>
                </c:pt>
                <c:pt idx="362">
                  <c:v>1133.0</c:v>
                </c:pt>
                <c:pt idx="363">
                  <c:v>1090.0</c:v>
                </c:pt>
                <c:pt idx="364">
                  <c:v>1083.0</c:v>
                </c:pt>
                <c:pt idx="365">
                  <c:v>1067.0</c:v>
                </c:pt>
                <c:pt idx="366">
                  <c:v>1083.0</c:v>
                </c:pt>
                <c:pt idx="367">
                  <c:v>1078.0</c:v>
                </c:pt>
                <c:pt idx="368">
                  <c:v>1052.0</c:v>
                </c:pt>
                <c:pt idx="369">
                  <c:v>1038.0</c:v>
                </c:pt>
                <c:pt idx="370">
                  <c:v>1051.0</c:v>
                </c:pt>
                <c:pt idx="371">
                  <c:v>1053.0</c:v>
                </c:pt>
                <c:pt idx="372">
                  <c:v>1017.0</c:v>
                </c:pt>
                <c:pt idx="373">
                  <c:v>1048.0</c:v>
                </c:pt>
                <c:pt idx="374">
                  <c:v>1074.0</c:v>
                </c:pt>
                <c:pt idx="375">
                  <c:v>1010.0</c:v>
                </c:pt>
                <c:pt idx="376">
                  <c:v>993.0</c:v>
                </c:pt>
                <c:pt idx="377">
                  <c:v>1060.0</c:v>
                </c:pt>
                <c:pt idx="378">
                  <c:v>1059.0</c:v>
                </c:pt>
                <c:pt idx="379">
                  <c:v>945.0</c:v>
                </c:pt>
                <c:pt idx="380">
                  <c:v>1010.0</c:v>
                </c:pt>
                <c:pt idx="381">
                  <c:v>959.0</c:v>
                </c:pt>
                <c:pt idx="382">
                  <c:v>1045.0</c:v>
                </c:pt>
                <c:pt idx="383">
                  <c:v>949.0</c:v>
                </c:pt>
                <c:pt idx="384">
                  <c:v>1012.0</c:v>
                </c:pt>
                <c:pt idx="385">
                  <c:v>980.0</c:v>
                </c:pt>
                <c:pt idx="386">
                  <c:v>1020.0</c:v>
                </c:pt>
                <c:pt idx="387">
                  <c:v>997.0</c:v>
                </c:pt>
                <c:pt idx="388">
                  <c:v>935.0</c:v>
                </c:pt>
                <c:pt idx="389">
                  <c:v>1001.0</c:v>
                </c:pt>
                <c:pt idx="390">
                  <c:v>967.0</c:v>
                </c:pt>
                <c:pt idx="391">
                  <c:v>979.0</c:v>
                </c:pt>
                <c:pt idx="392">
                  <c:v>943.0</c:v>
                </c:pt>
                <c:pt idx="393">
                  <c:v>963.0</c:v>
                </c:pt>
                <c:pt idx="394">
                  <c:v>968.0</c:v>
                </c:pt>
                <c:pt idx="395">
                  <c:v>985.0</c:v>
                </c:pt>
                <c:pt idx="396">
                  <c:v>955.0</c:v>
                </c:pt>
                <c:pt idx="397">
                  <c:v>934.0</c:v>
                </c:pt>
                <c:pt idx="398">
                  <c:v>913.0</c:v>
                </c:pt>
                <c:pt idx="399">
                  <c:v>950.0</c:v>
                </c:pt>
                <c:pt idx="400">
                  <c:v>974.0</c:v>
                </c:pt>
                <c:pt idx="401">
                  <c:v>934.0</c:v>
                </c:pt>
                <c:pt idx="402">
                  <c:v>952.0</c:v>
                </c:pt>
                <c:pt idx="403">
                  <c:v>938.0</c:v>
                </c:pt>
                <c:pt idx="404">
                  <c:v>915.0</c:v>
                </c:pt>
                <c:pt idx="405">
                  <c:v>943.0</c:v>
                </c:pt>
                <c:pt idx="406">
                  <c:v>969.0</c:v>
                </c:pt>
                <c:pt idx="407">
                  <c:v>939.0</c:v>
                </c:pt>
                <c:pt idx="408">
                  <c:v>886.0</c:v>
                </c:pt>
                <c:pt idx="409">
                  <c:v>949.0</c:v>
                </c:pt>
                <c:pt idx="410">
                  <c:v>930.0</c:v>
                </c:pt>
                <c:pt idx="411">
                  <c:v>925.0</c:v>
                </c:pt>
                <c:pt idx="412">
                  <c:v>871.0</c:v>
                </c:pt>
                <c:pt idx="413">
                  <c:v>902.0</c:v>
                </c:pt>
                <c:pt idx="414">
                  <c:v>912.0</c:v>
                </c:pt>
                <c:pt idx="415">
                  <c:v>931.0</c:v>
                </c:pt>
                <c:pt idx="416">
                  <c:v>879.0</c:v>
                </c:pt>
                <c:pt idx="417">
                  <c:v>849.0</c:v>
                </c:pt>
                <c:pt idx="418">
                  <c:v>854.0</c:v>
                </c:pt>
                <c:pt idx="419">
                  <c:v>840.0</c:v>
                </c:pt>
                <c:pt idx="420">
                  <c:v>854.0</c:v>
                </c:pt>
                <c:pt idx="421">
                  <c:v>837.0</c:v>
                </c:pt>
                <c:pt idx="422">
                  <c:v>828.0</c:v>
                </c:pt>
                <c:pt idx="423">
                  <c:v>872.0</c:v>
                </c:pt>
                <c:pt idx="424">
                  <c:v>832.0</c:v>
                </c:pt>
                <c:pt idx="425">
                  <c:v>800.0</c:v>
                </c:pt>
                <c:pt idx="426">
                  <c:v>809.0</c:v>
                </c:pt>
                <c:pt idx="427">
                  <c:v>877.0</c:v>
                </c:pt>
                <c:pt idx="428">
                  <c:v>862.0</c:v>
                </c:pt>
                <c:pt idx="429">
                  <c:v>839.0</c:v>
                </c:pt>
                <c:pt idx="430">
                  <c:v>843.0</c:v>
                </c:pt>
                <c:pt idx="431">
                  <c:v>864.0</c:v>
                </c:pt>
                <c:pt idx="432">
                  <c:v>802.0</c:v>
                </c:pt>
                <c:pt idx="433">
                  <c:v>809.0</c:v>
                </c:pt>
                <c:pt idx="434">
                  <c:v>840.0</c:v>
                </c:pt>
                <c:pt idx="435">
                  <c:v>813.0</c:v>
                </c:pt>
                <c:pt idx="436">
                  <c:v>794.0</c:v>
                </c:pt>
                <c:pt idx="437">
                  <c:v>826.0</c:v>
                </c:pt>
                <c:pt idx="438">
                  <c:v>791.0</c:v>
                </c:pt>
                <c:pt idx="439">
                  <c:v>827.0</c:v>
                </c:pt>
                <c:pt idx="440">
                  <c:v>767.0</c:v>
                </c:pt>
                <c:pt idx="441">
                  <c:v>819.0</c:v>
                </c:pt>
                <c:pt idx="442">
                  <c:v>750.0</c:v>
                </c:pt>
                <c:pt idx="443">
                  <c:v>772.0</c:v>
                </c:pt>
                <c:pt idx="444">
                  <c:v>824.0</c:v>
                </c:pt>
                <c:pt idx="445">
                  <c:v>771.0</c:v>
                </c:pt>
                <c:pt idx="446">
                  <c:v>810.0</c:v>
                </c:pt>
                <c:pt idx="447">
                  <c:v>813.0</c:v>
                </c:pt>
                <c:pt idx="448">
                  <c:v>747.0</c:v>
                </c:pt>
                <c:pt idx="449">
                  <c:v>778.0</c:v>
                </c:pt>
                <c:pt idx="450">
                  <c:v>836.0</c:v>
                </c:pt>
                <c:pt idx="451">
                  <c:v>777.0</c:v>
                </c:pt>
                <c:pt idx="452">
                  <c:v>659.0</c:v>
                </c:pt>
                <c:pt idx="453">
                  <c:v>804.0</c:v>
                </c:pt>
                <c:pt idx="454">
                  <c:v>808.0</c:v>
                </c:pt>
                <c:pt idx="455">
                  <c:v>790.0</c:v>
                </c:pt>
                <c:pt idx="456">
                  <c:v>733.0</c:v>
                </c:pt>
                <c:pt idx="457">
                  <c:v>769.0</c:v>
                </c:pt>
                <c:pt idx="458">
                  <c:v>830.0</c:v>
                </c:pt>
                <c:pt idx="459">
                  <c:v>742.0</c:v>
                </c:pt>
                <c:pt idx="460">
                  <c:v>743.0</c:v>
                </c:pt>
                <c:pt idx="461">
                  <c:v>782.0</c:v>
                </c:pt>
                <c:pt idx="462">
                  <c:v>741.0</c:v>
                </c:pt>
                <c:pt idx="463">
                  <c:v>765.0</c:v>
                </c:pt>
                <c:pt idx="464">
                  <c:v>760.0</c:v>
                </c:pt>
                <c:pt idx="465">
                  <c:v>738.0</c:v>
                </c:pt>
                <c:pt idx="466">
                  <c:v>724.0</c:v>
                </c:pt>
                <c:pt idx="467">
                  <c:v>774.0</c:v>
                </c:pt>
                <c:pt idx="468">
                  <c:v>695.0</c:v>
                </c:pt>
                <c:pt idx="469">
                  <c:v>692.0</c:v>
                </c:pt>
                <c:pt idx="470">
                  <c:v>723.0</c:v>
                </c:pt>
                <c:pt idx="471">
                  <c:v>672.0</c:v>
                </c:pt>
                <c:pt idx="472">
                  <c:v>704.0</c:v>
                </c:pt>
                <c:pt idx="473">
                  <c:v>709.0</c:v>
                </c:pt>
                <c:pt idx="474">
                  <c:v>735.0</c:v>
                </c:pt>
                <c:pt idx="475">
                  <c:v>690.0</c:v>
                </c:pt>
                <c:pt idx="476">
                  <c:v>744.0</c:v>
                </c:pt>
                <c:pt idx="477">
                  <c:v>699.0</c:v>
                </c:pt>
                <c:pt idx="478">
                  <c:v>683.0</c:v>
                </c:pt>
                <c:pt idx="479">
                  <c:v>707.0</c:v>
                </c:pt>
                <c:pt idx="480">
                  <c:v>710.0</c:v>
                </c:pt>
                <c:pt idx="481">
                  <c:v>694.0</c:v>
                </c:pt>
                <c:pt idx="482">
                  <c:v>733.0</c:v>
                </c:pt>
                <c:pt idx="483">
                  <c:v>636.0</c:v>
                </c:pt>
                <c:pt idx="484">
                  <c:v>662.0</c:v>
                </c:pt>
                <c:pt idx="485">
                  <c:v>669.0</c:v>
                </c:pt>
                <c:pt idx="486">
                  <c:v>703.0</c:v>
                </c:pt>
                <c:pt idx="487">
                  <c:v>706.0</c:v>
                </c:pt>
                <c:pt idx="488">
                  <c:v>693.0</c:v>
                </c:pt>
                <c:pt idx="489">
                  <c:v>709.0</c:v>
                </c:pt>
                <c:pt idx="490">
                  <c:v>725.0</c:v>
                </c:pt>
                <c:pt idx="491">
                  <c:v>689.0</c:v>
                </c:pt>
                <c:pt idx="492">
                  <c:v>710.0</c:v>
                </c:pt>
                <c:pt idx="493">
                  <c:v>676.0</c:v>
                </c:pt>
                <c:pt idx="494">
                  <c:v>691.0</c:v>
                </c:pt>
                <c:pt idx="495">
                  <c:v>666.0</c:v>
                </c:pt>
                <c:pt idx="496">
                  <c:v>658.0</c:v>
                </c:pt>
                <c:pt idx="497">
                  <c:v>663.0</c:v>
                </c:pt>
                <c:pt idx="498">
                  <c:v>653.0</c:v>
                </c:pt>
                <c:pt idx="499">
                  <c:v>685.0</c:v>
                </c:pt>
                <c:pt idx="500">
                  <c:v>659.0</c:v>
                </c:pt>
                <c:pt idx="501">
                  <c:v>608.0</c:v>
                </c:pt>
                <c:pt idx="502">
                  <c:v>649.0</c:v>
                </c:pt>
                <c:pt idx="503">
                  <c:v>632.0</c:v>
                </c:pt>
                <c:pt idx="504">
                  <c:v>658.0</c:v>
                </c:pt>
                <c:pt idx="505">
                  <c:v>678.0</c:v>
                </c:pt>
                <c:pt idx="506">
                  <c:v>665.0</c:v>
                </c:pt>
                <c:pt idx="507">
                  <c:v>699.0</c:v>
                </c:pt>
                <c:pt idx="508">
                  <c:v>638.0</c:v>
                </c:pt>
                <c:pt idx="509">
                  <c:v>648.0</c:v>
                </c:pt>
                <c:pt idx="510">
                  <c:v>649.0</c:v>
                </c:pt>
                <c:pt idx="511">
                  <c:v>621.0</c:v>
                </c:pt>
                <c:pt idx="512">
                  <c:v>650.0</c:v>
                </c:pt>
                <c:pt idx="513">
                  <c:v>638.0</c:v>
                </c:pt>
                <c:pt idx="514">
                  <c:v>618.0</c:v>
                </c:pt>
                <c:pt idx="515">
                  <c:v>588.0</c:v>
                </c:pt>
                <c:pt idx="516">
                  <c:v>626.0</c:v>
                </c:pt>
                <c:pt idx="517">
                  <c:v>670.0</c:v>
                </c:pt>
                <c:pt idx="518">
                  <c:v>626.0</c:v>
                </c:pt>
                <c:pt idx="519">
                  <c:v>599.0</c:v>
                </c:pt>
                <c:pt idx="520">
                  <c:v>629.0</c:v>
                </c:pt>
                <c:pt idx="521">
                  <c:v>622.0</c:v>
                </c:pt>
                <c:pt idx="522">
                  <c:v>608.0</c:v>
                </c:pt>
                <c:pt idx="523">
                  <c:v>574.0</c:v>
                </c:pt>
                <c:pt idx="524">
                  <c:v>606.0</c:v>
                </c:pt>
                <c:pt idx="525">
                  <c:v>607.0</c:v>
                </c:pt>
                <c:pt idx="526">
                  <c:v>580.0</c:v>
                </c:pt>
                <c:pt idx="527">
                  <c:v>631.0</c:v>
                </c:pt>
                <c:pt idx="528">
                  <c:v>583.0</c:v>
                </c:pt>
                <c:pt idx="529">
                  <c:v>646.0</c:v>
                </c:pt>
                <c:pt idx="530">
                  <c:v>599.0</c:v>
                </c:pt>
                <c:pt idx="531">
                  <c:v>647.0</c:v>
                </c:pt>
                <c:pt idx="532">
                  <c:v>628.0</c:v>
                </c:pt>
                <c:pt idx="533">
                  <c:v>589.0</c:v>
                </c:pt>
                <c:pt idx="534">
                  <c:v>631.0</c:v>
                </c:pt>
                <c:pt idx="535">
                  <c:v>593.0</c:v>
                </c:pt>
                <c:pt idx="536">
                  <c:v>615.0</c:v>
                </c:pt>
                <c:pt idx="537">
                  <c:v>615.0</c:v>
                </c:pt>
                <c:pt idx="538">
                  <c:v>606.0</c:v>
                </c:pt>
                <c:pt idx="539">
                  <c:v>558.0</c:v>
                </c:pt>
                <c:pt idx="540">
                  <c:v>593.0</c:v>
                </c:pt>
                <c:pt idx="541">
                  <c:v>565.0</c:v>
                </c:pt>
                <c:pt idx="542">
                  <c:v>540.0</c:v>
                </c:pt>
                <c:pt idx="543">
                  <c:v>577.0</c:v>
                </c:pt>
                <c:pt idx="544">
                  <c:v>596.0</c:v>
                </c:pt>
                <c:pt idx="545">
                  <c:v>572.0</c:v>
                </c:pt>
                <c:pt idx="546">
                  <c:v>612.0</c:v>
                </c:pt>
                <c:pt idx="547">
                  <c:v>572.0</c:v>
                </c:pt>
                <c:pt idx="548">
                  <c:v>573.0</c:v>
                </c:pt>
                <c:pt idx="549">
                  <c:v>560.0</c:v>
                </c:pt>
                <c:pt idx="550">
                  <c:v>576.0</c:v>
                </c:pt>
                <c:pt idx="551">
                  <c:v>597.0</c:v>
                </c:pt>
                <c:pt idx="552">
                  <c:v>483.0</c:v>
                </c:pt>
                <c:pt idx="553">
                  <c:v>540.0</c:v>
                </c:pt>
                <c:pt idx="554">
                  <c:v>552.0</c:v>
                </c:pt>
                <c:pt idx="555">
                  <c:v>553.0</c:v>
                </c:pt>
                <c:pt idx="556">
                  <c:v>562.0</c:v>
                </c:pt>
                <c:pt idx="557">
                  <c:v>541.0</c:v>
                </c:pt>
                <c:pt idx="558">
                  <c:v>539.0</c:v>
                </c:pt>
                <c:pt idx="559">
                  <c:v>535.0</c:v>
                </c:pt>
                <c:pt idx="560">
                  <c:v>566.0</c:v>
                </c:pt>
                <c:pt idx="561">
                  <c:v>531.0</c:v>
                </c:pt>
                <c:pt idx="562">
                  <c:v>581.0</c:v>
                </c:pt>
                <c:pt idx="563">
                  <c:v>554.0</c:v>
                </c:pt>
                <c:pt idx="564">
                  <c:v>573.0</c:v>
                </c:pt>
                <c:pt idx="565">
                  <c:v>555.0</c:v>
                </c:pt>
                <c:pt idx="566">
                  <c:v>521.0</c:v>
                </c:pt>
                <c:pt idx="567">
                  <c:v>563.0</c:v>
                </c:pt>
                <c:pt idx="568">
                  <c:v>570.0</c:v>
                </c:pt>
                <c:pt idx="569">
                  <c:v>543.0</c:v>
                </c:pt>
                <c:pt idx="570">
                  <c:v>530.0</c:v>
                </c:pt>
                <c:pt idx="571">
                  <c:v>523.0</c:v>
                </c:pt>
                <c:pt idx="572">
                  <c:v>520.0</c:v>
                </c:pt>
                <c:pt idx="573">
                  <c:v>500.0</c:v>
                </c:pt>
                <c:pt idx="574">
                  <c:v>478.0</c:v>
                </c:pt>
                <c:pt idx="575">
                  <c:v>522.0</c:v>
                </c:pt>
                <c:pt idx="576">
                  <c:v>509.0</c:v>
                </c:pt>
                <c:pt idx="577">
                  <c:v>519.0</c:v>
                </c:pt>
                <c:pt idx="578">
                  <c:v>499.0</c:v>
                </c:pt>
                <c:pt idx="579">
                  <c:v>506.0</c:v>
                </c:pt>
                <c:pt idx="580">
                  <c:v>518.0</c:v>
                </c:pt>
                <c:pt idx="581">
                  <c:v>512.0</c:v>
                </c:pt>
                <c:pt idx="582">
                  <c:v>494.0</c:v>
                </c:pt>
                <c:pt idx="583">
                  <c:v>503.0</c:v>
                </c:pt>
                <c:pt idx="584">
                  <c:v>480.0</c:v>
                </c:pt>
                <c:pt idx="585">
                  <c:v>493.0</c:v>
                </c:pt>
                <c:pt idx="586">
                  <c:v>509.0</c:v>
                </c:pt>
                <c:pt idx="587">
                  <c:v>485.0</c:v>
                </c:pt>
                <c:pt idx="588">
                  <c:v>506.0</c:v>
                </c:pt>
                <c:pt idx="589">
                  <c:v>518.0</c:v>
                </c:pt>
                <c:pt idx="590">
                  <c:v>524.0</c:v>
                </c:pt>
                <c:pt idx="591">
                  <c:v>501.0</c:v>
                </c:pt>
                <c:pt idx="592">
                  <c:v>491.0</c:v>
                </c:pt>
                <c:pt idx="593">
                  <c:v>491.0</c:v>
                </c:pt>
                <c:pt idx="594">
                  <c:v>528.0</c:v>
                </c:pt>
                <c:pt idx="595">
                  <c:v>485.0</c:v>
                </c:pt>
                <c:pt idx="596">
                  <c:v>489.0</c:v>
                </c:pt>
                <c:pt idx="597">
                  <c:v>481.0</c:v>
                </c:pt>
                <c:pt idx="598">
                  <c:v>505.0</c:v>
                </c:pt>
                <c:pt idx="599">
                  <c:v>489.0</c:v>
                </c:pt>
                <c:pt idx="600">
                  <c:v>477.0</c:v>
                </c:pt>
                <c:pt idx="601">
                  <c:v>493.0</c:v>
                </c:pt>
                <c:pt idx="602">
                  <c:v>497.0</c:v>
                </c:pt>
                <c:pt idx="603">
                  <c:v>489.0</c:v>
                </c:pt>
                <c:pt idx="604">
                  <c:v>449.0</c:v>
                </c:pt>
                <c:pt idx="605">
                  <c:v>505.0</c:v>
                </c:pt>
                <c:pt idx="606">
                  <c:v>458.0</c:v>
                </c:pt>
                <c:pt idx="607">
                  <c:v>480.0</c:v>
                </c:pt>
                <c:pt idx="608">
                  <c:v>506.0</c:v>
                </c:pt>
                <c:pt idx="609">
                  <c:v>499.0</c:v>
                </c:pt>
                <c:pt idx="610">
                  <c:v>475.0</c:v>
                </c:pt>
                <c:pt idx="611">
                  <c:v>497.0</c:v>
                </c:pt>
                <c:pt idx="612">
                  <c:v>504.0</c:v>
                </c:pt>
                <c:pt idx="613">
                  <c:v>459.0</c:v>
                </c:pt>
                <c:pt idx="614">
                  <c:v>457.0</c:v>
                </c:pt>
                <c:pt idx="615">
                  <c:v>483.0</c:v>
                </c:pt>
                <c:pt idx="616">
                  <c:v>480.0</c:v>
                </c:pt>
                <c:pt idx="617">
                  <c:v>467.0</c:v>
                </c:pt>
                <c:pt idx="618">
                  <c:v>457.0</c:v>
                </c:pt>
                <c:pt idx="619">
                  <c:v>475.0</c:v>
                </c:pt>
                <c:pt idx="620">
                  <c:v>455.0</c:v>
                </c:pt>
                <c:pt idx="621">
                  <c:v>456.0</c:v>
                </c:pt>
                <c:pt idx="622">
                  <c:v>468.0</c:v>
                </c:pt>
                <c:pt idx="623">
                  <c:v>409.0</c:v>
                </c:pt>
                <c:pt idx="624">
                  <c:v>448.0</c:v>
                </c:pt>
                <c:pt idx="625">
                  <c:v>489.0</c:v>
                </c:pt>
                <c:pt idx="626">
                  <c:v>480.0</c:v>
                </c:pt>
                <c:pt idx="627">
                  <c:v>428.0</c:v>
                </c:pt>
                <c:pt idx="628">
                  <c:v>429.0</c:v>
                </c:pt>
                <c:pt idx="629">
                  <c:v>472.0</c:v>
                </c:pt>
                <c:pt idx="630">
                  <c:v>460.0</c:v>
                </c:pt>
                <c:pt idx="631">
                  <c:v>459.0</c:v>
                </c:pt>
                <c:pt idx="632">
                  <c:v>508.0</c:v>
                </c:pt>
                <c:pt idx="633">
                  <c:v>455.0</c:v>
                </c:pt>
                <c:pt idx="634">
                  <c:v>426.0</c:v>
                </c:pt>
                <c:pt idx="635">
                  <c:v>461.0</c:v>
                </c:pt>
                <c:pt idx="636">
                  <c:v>432.0</c:v>
                </c:pt>
                <c:pt idx="637">
                  <c:v>432.0</c:v>
                </c:pt>
                <c:pt idx="638">
                  <c:v>485.0</c:v>
                </c:pt>
                <c:pt idx="639">
                  <c:v>473.0</c:v>
                </c:pt>
                <c:pt idx="640">
                  <c:v>439.0</c:v>
                </c:pt>
                <c:pt idx="641">
                  <c:v>450.0</c:v>
                </c:pt>
                <c:pt idx="642">
                  <c:v>470.0</c:v>
                </c:pt>
                <c:pt idx="643">
                  <c:v>444.0</c:v>
                </c:pt>
                <c:pt idx="644">
                  <c:v>436.0</c:v>
                </c:pt>
                <c:pt idx="645">
                  <c:v>446.0</c:v>
                </c:pt>
                <c:pt idx="646">
                  <c:v>427.0</c:v>
                </c:pt>
                <c:pt idx="647">
                  <c:v>396.0</c:v>
                </c:pt>
                <c:pt idx="648">
                  <c:v>424.0</c:v>
                </c:pt>
                <c:pt idx="649">
                  <c:v>449.0</c:v>
                </c:pt>
                <c:pt idx="650">
                  <c:v>437.0</c:v>
                </c:pt>
                <c:pt idx="651">
                  <c:v>426.0</c:v>
                </c:pt>
                <c:pt idx="652">
                  <c:v>395.0</c:v>
                </c:pt>
                <c:pt idx="653">
                  <c:v>440.0</c:v>
                </c:pt>
                <c:pt idx="654">
                  <c:v>422.0</c:v>
                </c:pt>
                <c:pt idx="655">
                  <c:v>424.0</c:v>
                </c:pt>
                <c:pt idx="656">
                  <c:v>423.0</c:v>
                </c:pt>
                <c:pt idx="657">
                  <c:v>396.0</c:v>
                </c:pt>
                <c:pt idx="658">
                  <c:v>427.0</c:v>
                </c:pt>
                <c:pt idx="659">
                  <c:v>441.0</c:v>
                </c:pt>
                <c:pt idx="660">
                  <c:v>447.0</c:v>
                </c:pt>
                <c:pt idx="661">
                  <c:v>449.0</c:v>
                </c:pt>
                <c:pt idx="662">
                  <c:v>390.0</c:v>
                </c:pt>
                <c:pt idx="663">
                  <c:v>413.0</c:v>
                </c:pt>
                <c:pt idx="664">
                  <c:v>430.0</c:v>
                </c:pt>
                <c:pt idx="665">
                  <c:v>441.0</c:v>
                </c:pt>
                <c:pt idx="666">
                  <c:v>410.0</c:v>
                </c:pt>
                <c:pt idx="667">
                  <c:v>447.0</c:v>
                </c:pt>
                <c:pt idx="668">
                  <c:v>402.0</c:v>
                </c:pt>
                <c:pt idx="669">
                  <c:v>407.0</c:v>
                </c:pt>
                <c:pt idx="670">
                  <c:v>410.0</c:v>
                </c:pt>
                <c:pt idx="671">
                  <c:v>386.0</c:v>
                </c:pt>
                <c:pt idx="672">
                  <c:v>423.0</c:v>
                </c:pt>
                <c:pt idx="673">
                  <c:v>396.0</c:v>
                </c:pt>
                <c:pt idx="674">
                  <c:v>417.0</c:v>
                </c:pt>
                <c:pt idx="675">
                  <c:v>385.0</c:v>
                </c:pt>
                <c:pt idx="676">
                  <c:v>406.0</c:v>
                </c:pt>
                <c:pt idx="677">
                  <c:v>437.0</c:v>
                </c:pt>
                <c:pt idx="678">
                  <c:v>393.0</c:v>
                </c:pt>
                <c:pt idx="679">
                  <c:v>422.0</c:v>
                </c:pt>
                <c:pt idx="680">
                  <c:v>363.0</c:v>
                </c:pt>
                <c:pt idx="681">
                  <c:v>399.0</c:v>
                </c:pt>
                <c:pt idx="682">
                  <c:v>397.0</c:v>
                </c:pt>
                <c:pt idx="683">
                  <c:v>381.0</c:v>
                </c:pt>
                <c:pt idx="684">
                  <c:v>381.0</c:v>
                </c:pt>
                <c:pt idx="685">
                  <c:v>414.0</c:v>
                </c:pt>
                <c:pt idx="686">
                  <c:v>401.0</c:v>
                </c:pt>
                <c:pt idx="687">
                  <c:v>401.0</c:v>
                </c:pt>
                <c:pt idx="688">
                  <c:v>409.0</c:v>
                </c:pt>
                <c:pt idx="689">
                  <c:v>384.0</c:v>
                </c:pt>
                <c:pt idx="690">
                  <c:v>394.0</c:v>
                </c:pt>
                <c:pt idx="691">
                  <c:v>378.0</c:v>
                </c:pt>
                <c:pt idx="692">
                  <c:v>399.0</c:v>
                </c:pt>
                <c:pt idx="693">
                  <c:v>378.0</c:v>
                </c:pt>
                <c:pt idx="694">
                  <c:v>402.0</c:v>
                </c:pt>
                <c:pt idx="695">
                  <c:v>386.0</c:v>
                </c:pt>
                <c:pt idx="696">
                  <c:v>387.0</c:v>
                </c:pt>
                <c:pt idx="697">
                  <c:v>380.0</c:v>
                </c:pt>
                <c:pt idx="698">
                  <c:v>403.0</c:v>
                </c:pt>
                <c:pt idx="699">
                  <c:v>378.0</c:v>
                </c:pt>
                <c:pt idx="700">
                  <c:v>352.0</c:v>
                </c:pt>
                <c:pt idx="701">
                  <c:v>389.0</c:v>
                </c:pt>
                <c:pt idx="702">
                  <c:v>366.0</c:v>
                </c:pt>
                <c:pt idx="703">
                  <c:v>374.0</c:v>
                </c:pt>
                <c:pt idx="704">
                  <c:v>409.0</c:v>
                </c:pt>
                <c:pt idx="705">
                  <c:v>346.0</c:v>
                </c:pt>
                <c:pt idx="706">
                  <c:v>410.0</c:v>
                </c:pt>
                <c:pt idx="707">
                  <c:v>396.0</c:v>
                </c:pt>
                <c:pt idx="708">
                  <c:v>348.0</c:v>
                </c:pt>
                <c:pt idx="709">
                  <c:v>398.0</c:v>
                </c:pt>
                <c:pt idx="710">
                  <c:v>368.0</c:v>
                </c:pt>
                <c:pt idx="711">
                  <c:v>352.0</c:v>
                </c:pt>
                <c:pt idx="712">
                  <c:v>365.0</c:v>
                </c:pt>
                <c:pt idx="713">
                  <c:v>371.0</c:v>
                </c:pt>
                <c:pt idx="714">
                  <c:v>383.0</c:v>
                </c:pt>
                <c:pt idx="715">
                  <c:v>386.0</c:v>
                </c:pt>
                <c:pt idx="716">
                  <c:v>394.0</c:v>
                </c:pt>
                <c:pt idx="717">
                  <c:v>342.0</c:v>
                </c:pt>
                <c:pt idx="718">
                  <c:v>373.0</c:v>
                </c:pt>
                <c:pt idx="719">
                  <c:v>375.0</c:v>
                </c:pt>
                <c:pt idx="720">
                  <c:v>351.0</c:v>
                </c:pt>
                <c:pt idx="721">
                  <c:v>355.0</c:v>
                </c:pt>
                <c:pt idx="722">
                  <c:v>363.0</c:v>
                </c:pt>
                <c:pt idx="723">
                  <c:v>362.0</c:v>
                </c:pt>
                <c:pt idx="724">
                  <c:v>337.0</c:v>
                </c:pt>
                <c:pt idx="725">
                  <c:v>341.0</c:v>
                </c:pt>
                <c:pt idx="726">
                  <c:v>390.0</c:v>
                </c:pt>
                <c:pt idx="727">
                  <c:v>393.0</c:v>
                </c:pt>
                <c:pt idx="728">
                  <c:v>342.0</c:v>
                </c:pt>
                <c:pt idx="729">
                  <c:v>371.0</c:v>
                </c:pt>
                <c:pt idx="730">
                  <c:v>388.0</c:v>
                </c:pt>
                <c:pt idx="731">
                  <c:v>376.0</c:v>
                </c:pt>
                <c:pt idx="732">
                  <c:v>355.0</c:v>
                </c:pt>
                <c:pt idx="733">
                  <c:v>324.0</c:v>
                </c:pt>
                <c:pt idx="734">
                  <c:v>333.0</c:v>
                </c:pt>
                <c:pt idx="735">
                  <c:v>342.0</c:v>
                </c:pt>
                <c:pt idx="736">
                  <c:v>332.0</c:v>
                </c:pt>
                <c:pt idx="737">
                  <c:v>327.0</c:v>
                </c:pt>
                <c:pt idx="738">
                  <c:v>329.0</c:v>
                </c:pt>
                <c:pt idx="739">
                  <c:v>314.0</c:v>
                </c:pt>
                <c:pt idx="740">
                  <c:v>314.0</c:v>
                </c:pt>
                <c:pt idx="741">
                  <c:v>369.0</c:v>
                </c:pt>
                <c:pt idx="742">
                  <c:v>341.0</c:v>
                </c:pt>
                <c:pt idx="743">
                  <c:v>341.0</c:v>
                </c:pt>
                <c:pt idx="744">
                  <c:v>346.0</c:v>
                </c:pt>
                <c:pt idx="745">
                  <c:v>338.0</c:v>
                </c:pt>
                <c:pt idx="746">
                  <c:v>354.0</c:v>
                </c:pt>
                <c:pt idx="747">
                  <c:v>347.0</c:v>
                </c:pt>
                <c:pt idx="748">
                  <c:v>366.0</c:v>
                </c:pt>
                <c:pt idx="749">
                  <c:v>331.0</c:v>
                </c:pt>
                <c:pt idx="750">
                  <c:v>326.0</c:v>
                </c:pt>
                <c:pt idx="751">
                  <c:v>307.0</c:v>
                </c:pt>
                <c:pt idx="752">
                  <c:v>281.0</c:v>
                </c:pt>
                <c:pt idx="753">
                  <c:v>342.0</c:v>
                </c:pt>
                <c:pt idx="754">
                  <c:v>331.0</c:v>
                </c:pt>
                <c:pt idx="755">
                  <c:v>332.0</c:v>
                </c:pt>
                <c:pt idx="756">
                  <c:v>323.0</c:v>
                </c:pt>
                <c:pt idx="757">
                  <c:v>361.0</c:v>
                </c:pt>
                <c:pt idx="758">
                  <c:v>328.0</c:v>
                </c:pt>
                <c:pt idx="759">
                  <c:v>333.0</c:v>
                </c:pt>
                <c:pt idx="760">
                  <c:v>347.0</c:v>
                </c:pt>
                <c:pt idx="761">
                  <c:v>328.0</c:v>
                </c:pt>
                <c:pt idx="762">
                  <c:v>334.0</c:v>
                </c:pt>
                <c:pt idx="763">
                  <c:v>325.0</c:v>
                </c:pt>
                <c:pt idx="764">
                  <c:v>317.0</c:v>
                </c:pt>
                <c:pt idx="765">
                  <c:v>310.0</c:v>
                </c:pt>
                <c:pt idx="766">
                  <c:v>315.0</c:v>
                </c:pt>
                <c:pt idx="767">
                  <c:v>330.0</c:v>
                </c:pt>
                <c:pt idx="768">
                  <c:v>305.0</c:v>
                </c:pt>
                <c:pt idx="769">
                  <c:v>332.0</c:v>
                </c:pt>
                <c:pt idx="770">
                  <c:v>272.0</c:v>
                </c:pt>
                <c:pt idx="771">
                  <c:v>343.0</c:v>
                </c:pt>
                <c:pt idx="772">
                  <c:v>331.0</c:v>
                </c:pt>
                <c:pt idx="773">
                  <c:v>333.0</c:v>
                </c:pt>
                <c:pt idx="774">
                  <c:v>325.0</c:v>
                </c:pt>
                <c:pt idx="775">
                  <c:v>355.0</c:v>
                </c:pt>
                <c:pt idx="776">
                  <c:v>324.0</c:v>
                </c:pt>
                <c:pt idx="777">
                  <c:v>282.0</c:v>
                </c:pt>
                <c:pt idx="778">
                  <c:v>316.0</c:v>
                </c:pt>
                <c:pt idx="779">
                  <c:v>298.0</c:v>
                </c:pt>
                <c:pt idx="780">
                  <c:v>327.0</c:v>
                </c:pt>
                <c:pt idx="781">
                  <c:v>294.0</c:v>
                </c:pt>
                <c:pt idx="782">
                  <c:v>322.0</c:v>
                </c:pt>
                <c:pt idx="783">
                  <c:v>303.0</c:v>
                </c:pt>
                <c:pt idx="784">
                  <c:v>306.0</c:v>
                </c:pt>
                <c:pt idx="785">
                  <c:v>333.0</c:v>
                </c:pt>
                <c:pt idx="786">
                  <c:v>309.0</c:v>
                </c:pt>
                <c:pt idx="787">
                  <c:v>312.0</c:v>
                </c:pt>
                <c:pt idx="788">
                  <c:v>333.0</c:v>
                </c:pt>
                <c:pt idx="789">
                  <c:v>351.0</c:v>
                </c:pt>
                <c:pt idx="790">
                  <c:v>310.0</c:v>
                </c:pt>
                <c:pt idx="791">
                  <c:v>303.0</c:v>
                </c:pt>
                <c:pt idx="792">
                  <c:v>341.0</c:v>
                </c:pt>
                <c:pt idx="793">
                  <c:v>323.0</c:v>
                </c:pt>
                <c:pt idx="794">
                  <c:v>301.0</c:v>
                </c:pt>
                <c:pt idx="795">
                  <c:v>317.0</c:v>
                </c:pt>
                <c:pt idx="796">
                  <c:v>293.0</c:v>
                </c:pt>
                <c:pt idx="797">
                  <c:v>314.0</c:v>
                </c:pt>
                <c:pt idx="798">
                  <c:v>294.0</c:v>
                </c:pt>
                <c:pt idx="799">
                  <c:v>317.0</c:v>
                </c:pt>
                <c:pt idx="800">
                  <c:v>295.0</c:v>
                </c:pt>
                <c:pt idx="801">
                  <c:v>318.0</c:v>
                </c:pt>
                <c:pt idx="802">
                  <c:v>295.0</c:v>
                </c:pt>
                <c:pt idx="803">
                  <c:v>354.0</c:v>
                </c:pt>
                <c:pt idx="804">
                  <c:v>289.0</c:v>
                </c:pt>
                <c:pt idx="805">
                  <c:v>324.0</c:v>
                </c:pt>
                <c:pt idx="806">
                  <c:v>286.0</c:v>
                </c:pt>
                <c:pt idx="807">
                  <c:v>310.0</c:v>
                </c:pt>
                <c:pt idx="808">
                  <c:v>259.0</c:v>
                </c:pt>
                <c:pt idx="809">
                  <c:v>333.0</c:v>
                </c:pt>
                <c:pt idx="810">
                  <c:v>334.0</c:v>
                </c:pt>
                <c:pt idx="811">
                  <c:v>291.0</c:v>
                </c:pt>
                <c:pt idx="812">
                  <c:v>316.0</c:v>
                </c:pt>
                <c:pt idx="813">
                  <c:v>285.0</c:v>
                </c:pt>
                <c:pt idx="814">
                  <c:v>291.0</c:v>
                </c:pt>
                <c:pt idx="815">
                  <c:v>274.0</c:v>
                </c:pt>
                <c:pt idx="816">
                  <c:v>255.0</c:v>
                </c:pt>
                <c:pt idx="817">
                  <c:v>284.0</c:v>
                </c:pt>
                <c:pt idx="818">
                  <c:v>301.0</c:v>
                </c:pt>
                <c:pt idx="819">
                  <c:v>287.0</c:v>
                </c:pt>
                <c:pt idx="820">
                  <c:v>316.0</c:v>
                </c:pt>
                <c:pt idx="821">
                  <c:v>282.0</c:v>
                </c:pt>
                <c:pt idx="822">
                  <c:v>281.0</c:v>
                </c:pt>
                <c:pt idx="823">
                  <c:v>308.0</c:v>
                </c:pt>
                <c:pt idx="824">
                  <c:v>294.0</c:v>
                </c:pt>
                <c:pt idx="825">
                  <c:v>284.0</c:v>
                </c:pt>
                <c:pt idx="826">
                  <c:v>319.0</c:v>
                </c:pt>
                <c:pt idx="827">
                  <c:v>298.0</c:v>
                </c:pt>
                <c:pt idx="828">
                  <c:v>283.0</c:v>
                </c:pt>
                <c:pt idx="829">
                  <c:v>277.0</c:v>
                </c:pt>
                <c:pt idx="830">
                  <c:v>263.0</c:v>
                </c:pt>
                <c:pt idx="831">
                  <c:v>293.0</c:v>
                </c:pt>
                <c:pt idx="832">
                  <c:v>266.0</c:v>
                </c:pt>
                <c:pt idx="833">
                  <c:v>282.0</c:v>
                </c:pt>
                <c:pt idx="834">
                  <c:v>287.0</c:v>
                </c:pt>
                <c:pt idx="835">
                  <c:v>252.0</c:v>
                </c:pt>
                <c:pt idx="836">
                  <c:v>269.0</c:v>
                </c:pt>
                <c:pt idx="837">
                  <c:v>299.0</c:v>
                </c:pt>
                <c:pt idx="838">
                  <c:v>272.0</c:v>
                </c:pt>
                <c:pt idx="839">
                  <c:v>272.0</c:v>
                </c:pt>
                <c:pt idx="840">
                  <c:v>290.0</c:v>
                </c:pt>
                <c:pt idx="841">
                  <c:v>258.0</c:v>
                </c:pt>
                <c:pt idx="842">
                  <c:v>313.0</c:v>
                </c:pt>
                <c:pt idx="843">
                  <c:v>266.0</c:v>
                </c:pt>
                <c:pt idx="844">
                  <c:v>249.0</c:v>
                </c:pt>
                <c:pt idx="845">
                  <c:v>287.0</c:v>
                </c:pt>
                <c:pt idx="846">
                  <c:v>266.0</c:v>
                </c:pt>
                <c:pt idx="847">
                  <c:v>274.0</c:v>
                </c:pt>
                <c:pt idx="848">
                  <c:v>294.0</c:v>
                </c:pt>
                <c:pt idx="849">
                  <c:v>299.0</c:v>
                </c:pt>
                <c:pt idx="850">
                  <c:v>280.0</c:v>
                </c:pt>
                <c:pt idx="851">
                  <c:v>308.0</c:v>
                </c:pt>
                <c:pt idx="852">
                  <c:v>252.0</c:v>
                </c:pt>
                <c:pt idx="853">
                  <c:v>283.0</c:v>
                </c:pt>
                <c:pt idx="854">
                  <c:v>268.0</c:v>
                </c:pt>
                <c:pt idx="855">
                  <c:v>270.0</c:v>
                </c:pt>
                <c:pt idx="856">
                  <c:v>271.0</c:v>
                </c:pt>
                <c:pt idx="857">
                  <c:v>264.0</c:v>
                </c:pt>
                <c:pt idx="858">
                  <c:v>246.0</c:v>
                </c:pt>
                <c:pt idx="859">
                  <c:v>294.0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2 REP'!$D$11:$D$870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 REP'!$F$11:$F$870</c:f>
              <c:numCache>
                <c:formatCode>General</c:formatCode>
                <c:ptCount val="860"/>
                <c:pt idx="18" formatCode="0">
                  <c:v>20371.9040593804</c:v>
                </c:pt>
                <c:pt idx="19" formatCode="0">
                  <c:v>19359.9869664662</c:v>
                </c:pt>
                <c:pt idx="20" formatCode="0">
                  <c:v>18480.22679058442</c:v>
                </c:pt>
                <c:pt idx="21" formatCode="0">
                  <c:v>17710.43703081595</c:v>
                </c:pt>
                <c:pt idx="22" formatCode="0">
                  <c:v>17032.31809916651</c:v>
                </c:pt>
                <c:pt idx="23" formatCode="0">
                  <c:v>16430.7717551538</c:v>
                </c:pt>
                <c:pt idx="24" formatCode="0">
                  <c:v>15893.33658735724</c:v>
                </c:pt>
                <c:pt idx="25" formatCode="0">
                  <c:v>15409.72316568141</c:v>
                </c:pt>
                <c:pt idx="26" formatCode="0">
                  <c:v>14971.43126311519</c:v>
                </c:pt>
                <c:pt idx="27" formatCode="0">
                  <c:v>14571.43465412956</c:v>
                </c:pt>
                <c:pt idx="28" formatCode="0">
                  <c:v>14203.92155628044</c:v>
                </c:pt>
                <c:pt idx="29" formatCode="0">
                  <c:v>13864.08088901281</c:v>
                </c:pt>
                <c:pt idx="30" formatCode="0">
                  <c:v>13547.9262589198</c:v>
                </c:pt>
                <c:pt idx="31" formatCode="0">
                  <c:v>13252.15100952184</c:v>
                </c:pt>
                <c:pt idx="32" formatCode="0">
                  <c:v>12974.00885011411</c:v>
                </c:pt>
                <c:pt idx="33" formatCode="0">
                  <c:v>12711.21554694721</c:v>
                </c:pt>
                <c:pt idx="34" formatCode="0">
                  <c:v>12461.86795764743</c:v>
                </c:pt>
                <c:pt idx="35" formatCode="0">
                  <c:v>12224.37734656116</c:v>
                </c:pt>
                <c:pt idx="36" formatCode="0">
                  <c:v>11997.41445949965</c:v>
                </c:pt>
                <c:pt idx="37" formatCode="0">
                  <c:v>11779.86428164794</c:v>
                </c:pt>
                <c:pt idx="38" formatCode="0">
                  <c:v>11570.78876905276</c:v>
                </c:pt>
                <c:pt idx="39" formatCode="0">
                  <c:v>11369.39614600371</c:v>
                </c:pt>
                <c:pt idx="40" formatCode="0">
                  <c:v>11175.01560920787</c:v>
                </c:pt>
                <c:pt idx="41" formatCode="0">
                  <c:v>10987.07648434225</c:v>
                </c:pt>
                <c:pt idx="42" formatCode="0">
                  <c:v>10805.09104910731</c:v>
                </c:pt>
                <c:pt idx="43" formatCode="0">
                  <c:v>10628.64037567878</c:v>
                </c:pt>
                <c:pt idx="44" formatCode="0">
                  <c:v>10457.36265972262</c:v>
                </c:pt>
                <c:pt idx="45" formatCode="0">
                  <c:v>10290.9435972256</c:v>
                </c:pt>
                <c:pt idx="46" formatCode="0">
                  <c:v>10129.10844786655</c:v>
                </c:pt>
                <c:pt idx="47" formatCode="0">
                  <c:v>9971.615487444029</c:v>
                </c:pt>
                <c:pt idx="48" formatCode="0">
                  <c:v>9818.250604402148</c:v>
                </c:pt>
                <c:pt idx="49" formatCode="0">
                  <c:v>9668.822838746147</c:v>
                </c:pt>
                <c:pt idx="50" formatCode="0">
                  <c:v>9523.160697251535</c:v>
                </c:pt>
                <c:pt idx="51" formatCode="0">
                  <c:v>9381.10910819424</c:v>
                </c:pt>
                <c:pt idx="52" formatCode="0">
                  <c:v>9242.526902974123</c:v>
                </c:pt>
                <c:pt idx="53" formatCode="0">
                  <c:v>9107.284731885747</c:v>
                </c:pt>
                <c:pt idx="54" formatCode="0">
                  <c:v>8975.263337660774</c:v>
                </c:pt>
                <c:pt idx="55" formatCode="0">
                  <c:v>8846.352123886069</c:v>
                </c:pt>
                <c:pt idx="56" formatCode="0">
                  <c:v>8720.447966501145</c:v>
                </c:pt>
                <c:pt idx="57" formatCode="0">
                  <c:v>8597.454225717963</c:v>
                </c:pt>
                <c:pt idx="58" formatCode="0">
                  <c:v>8477.279923231856</c:v>
                </c:pt>
                <c:pt idx="59" formatCode="0">
                  <c:v>8359.839055789205</c:v>
                </c:pt>
                <c:pt idx="60" formatCode="0">
                  <c:v>8245.050021280162</c:v>
                </c:pt>
                <c:pt idx="61" formatCode="0">
                  <c:v>8132.835137726416</c:v>
                </c:pt>
                <c:pt idx="62" formatCode="0">
                  <c:v>8023.120238994091</c:v>
                </c:pt>
                <c:pt idx="63" formatCode="0">
                  <c:v>7915.834333910708</c:v>
                </c:pt>
                <c:pt idx="64" formatCode="0">
                  <c:v>7810.90931781146</c:v>
                </c:pt>
                <c:pt idx="65" formatCode="0">
                  <c:v>7708.279727471912</c:v>
                </c:pt>
                <c:pt idx="66" formatCode="0">
                  <c:v>7607.882531975224</c:v>
                </c:pt>
                <c:pt idx="67" formatCode="0">
                  <c:v>7509.656953372138</c:v>
                </c:pt>
                <c:pt idx="68" formatCode="0">
                  <c:v>7413.544312070957</c:v>
                </c:pt>
                <c:pt idx="69" formatCode="0">
                  <c:v>7319.487892783251</c:v>
                </c:pt>
                <c:pt idx="70" formatCode="0">
                  <c:v>7227.432827582871</c:v>
                </c:pt>
                <c:pt idx="71" formatCode="0">
                  <c:v>7137.325993238544</c:v>
                </c:pt>
                <c:pt idx="72" formatCode="0">
                  <c:v>7049.115920476716</c:v>
                </c:pt>
                <c:pt idx="73" formatCode="0">
                  <c:v>6962.752713240268</c:v>
                </c:pt>
                <c:pt idx="74" formatCode="0">
                  <c:v>6878.187976345453</c:v>
                </c:pt>
                <c:pt idx="75" formatCode="0">
                  <c:v>6795.374750216974</c:v>
                </c:pt>
                <c:pt idx="76" formatCode="0">
                  <c:v>6714.26745160964</c:v>
                </c:pt>
                <c:pt idx="77" formatCode="0">
                  <c:v>6634.821819413424</c:v>
                </c:pt>
                <c:pt idx="78" formatCode="0">
                  <c:v>6556.994864793994</c:v>
                </c:pt>
                <c:pt idx="79" formatCode="0">
                  <c:v>6480.744825048632</c:v>
                </c:pt>
                <c:pt idx="80" formatCode="0">
                  <c:v>6406.031120662968</c:v>
                </c:pt>
                <c:pt idx="81" formatCode="0">
                  <c:v>6332.814315140887</c:v>
                </c:pt>
                <c:pt idx="82" formatCode="0">
                  <c:v>6261.056077251622</c:v>
                </c:pt>
                <c:pt idx="83" formatCode="0">
                  <c:v>6190.719145397235</c:v>
                </c:pt>
                <c:pt idx="84" formatCode="0">
                  <c:v>6121.767293852433</c:v>
                </c:pt>
                <c:pt idx="85" formatCode="0">
                  <c:v>6054.165300669024</c:v>
                </c:pt>
                <c:pt idx="86" formatCode="0">
                  <c:v>5987.878917070504</c:v>
                </c:pt>
                <c:pt idx="87" formatCode="0">
                  <c:v>5922.87483818978</c:v>
                </c:pt>
                <c:pt idx="88" formatCode="0">
                  <c:v>5859.120675025817</c:v>
                </c:pt>
                <c:pt idx="89" formatCode="0">
                  <c:v>5796.584927513698</c:v>
                </c:pt>
                <c:pt idx="90" formatCode="0">
                  <c:v>5735.236958618219</c:v>
                </c:pt>
                <c:pt idx="91" formatCode="0">
                  <c:v>5675.046969374041</c:v>
                </c:pt>
                <c:pt idx="92" formatCode="0">
                  <c:v>5615.985974806127</c:v>
                </c:pt>
                <c:pt idx="93" formatCode="0">
                  <c:v>5558.025780673048</c:v>
                </c:pt>
                <c:pt idx="94" formatCode="0">
                  <c:v>5501.138960983222</c:v>
                </c:pt>
                <c:pt idx="95" formatCode="0">
                  <c:v>5445.298836240255</c:v>
                </c:pt>
                <c:pt idx="96" formatCode="0">
                  <c:v>5390.479452378741</c:v>
                </c:pt>
                <c:pt idx="97" formatCode="0">
                  <c:v>5336.655560356203</c:v>
                </c:pt>
                <c:pt idx="98" formatCode="0">
                  <c:v>5283.802596370446</c:v>
                </c:pt>
                <c:pt idx="99" formatCode="0">
                  <c:v>5231.89666267469</c:v>
                </c:pt>
                <c:pt idx="100" formatCode="0">
                  <c:v>5180.914508965412</c:v>
                </c:pt>
                <c:pt idx="101" formatCode="0">
                  <c:v>5130.833514319977</c:v>
                </c:pt>
                <c:pt idx="102" formatCode="0">
                  <c:v>5081.631669663085</c:v>
                </c:pt>
                <c:pt idx="103" formatCode="0">
                  <c:v>5033.287560742574</c:v>
                </c:pt>
                <c:pt idx="104" formatCode="0">
                  <c:v>4985.780351596537</c:v>
                </c:pt>
                <c:pt idx="105" formatCode="0">
                  <c:v>4939.089768494884</c:v>
                </c:pt>
                <c:pt idx="106" formatCode="0">
                  <c:v>4893.196084339526</c:v>
                </c:pt>
                <c:pt idx="107" formatCode="0">
                  <c:v>4848.080103508243</c:v>
                </c:pt>
                <c:pt idx="108" formatCode="0">
                  <c:v>4803.723147128101</c:v>
                </c:pt>
                <c:pt idx="109" formatCode="0">
                  <c:v>4760.107038765026</c:v>
                </c:pt>
                <c:pt idx="110" formatCode="0">
                  <c:v>4717.214090516705</c:v>
                </c:pt>
                <c:pt idx="111" formatCode="0">
                  <c:v>4675.02708949663</c:v>
                </c:pt>
                <c:pt idx="112" formatCode="0">
                  <c:v>4633.529284697567</c:v>
                </c:pt>
                <c:pt idx="113" formatCode="0">
                  <c:v>4592.704374223211</c:v>
                </c:pt>
                <c:pt idx="114" formatCode="0">
                  <c:v>4552.53649287724</c:v>
                </c:pt>
                <c:pt idx="115" formatCode="0">
                  <c:v>4513.01020009936</c:v>
                </c:pt>
                <c:pt idx="116" formatCode="0">
                  <c:v>4474.110468238307</c:v>
                </c:pt>
                <c:pt idx="117" formatCode="0">
                  <c:v>4435.822671152117</c:v>
                </c:pt>
                <c:pt idx="118" formatCode="0">
                  <c:v>4398.132573126318</c:v>
                </c:pt>
                <c:pt idx="119" formatCode="0">
                  <c:v>4361.026318100968</c:v>
                </c:pt>
                <c:pt idx="120" formatCode="0">
                  <c:v>4324.490419197783</c:v>
                </c:pt>
                <c:pt idx="121" formatCode="0">
                  <c:v>4288.511748538864</c:v>
                </c:pt>
                <c:pt idx="122" formatCode="0">
                  <c:v>4253.07752734879</c:v>
                </c:pt>
                <c:pt idx="123" formatCode="0">
                  <c:v>4218.175316332086</c:v>
                </c:pt>
                <c:pt idx="124" formatCode="0">
                  <c:v>4183.793006318353</c:v>
                </c:pt>
                <c:pt idx="125" formatCode="0">
                  <c:v>4149.918809167504</c:v>
                </c:pt>
                <c:pt idx="126" formatCode="0">
                  <c:v>4116.541248927863</c:v>
                </c:pt>
                <c:pt idx="127" formatCode="0">
                  <c:v>4083.649153240008</c:v>
                </c:pt>
                <c:pt idx="128" formatCode="0">
                  <c:v>4051.231644979512</c:v>
                </c:pt>
                <c:pt idx="129" formatCode="0">
                  <c:v>4019.278134131881</c:v>
                </c:pt>
                <c:pt idx="130" formatCode="0">
                  <c:v>3987.778309893231</c:v>
                </c:pt>
                <c:pt idx="131" formatCode="0">
                  <c:v>3956.722132990377</c:v>
                </c:pt>
                <c:pt idx="132" formatCode="0">
                  <c:v>3926.099828214235</c:v>
                </c:pt>
                <c:pt idx="133" formatCode="0">
                  <c:v>3895.901877160576</c:v>
                </c:pt>
                <c:pt idx="134" formatCode="0">
                  <c:v>3866.119011172348</c:v>
                </c:pt>
                <c:pt idx="135" formatCode="0">
                  <c:v>3836.742204477968</c:v>
                </c:pt>
                <c:pt idx="136" formatCode="0">
                  <c:v>3807.762667520109</c:v>
                </c:pt>
                <c:pt idx="137" formatCode="0">
                  <c:v>3779.171840469669</c:v>
                </c:pt>
                <c:pt idx="138" formatCode="0">
                  <c:v>3750.961386919796</c:v>
                </c:pt>
                <c:pt idx="139" formatCode="0">
                  <c:v>3723.123187754918</c:v>
                </c:pt>
                <c:pt idx="140" formatCode="0">
                  <c:v>3695.649335189937</c:v>
                </c:pt>
                <c:pt idx="141" formatCode="0">
                  <c:v>3668.532126974832</c:v>
                </c:pt>
                <c:pt idx="142" formatCode="0">
                  <c:v>3641.764060760074</c:v>
                </c:pt>
                <c:pt idx="143" formatCode="0">
                  <c:v>3615.337828618377</c:v>
                </c:pt>
                <c:pt idx="144" formatCode="0">
                  <c:v>3589.24631171844</c:v>
                </c:pt>
                <c:pt idx="145" formatCode="0">
                  <c:v>3563.482575146435</c:v>
                </c:pt>
                <c:pt idx="146" formatCode="0">
                  <c:v>3538.039862871156</c:v>
                </c:pt>
                <c:pt idx="147" formatCode="0">
                  <c:v>3512.911592848802</c:v>
                </c:pt>
                <c:pt idx="148" formatCode="0">
                  <c:v>3488.09135226354</c:v>
                </c:pt>
                <c:pt idx="149" formatCode="0">
                  <c:v>3463.572892900037</c:v>
                </c:pt>
                <c:pt idx="150" formatCode="0">
                  <c:v>3439.350126644332</c:v>
                </c:pt>
                <c:pt idx="151" formatCode="0">
                  <c:v>3415.417121109437</c:v>
                </c:pt>
                <c:pt idx="152" formatCode="0">
                  <c:v>3391.768095382216</c:v>
                </c:pt>
                <c:pt idx="153" formatCode="0">
                  <c:v>3368.397415888183</c:v>
                </c:pt>
                <c:pt idx="154" formatCode="0">
                  <c:v>3345.29959237091</c:v>
                </c:pt>
                <c:pt idx="155" formatCode="0">
                  <c:v>3322.469273982875</c:v>
                </c:pt>
                <c:pt idx="156" formatCode="0">
                  <c:v>3299.901245484652</c:v>
                </c:pt>
                <c:pt idx="157" formatCode="0">
                  <c:v>3277.590423549423</c:v>
                </c:pt>
                <c:pt idx="158" formatCode="0">
                  <c:v>3255.53185316989</c:v>
                </c:pt>
                <c:pt idx="159" formatCode="0">
                  <c:v>3233.720704164718</c:v>
                </c:pt>
                <c:pt idx="160" formatCode="0">
                  <c:v>3212.152267781788</c:v>
                </c:pt>
                <c:pt idx="161" formatCode="0">
                  <c:v>3190.821953395508</c:v>
                </c:pt>
                <c:pt idx="162" formatCode="0">
                  <c:v>3169.725285295617</c:v>
                </c:pt>
                <c:pt idx="163" formatCode="0">
                  <c:v>3148.857899564907</c:v>
                </c:pt>
                <c:pt idx="164" formatCode="0">
                  <c:v>3128.215541043408</c:v>
                </c:pt>
                <c:pt idx="165" formatCode="0">
                  <c:v>3107.794060376617</c:v>
                </c:pt>
                <c:pt idx="166" formatCode="0">
                  <c:v>3087.589411145452</c:v>
                </c:pt>
                <c:pt idx="167" formatCode="0">
                  <c:v>3067.597647075642</c:v>
                </c:pt>
                <c:pt idx="168" formatCode="0">
                  <c:v>3047.814919324354</c:v>
                </c:pt>
                <c:pt idx="169" formatCode="0">
                  <c:v>3028.237473841911</c:v>
                </c:pt>
                <c:pt idx="170" formatCode="0">
                  <c:v>3008.861648806498</c:v>
                </c:pt>
                <c:pt idx="171" formatCode="0">
                  <c:v>2989.683872129856</c:v>
                </c:pt>
                <c:pt idx="172" formatCode="0">
                  <c:v>2970.700659031959</c:v>
                </c:pt>
                <c:pt idx="173" formatCode="0">
                  <c:v>2951.908609682778</c:v>
                </c:pt>
                <c:pt idx="174" formatCode="0">
                  <c:v>2933.304406909254</c:v>
                </c:pt>
                <c:pt idx="175" formatCode="0">
                  <c:v>2914.884813965682</c:v>
                </c:pt>
                <c:pt idx="176" formatCode="0">
                  <c:v>2896.646672365728</c:v>
                </c:pt>
                <c:pt idx="177" formatCode="0">
                  <c:v>2878.586899774369</c:v>
                </c:pt>
                <c:pt idx="178" formatCode="0">
                  <c:v>2860.702487958108</c:v>
                </c:pt>
                <c:pt idx="179" formatCode="0">
                  <c:v>2842.990500791815</c:v>
                </c:pt>
                <c:pt idx="180" formatCode="0">
                  <c:v>2825.448072320644</c:v>
                </c:pt>
                <c:pt idx="181" formatCode="0">
                  <c:v>2808.072404875488</c:v>
                </c:pt>
                <c:pt idx="182" formatCode="0">
                  <c:v>2790.860767240477</c:v>
                </c:pt>
                <c:pt idx="183" formatCode="0">
                  <c:v>2773.810492871086</c:v>
                </c:pt>
                <c:pt idx="184" formatCode="0">
                  <c:v>2756.918978161437</c:v>
                </c:pt>
                <c:pt idx="185" formatCode="0">
                  <c:v>2740.183680759423</c:v>
                </c:pt>
                <c:pt idx="186" formatCode="0">
                  <c:v>2723.602117928351</c:v>
                </c:pt>
                <c:pt idx="187" formatCode="0">
                  <c:v>2707.171864953774</c:v>
                </c:pt>
                <c:pt idx="188" formatCode="0">
                  <c:v>2690.890553594291</c:v>
                </c:pt>
                <c:pt idx="189" formatCode="0">
                  <c:v>2674.755870575067</c:v>
                </c:pt>
                <c:pt idx="190" formatCode="0">
                  <c:v>2658.765556122906</c:v>
                </c:pt>
                <c:pt idx="191" formatCode="0">
                  <c:v>2642.91740254171</c:v>
                </c:pt>
                <c:pt idx="192" formatCode="0">
                  <c:v>2627.209252827207</c:v>
                </c:pt>
                <c:pt idx="193" formatCode="0">
                  <c:v>2611.638999319859</c:v>
                </c:pt>
                <c:pt idx="194" formatCode="0">
                  <c:v>2596.204582394879</c:v>
                </c:pt>
                <c:pt idx="195" formatCode="0">
                  <c:v>2580.90398918835</c:v>
                </c:pt>
                <c:pt idx="196" formatCode="0">
                  <c:v>2565.73525235841</c:v>
                </c:pt>
                <c:pt idx="197" formatCode="0">
                  <c:v>2550.696448880563</c:v>
                </c:pt>
                <c:pt idx="198" formatCode="0">
                  <c:v>2535.785698876134</c:v>
                </c:pt>
                <c:pt idx="199" formatCode="0">
                  <c:v>2521.001164472986</c:v>
                </c:pt>
                <c:pt idx="200" formatCode="0">
                  <c:v>2506.341048697568</c:v>
                </c:pt>
                <c:pt idx="201" formatCode="0">
                  <c:v>2491.803594397448</c:v>
                </c:pt>
                <c:pt idx="202" formatCode="0">
                  <c:v>2477.387083193468</c:v>
                </c:pt>
                <c:pt idx="203" formatCode="0">
                  <c:v>2463.089834460711</c:v>
                </c:pt>
                <c:pt idx="204" formatCode="0">
                  <c:v>2448.910204337476</c:v>
                </c:pt>
                <c:pt idx="205" formatCode="0">
                  <c:v>2434.846584761484</c:v>
                </c:pt>
                <c:pt idx="206" formatCode="0">
                  <c:v>2420.897402532547</c:v>
                </c:pt>
                <c:pt idx="207" formatCode="0">
                  <c:v>2407.061118400995</c:v>
                </c:pt>
                <c:pt idx="208" formatCode="0">
                  <c:v>2393.336226181111</c:v>
                </c:pt>
                <c:pt idx="209" formatCode="0">
                  <c:v>2379.721251888906</c:v>
                </c:pt>
                <c:pt idx="210" formatCode="0">
                  <c:v>2366.214752903546</c:v>
                </c:pt>
                <c:pt idx="211" formatCode="0">
                  <c:v>2352.815317151777</c:v>
                </c:pt>
                <c:pt idx="212" formatCode="0">
                  <c:v>2339.521562314713</c:v>
                </c:pt>
                <c:pt idx="213" formatCode="0">
                  <c:v>2326.332135056363</c:v>
                </c:pt>
                <c:pt idx="214" formatCode="0">
                  <c:v>2313.245710273297</c:v>
                </c:pt>
                <c:pt idx="215" formatCode="0">
                  <c:v>2300.260990364854</c:v>
                </c:pt>
                <c:pt idx="216" formatCode="0">
                  <c:v>2287.37670452335</c:v>
                </c:pt>
                <c:pt idx="217" formatCode="0">
                  <c:v>2274.591608043685</c:v>
                </c:pt>
                <c:pt idx="218" formatCode="0">
                  <c:v>2261.904481651869</c:v>
                </c:pt>
                <c:pt idx="219" formatCode="0">
                  <c:v>2249.31413085188</c:v>
                </c:pt>
                <c:pt idx="220" formatCode="0">
                  <c:v>2236.819385290408</c:v>
                </c:pt>
                <c:pt idx="221" formatCode="0">
                  <c:v>2224.419098138932</c:v>
                </c:pt>
                <c:pt idx="222" formatCode="0">
                  <c:v>2212.112145492691</c:v>
                </c:pt>
                <c:pt idx="223" formatCode="0">
                  <c:v>2199.897425786062</c:v>
                </c:pt>
                <c:pt idx="224" formatCode="0">
                  <c:v>2187.77385922389</c:v>
                </c:pt>
                <c:pt idx="225" formatCode="0">
                  <c:v>2175.740387228337</c:v>
                </c:pt>
                <c:pt idx="226" formatCode="0">
                  <c:v>2163.79597190081</c:v>
                </c:pt>
                <c:pt idx="227" formatCode="0">
                  <c:v>2151.939595498553</c:v>
                </c:pt>
                <c:pt idx="228" formatCode="0">
                  <c:v>2140.170259925507</c:v>
                </c:pt>
                <c:pt idx="229" formatCode="0">
                  <c:v>2128.486986237024</c:v>
                </c:pt>
                <c:pt idx="230" formatCode="0">
                  <c:v>2116.888814158063</c:v>
                </c:pt>
                <c:pt idx="231" formatCode="0">
                  <c:v>2105.374801614499</c:v>
                </c:pt>
                <c:pt idx="232" formatCode="0">
                  <c:v>2093.944024277164</c:v>
                </c:pt>
                <c:pt idx="233" formatCode="0">
                  <c:v>2082.595575118293</c:v>
                </c:pt>
                <c:pt idx="234" formatCode="0">
                  <c:v>2071.328563980002</c:v>
                </c:pt>
                <c:pt idx="235" formatCode="0">
                  <c:v>2060.142117154495</c:v>
                </c:pt>
                <c:pt idx="236" formatCode="0">
                  <c:v>2049.035376975643</c:v>
                </c:pt>
                <c:pt idx="237" formatCode="0">
                  <c:v>2038.00750142166</c:v>
                </c:pt>
                <c:pt idx="238" formatCode="0">
                  <c:v>2027.057663728522</c:v>
                </c:pt>
                <c:pt idx="239" formatCode="0">
                  <c:v>2016.185052013876</c:v>
                </c:pt>
                <c:pt idx="240" formatCode="0">
                  <c:v>2005.388868911119</c:v>
                </c:pt>
                <c:pt idx="241" formatCode="0">
                  <c:v>1994.668331213372</c:v>
                </c:pt>
                <c:pt idx="242" formatCode="0">
                  <c:v>1984.022669527095</c:v>
                </c:pt>
                <c:pt idx="243" formatCode="0">
                  <c:v>1973.451127935038</c:v>
                </c:pt>
                <c:pt idx="244" formatCode="0">
                  <c:v>1962.952963668311</c:v>
                </c:pt>
                <c:pt idx="245" formatCode="0">
                  <c:v>1952.527446787289</c:v>
                </c:pt>
                <c:pt idx="246" formatCode="0">
                  <c:v>1942.17385987113</c:v>
                </c:pt>
                <c:pt idx="247" formatCode="0">
                  <c:v>1931.891497715647</c:v>
                </c:pt>
                <c:pt idx="248" formatCode="0">
                  <c:v>1921.67966703933</c:v>
                </c:pt>
                <c:pt idx="249" formatCode="0">
                  <c:v>1911.537686197262</c:v>
                </c:pt>
                <c:pt idx="250" formatCode="0">
                  <c:v>1901.464884902736</c:v>
                </c:pt>
                <c:pt idx="251" formatCode="0">
                  <c:v>1891.460603956343</c:v>
                </c:pt>
                <c:pt idx="252" formatCode="0">
                  <c:v>1881.524194982343</c:v>
                </c:pt>
                <c:pt idx="253" formatCode="0">
                  <c:v>1871.655020172095</c:v>
                </c:pt>
                <c:pt idx="254" formatCode="0">
                  <c:v>1861.852452034369</c:v>
                </c:pt>
                <c:pt idx="255" formatCode="0">
                  <c:v>1852.115873152346</c:v>
                </c:pt>
                <c:pt idx="256" formatCode="0">
                  <c:v>1842.444675947112</c:v>
                </c:pt>
                <c:pt idx="257" formatCode="0">
                  <c:v>1832.838262447487</c:v>
                </c:pt>
                <c:pt idx="258" formatCode="0">
                  <c:v>1823.296044065983</c:v>
                </c:pt>
                <c:pt idx="259" formatCode="0">
                  <c:v>1813.81744138076</c:v>
                </c:pt>
                <c:pt idx="260" formatCode="0">
                  <c:v>1804.401883923381</c:v>
                </c:pt>
                <c:pt idx="261" formatCode="0">
                  <c:v>1795.048809972228</c:v>
                </c:pt>
                <c:pt idx="262" formatCode="0">
                  <c:v>1785.757666351408</c:v>
                </c:pt>
                <c:pt idx="263" formatCode="0">
                  <c:v>1776.527908235014</c:v>
                </c:pt>
                <c:pt idx="264" formatCode="0">
                  <c:v>1767.358998956575</c:v>
                </c:pt>
                <c:pt idx="265" formatCode="0">
                  <c:v>1758.250409823566</c:v>
                </c:pt>
                <c:pt idx="266" formatCode="0">
                  <c:v>1749.201619936835</c:v>
                </c:pt>
                <c:pt idx="267" formatCode="0">
                  <c:v>1740.212116014805</c:v>
                </c:pt>
                <c:pt idx="268" formatCode="0">
                  <c:v>1731.281392222332</c:v>
                </c:pt>
                <c:pt idx="269" formatCode="0">
                  <c:v>1722.408950004077</c:v>
                </c:pt>
                <c:pt idx="270" formatCode="0">
                  <c:v>1713.594297922281</c:v>
                </c:pt>
                <c:pt idx="271" formatCode="0">
                  <c:v>1704.83695149881</c:v>
                </c:pt>
                <c:pt idx="272" formatCode="0">
                  <c:v>1696.13643306136</c:v>
                </c:pt>
                <c:pt idx="273" formatCode="0">
                  <c:v>1687.492271593709</c:v>
                </c:pt>
                <c:pt idx="274" formatCode="0">
                  <c:v>1678.904002589897</c:v>
                </c:pt>
                <c:pt idx="275" formatCode="0">
                  <c:v>1670.371167912232</c:v>
                </c:pt>
                <c:pt idx="276" formatCode="0">
                  <c:v>1661.893315653015</c:v>
                </c:pt>
                <c:pt idx="277" formatCode="0">
                  <c:v>1653.469999999883</c:v>
                </c:pt>
                <c:pt idx="278" formatCode="0">
                  <c:v>1645.100781104673</c:v>
                </c:pt>
                <c:pt idx="279" formatCode="0">
                  <c:v>1636.785224955697</c:v>
                </c:pt>
                <c:pt idx="280" formatCode="0">
                  <c:v>1628.52290325336</c:v>
                </c:pt>
                <c:pt idx="281" formatCode="0">
                  <c:v>1620.313393289</c:v>
                </c:pt>
                <c:pt idx="282" formatCode="0">
                  <c:v>1612.156277826884</c:v>
                </c:pt>
                <c:pt idx="283" formatCode="0">
                  <c:v>1604.051144989262</c:v>
                </c:pt>
                <c:pt idx="284" formatCode="0">
                  <c:v>1595.997588144397</c:v>
                </c:pt>
                <c:pt idx="285" formatCode="0">
                  <c:v>1587.995205797498</c:v>
                </c:pt>
                <c:pt idx="286" formatCode="0">
                  <c:v>1580.04360148446</c:v>
                </c:pt>
                <c:pt idx="287" formatCode="0">
                  <c:v>1572.142383668348</c:v>
                </c:pt>
                <c:pt idx="288" formatCode="0">
                  <c:v>1564.291165638547</c:v>
                </c:pt>
                <c:pt idx="289" formatCode="0">
                  <c:v>1556.489565412499</c:v>
                </c:pt>
                <c:pt idx="290" formatCode="0">
                  <c:v>1548.737205639967</c:v>
                </c:pt>
                <c:pt idx="291" formatCode="0">
                  <c:v>1541.033713509745</c:v>
                </c:pt>
                <c:pt idx="292" formatCode="0">
                  <c:v>1533.378720658756</c:v>
                </c:pt>
                <c:pt idx="293" formatCode="0">
                  <c:v>1525.771863083467</c:v>
                </c:pt>
                <c:pt idx="294" formatCode="0">
                  <c:v>1518.212781053564</c:v>
                </c:pt>
                <c:pt idx="295" formatCode="0">
                  <c:v>1510.701119027821</c:v>
                </c:pt>
                <c:pt idx="296" formatCode="0">
                  <c:v>1503.2365255721</c:v>
                </c:pt>
                <c:pt idx="297" formatCode="0">
                  <c:v>1495.818653279435</c:v>
                </c:pt>
                <c:pt idx="298" formatCode="0">
                  <c:v>1488.447158692127</c:v>
                </c:pt>
                <c:pt idx="299" formatCode="0">
                  <c:v>1481.121702225813</c:v>
                </c:pt>
                <c:pt idx="300" formatCode="0">
                  <c:v>1473.841948095443</c:v>
                </c:pt>
                <c:pt idx="301" formatCode="0">
                  <c:v>1466.607564243113</c:v>
                </c:pt>
                <c:pt idx="302" formatCode="0">
                  <c:v>1459.418222267714</c:v>
                </c:pt>
                <c:pt idx="303" formatCode="0">
                  <c:v>1452.273597356338</c:v>
                </c:pt>
                <c:pt idx="304" formatCode="0">
                  <c:v>1445.173368217391</c:v>
                </c:pt>
                <c:pt idx="305" formatCode="0">
                  <c:v>1438.117217015382</c:v>
                </c:pt>
                <c:pt idx="306" formatCode="0">
                  <c:v>1431.104829307325</c:v>
                </c:pt>
                <c:pt idx="307" formatCode="0">
                  <c:v>1424.135893980715</c:v>
                </c:pt>
                <c:pt idx="308" formatCode="0">
                  <c:v>1417.210103193049</c:v>
                </c:pt>
                <c:pt idx="309" formatCode="0">
                  <c:v>1410.327152312828</c:v>
                </c:pt>
                <c:pt idx="310" formatCode="0">
                  <c:v>1403.486739862014</c:v>
                </c:pt>
                <c:pt idx="311" formatCode="0">
                  <c:v>1396.688567459904</c:v>
                </c:pt>
                <c:pt idx="312" formatCode="0">
                  <c:v>1389.932339768374</c:v>
                </c:pt>
                <c:pt idx="313" formatCode="0">
                  <c:v>1383.217764438456</c:v>
                </c:pt>
                <c:pt idx="314" formatCode="0">
                  <c:v>1376.544552058231</c:v>
                </c:pt>
                <c:pt idx="315" formatCode="0">
                  <c:v>1369.912416101968</c:v>
                </c:pt>
                <c:pt idx="316" formatCode="0">
                  <c:v>1363.321072880512</c:v>
                </c:pt>
                <c:pt idx="317" formatCode="0">
                  <c:v>1356.77024149286</c:v>
                </c:pt>
                <c:pt idx="318" formatCode="0">
                  <c:v>1350.259643778907</c:v>
                </c:pt>
                <c:pt idx="319" formatCode="0">
                  <c:v>1343.78900427333</c:v>
                </c:pt>
                <c:pt idx="320" formatCode="0">
                  <c:v>1337.358050160568</c:v>
                </c:pt>
                <c:pt idx="321" formatCode="0">
                  <c:v>1330.966511230889</c:v>
                </c:pt>
                <c:pt idx="322" formatCode="0">
                  <c:v>1324.614119837489</c:v>
                </c:pt>
                <c:pt idx="323" formatCode="0">
                  <c:v>1318.30061085462</c:v>
                </c:pt>
                <c:pt idx="324" formatCode="0">
                  <c:v>1312.025721636704</c:v>
                </c:pt>
                <c:pt idx="325" formatCode="0">
                  <c:v>1305.789191978411</c:v>
                </c:pt>
                <c:pt idx="326" formatCode="0">
                  <c:v>1299.590764075675</c:v>
                </c:pt>
                <c:pt idx="327" formatCode="0">
                  <c:v>1293.430182487624</c:v>
                </c:pt>
                <c:pt idx="328" formatCode="0">
                  <c:v>1287.3071940994</c:v>
                </c:pt>
                <c:pt idx="329" formatCode="0">
                  <c:v>1281.221548085842</c:v>
                </c:pt>
                <c:pt idx="330" formatCode="0">
                  <c:v>1275.172995876008</c:v>
                </c:pt>
                <c:pt idx="331" formatCode="0">
                  <c:v>1269.161291118527</c:v>
                </c:pt>
                <c:pt idx="332" formatCode="0">
                  <c:v>1263.186189647737</c:v>
                </c:pt>
                <c:pt idx="333" formatCode="0">
                  <c:v>1257.247449450602</c:v>
                </c:pt>
                <c:pt idx="334" formatCode="0">
                  <c:v>1251.344830634396</c:v>
                </c:pt>
                <c:pt idx="335" formatCode="0">
                  <c:v>1245.478095395102</c:v>
                </c:pt>
                <c:pt idx="336" formatCode="0">
                  <c:v>1239.64700798655</c:v>
                </c:pt>
                <c:pt idx="337" formatCode="0">
                  <c:v>1233.851334690235</c:v>
                </c:pt>
                <c:pt idx="338" formatCode="0">
                  <c:v>1228.090843785825</c:v>
                </c:pt>
                <c:pt idx="339" formatCode="0">
                  <c:v>1222.365305522318</c:v>
                </c:pt>
                <c:pt idx="340" formatCode="0">
                  <c:v>1216.67449208986</c:v>
                </c:pt>
                <c:pt idx="341" formatCode="0">
                  <c:v>1211.018177592172</c:v>
                </c:pt>
                <c:pt idx="342" formatCode="0">
                  <c:v>1205.396138019595</c:v>
                </c:pt>
                <c:pt idx="343" formatCode="0">
                  <c:v>1199.808151222734</c:v>
                </c:pt>
                <c:pt idx="344" formatCode="0">
                  <c:v>1194.253996886667</c:v>
                </c:pt>
                <c:pt idx="345" formatCode="0">
                  <c:v>1188.733456505731</c:v>
                </c:pt>
                <c:pt idx="346" formatCode="0">
                  <c:v>1183.246313358849</c:v>
                </c:pt>
                <c:pt idx="347" formatCode="0">
                  <c:v>1177.79235248539</c:v>
                </c:pt>
                <c:pt idx="348" formatCode="0">
                  <c:v>1172.371360661554</c:v>
                </c:pt>
                <c:pt idx="349" formatCode="0">
                  <c:v>1166.983126377263</c:v>
                </c:pt>
                <c:pt idx="350" formatCode="0">
                  <c:v>1161.627439813538</c:v>
                </c:pt>
                <c:pt idx="351" formatCode="0">
                  <c:v>1156.304092820368</c:v>
                </c:pt>
                <c:pt idx="352" formatCode="0">
                  <c:v>1151.012878895039</c:v>
                </c:pt>
                <c:pt idx="353" formatCode="0">
                  <c:v>1145.753593160918</c:v>
                </c:pt>
                <c:pt idx="354" formatCode="0">
                  <c:v>1140.526032346689</c:v>
                </c:pt>
                <c:pt idx="355" formatCode="0">
                  <c:v>1135.329994766013</c:v>
                </c:pt>
                <c:pt idx="356" formatCode="0">
                  <c:v>1130.165280297614</c:v>
                </c:pt>
                <c:pt idx="357" formatCode="0">
                  <c:v>1125.031690365777</c:v>
                </c:pt>
                <c:pt idx="358" formatCode="0">
                  <c:v>1119.92902792124</c:v>
                </c:pt>
                <c:pt idx="359" formatCode="0">
                  <c:v>1114.857097422478</c:v>
                </c:pt>
                <c:pt idx="360" formatCode="0">
                  <c:v>1109.815704817374</c:v>
                </c:pt>
                <c:pt idx="361" formatCode="0">
                  <c:v>1104.804657525247</c:v>
                </c:pt>
                <c:pt idx="362" formatCode="0">
                  <c:v>1099.823764419253</c:v>
                </c:pt>
                <c:pt idx="363" formatCode="0">
                  <c:v>1094.872835809126</c:v>
                </c:pt>
                <c:pt idx="364" formatCode="0">
                  <c:v>1089.95168342427</c:v>
                </c:pt>
                <c:pt idx="365" formatCode="0">
                  <c:v>1085.060120397181</c:v>
                </c:pt>
                <c:pt idx="366" formatCode="0">
                  <c:v>1080.197961247195</c:v>
                </c:pt>
                <c:pt idx="367" formatCode="0">
                  <c:v>1075.365021864552</c:v>
                </c:pt>
                <c:pt idx="368" formatCode="0">
                  <c:v>1070.561119494767</c:v>
                </c:pt>
                <c:pt idx="369" formatCode="0">
                  <c:v>1065.786072723308</c:v>
                </c:pt>
                <c:pt idx="370" formatCode="0">
                  <c:v>1061.039701460563</c:v>
                </c:pt>
                <c:pt idx="371" formatCode="0">
                  <c:v>1056.321826927091</c:v>
                </c:pt>
                <c:pt idx="372" formatCode="0">
                  <c:v>1051.632271639159</c:v>
                </c:pt>
                <c:pt idx="373" formatCode="0">
                  <c:v>1046.970859394545</c:v>
                </c:pt>
                <c:pt idx="374" formatCode="0">
                  <c:v>1042.337415258607</c:v>
                </c:pt>
                <c:pt idx="375" formatCode="0">
                  <c:v>1037.731765550616</c:v>
                </c:pt>
                <c:pt idx="376" formatCode="0">
                  <c:v>1033.153737830329</c:v>
                </c:pt>
                <c:pt idx="377" formatCode="0">
                  <c:v>1028.603160884823</c:v>
                </c:pt>
                <c:pt idx="378" formatCode="0">
                  <c:v>1024.079864715558</c:v>
                </c:pt>
                <c:pt idx="379" formatCode="0">
                  <c:v>1019.583680525678</c:v>
                </c:pt>
                <c:pt idx="380" formatCode="0">
                  <c:v>1015.114440707539</c:v>
                </c:pt>
                <c:pt idx="381" formatCode="0">
                  <c:v>1010.671978830461</c:v>
                </c:pt>
                <c:pt idx="382" formatCode="0">
                  <c:v>1006.256129628691</c:v>
                </c:pt>
                <c:pt idx="383" formatCode="0">
                  <c:v>1001.866728989593</c:v>
                </c:pt>
                <c:pt idx="384" formatCode="0">
                  <c:v>997.5036139420215</c:v>
                </c:pt>
                <c:pt idx="385" formatCode="0">
                  <c:v>993.1666226449195</c:v>
                </c:pt>
                <c:pt idx="386" formatCode="0">
                  <c:v>988.855594376098</c:v>
                </c:pt>
                <c:pt idx="387" formatCode="0">
                  <c:v>984.5703695212132</c:v>
                </c:pt>
                <c:pt idx="388" formatCode="0">
                  <c:v>980.310789562931</c:v>
                </c:pt>
                <c:pt idx="389" formatCode="0">
                  <c:v>976.0766970702713</c:v>
                </c:pt>
                <c:pt idx="390" formatCode="0">
                  <c:v>971.8679356881364</c:v>
                </c:pt>
                <c:pt idx="391" formatCode="0">
                  <c:v>967.6843501270066</c:v>
                </c:pt>
                <c:pt idx="392" formatCode="0">
                  <c:v>963.5257861528114</c:v>
                </c:pt>
                <c:pt idx="393" formatCode="0">
                  <c:v>959.3920905769623</c:v>
                </c:pt>
                <c:pt idx="394" formatCode="0">
                  <c:v>955.2831112465526</c:v>
                </c:pt>
                <c:pt idx="395" formatCode="0">
                  <c:v>951.1986970347098</c:v>
                </c:pt>
                <c:pt idx="396" formatCode="0">
                  <c:v>947.1386978311068</c:v>
                </c:pt>
                <c:pt idx="397" formatCode="0">
                  <c:v>943.1029645326223</c:v>
                </c:pt>
                <c:pt idx="398" formatCode="0">
                  <c:v>939.0913490341472</c:v>
                </c:pt>
                <c:pt idx="399" formatCode="0">
                  <c:v>935.1037042195387</c:v>
                </c:pt>
                <c:pt idx="400" formatCode="0">
                  <c:v>931.1398839527103</c:v>
                </c:pt>
                <c:pt idx="401" formatCode="0">
                  <c:v>927.1997430688627</c:v>
                </c:pt>
                <c:pt idx="402" formatCode="0">
                  <c:v>923.2831373658466</c:v>
                </c:pt>
                <c:pt idx="403" formatCode="0">
                  <c:v>919.3899235956583</c:v>
                </c:pt>
                <c:pt idx="404" formatCode="0">
                  <c:v>915.519959456062</c:v>
                </c:pt>
                <c:pt idx="405" formatCode="0">
                  <c:v>911.6731035823381</c:v>
                </c:pt>
                <c:pt idx="406" formatCode="0">
                  <c:v>907.8492155391532</c:v>
                </c:pt>
                <c:pt idx="407" formatCode="0">
                  <c:v>904.0481558125493</c:v>
                </c:pt>
                <c:pt idx="408" formatCode="0">
                  <c:v>900.2697858020521</c:v>
                </c:pt>
                <c:pt idx="409" formatCode="0">
                  <c:v>896.5139678128903</c:v>
                </c:pt>
                <c:pt idx="410" formatCode="0">
                  <c:v>892.7805650483292</c:v>
                </c:pt>
                <c:pt idx="411" formatCode="0">
                  <c:v>889.0694416021108</c:v>
                </c:pt>
                <c:pt idx="412" formatCode="0">
                  <c:v>885.3804624510042</c:v>
                </c:pt>
                <c:pt idx="413" formatCode="0">
                  <c:v>881.7134934474574</c:v>
                </c:pt>
                <c:pt idx="414" formatCode="0">
                  <c:v>878.0684013123532</c:v>
                </c:pt>
                <c:pt idx="415" formatCode="0">
                  <c:v>874.445053627862</c:v>
                </c:pt>
                <c:pt idx="416" formatCode="0">
                  <c:v>870.843318830397</c:v>
                </c:pt>
                <c:pt idx="417" formatCode="0">
                  <c:v>867.2630662036604</c:v>
                </c:pt>
                <c:pt idx="418" formatCode="0">
                  <c:v>863.7041658717864</c:v>
                </c:pt>
                <c:pt idx="419" formatCode="0">
                  <c:v>860.1664887925733</c:v>
                </c:pt>
                <c:pt idx="420" formatCode="0">
                  <c:v>856.6499067508068</c:v>
                </c:pt>
                <c:pt idx="421" formatCode="0">
                  <c:v>853.1542923516706</c:v>
                </c:pt>
                <c:pt idx="422" formatCode="0">
                  <c:v>849.679519014243</c:v>
                </c:pt>
                <c:pt idx="423" formatCode="0">
                  <c:v>846.2254609650744</c:v>
                </c:pt>
                <c:pt idx="424" formatCode="0">
                  <c:v>842.7919932318538</c:v>
                </c:pt>
                <c:pt idx="425" formatCode="0">
                  <c:v>839.3789916371486</c:v>
                </c:pt>
                <c:pt idx="426" formatCode="0">
                  <c:v>835.986332792228</c:v>
                </c:pt>
                <c:pt idx="427" formatCode="0">
                  <c:v>832.6138940909611</c:v>
                </c:pt>
                <c:pt idx="428" formatCode="0">
                  <c:v>829.2615537037909</c:v>
                </c:pt>
                <c:pt idx="429" formatCode="0">
                  <c:v>825.9291905717855</c:v>
                </c:pt>
                <c:pt idx="430" formatCode="0">
                  <c:v>822.6166844007564</c:v>
                </c:pt>
                <c:pt idx="431" formatCode="0">
                  <c:v>819.323915655453</c:v>
                </c:pt>
                <c:pt idx="432" formatCode="0">
                  <c:v>816.0507655538226</c:v>
                </c:pt>
                <c:pt idx="433" formatCode="0">
                  <c:v>812.7971160613431</c:v>
                </c:pt>
                <c:pt idx="434" formatCode="0">
                  <c:v>809.5628498854182</c:v>
                </c:pt>
                <c:pt idx="435" formatCode="0">
                  <c:v>806.3478504698414</c:v>
                </c:pt>
                <c:pt idx="436" formatCode="0">
                  <c:v>803.1520019893228</c:v>
                </c:pt>
                <c:pt idx="437" formatCode="0">
                  <c:v>799.9751893440789</c:v>
                </c:pt>
                <c:pt idx="438" formatCode="0">
                  <c:v>796.8172981544856</c:v>
                </c:pt>
                <c:pt idx="439" formatCode="0">
                  <c:v>793.6782147557899</c:v>
                </c:pt>
                <c:pt idx="440" formatCode="0">
                  <c:v>790.5578261928833</c:v>
                </c:pt>
                <c:pt idx="441" formatCode="0">
                  <c:v>787.4560202151301</c:v>
                </c:pt>
                <c:pt idx="442" formatCode="0">
                  <c:v>784.3726852712577</c:v>
                </c:pt>
                <c:pt idx="443" formatCode="0">
                  <c:v>781.3077105042994</c:v>
                </c:pt>
                <c:pt idx="444" formatCode="0">
                  <c:v>778.2609857465927</c:v>
                </c:pt>
                <c:pt idx="445" formatCode="0">
                  <c:v>775.2324015148331</c:v>
                </c:pt>
                <c:pt idx="446" formatCode="0">
                  <c:v>772.2218490051807</c:v>
                </c:pt>
                <c:pt idx="447" formatCode="0">
                  <c:v>769.2292200884176</c:v>
                </c:pt>
                <c:pt idx="448" formatCode="0">
                  <c:v>766.2544073051581</c:v>
                </c:pt>
                <c:pt idx="449" formatCode="0">
                  <c:v>763.2973038611072</c:v>
                </c:pt>
                <c:pt idx="450" formatCode="0">
                  <c:v>760.3578036223714</c:v>
                </c:pt>
                <c:pt idx="451" formatCode="0">
                  <c:v>757.4358011108139</c:v>
                </c:pt>
                <c:pt idx="452" formatCode="0">
                  <c:v>754.5311914994621</c:v>
                </c:pt>
                <c:pt idx="453" formatCode="0">
                  <c:v>751.6438706079568</c:v>
                </c:pt>
                <c:pt idx="454" formatCode="0">
                  <c:v>748.7737348980517</c:v>
                </c:pt>
                <c:pt idx="455" formatCode="0">
                  <c:v>745.9206814691558</c:v>
                </c:pt>
                <c:pt idx="456" formatCode="0">
                  <c:v>743.0846080539201</c:v>
                </c:pt>
                <c:pt idx="457" formatCode="0">
                  <c:v>740.2654130138687</c:v>
                </c:pt>
                <c:pt idx="458" formatCode="0">
                  <c:v>737.4629953350719</c:v>
                </c:pt>
                <c:pt idx="459" formatCode="0">
                  <c:v>734.6772546238628</c:v>
                </c:pt>
                <c:pt idx="460" formatCode="0">
                  <c:v>731.9080911025935</c:v>
                </c:pt>
                <c:pt idx="461" formatCode="0">
                  <c:v>729.1554056054337</c:v>
                </c:pt>
                <c:pt idx="462" formatCode="0">
                  <c:v>726.4190995742072</c:v>
                </c:pt>
                <c:pt idx="463" formatCode="0">
                  <c:v>723.6990750542717</c:v>
                </c:pt>
                <c:pt idx="464" formatCode="0">
                  <c:v>720.9952346904317</c:v>
                </c:pt>
                <c:pt idx="465" formatCode="0">
                  <c:v>718.3074817228954</c:v>
                </c:pt>
                <c:pt idx="466" formatCode="0">
                  <c:v>715.6357199832639</c:v>
                </c:pt>
                <c:pt idx="467" formatCode="0">
                  <c:v>712.9798538905622</c:v>
                </c:pt>
                <c:pt idx="468" formatCode="0">
                  <c:v>710.339788447302</c:v>
                </c:pt>
                <c:pt idx="469" formatCode="0">
                  <c:v>707.7154292355835</c:v>
                </c:pt>
                <c:pt idx="470" formatCode="0">
                  <c:v>705.1066824132309</c:v>
                </c:pt>
                <c:pt idx="471" formatCode="0">
                  <c:v>702.5134547099628</c:v>
                </c:pt>
                <c:pt idx="472" formatCode="0">
                  <c:v>699.9356534235972</c:v>
                </c:pt>
                <c:pt idx="473" formatCode="0">
                  <c:v>697.3731864162891</c:v>
                </c:pt>
                <c:pt idx="474" formatCode="0">
                  <c:v>694.8259621108027</c:v>
                </c:pt>
                <c:pt idx="475" formatCode="0">
                  <c:v>692.293889486814</c:v>
                </c:pt>
                <c:pt idx="476" formatCode="0">
                  <c:v>689.7768780772485</c:v>
                </c:pt>
                <c:pt idx="477" formatCode="0">
                  <c:v>687.274837964647</c:v>
                </c:pt>
                <c:pt idx="478" formatCode="0">
                  <c:v>684.7876797775674</c:v>
                </c:pt>
                <c:pt idx="479" formatCode="0">
                  <c:v>682.31531468701</c:v>
                </c:pt>
                <c:pt idx="480" formatCode="0">
                  <c:v>679.8576544028809</c:v>
                </c:pt>
                <c:pt idx="481" formatCode="0">
                  <c:v>677.4146111704811</c:v>
                </c:pt>
                <c:pt idx="482" formatCode="0">
                  <c:v>674.9860977670248</c:v>
                </c:pt>
                <c:pt idx="483" formatCode="0">
                  <c:v>672.5720274981873</c:v>
                </c:pt>
                <c:pt idx="484" formatCode="0">
                  <c:v>670.1723141946835</c:v>
                </c:pt>
                <c:pt idx="485" formatCode="0">
                  <c:v>667.786872208871</c:v>
                </c:pt>
                <c:pt idx="486" formatCode="0">
                  <c:v>665.4156164113851</c:v>
                </c:pt>
                <c:pt idx="487" formatCode="0">
                  <c:v>663.0584621877964</c:v>
                </c:pt>
                <c:pt idx="488" formatCode="0">
                  <c:v>660.7153254353002</c:v>
                </c:pt>
                <c:pt idx="489" formatCode="0">
                  <c:v>658.3861225594301</c:v>
                </c:pt>
                <c:pt idx="490" formatCode="0">
                  <c:v>656.0707704707986</c:v>
                </c:pt>
                <c:pt idx="491" formatCode="0">
                  <c:v>653.7691865818631</c:v>
                </c:pt>
                <c:pt idx="492" formatCode="0">
                  <c:v>651.4812888037181</c:v>
                </c:pt>
                <c:pt idx="493" formatCode="0">
                  <c:v>649.2069955429138</c:v>
                </c:pt>
                <c:pt idx="494" formatCode="0">
                  <c:v>646.9462256982969</c:v>
                </c:pt>
                <c:pt idx="495" formatCode="0">
                  <c:v>644.6988986578794</c:v>
                </c:pt>
                <c:pt idx="496" formatCode="0">
                  <c:v>642.4649342957289</c:v>
                </c:pt>
                <c:pt idx="497" formatCode="0">
                  <c:v>640.2442529688855</c:v>
                </c:pt>
                <c:pt idx="498" formatCode="0">
                  <c:v>638.0367755143006</c:v>
                </c:pt>
                <c:pt idx="499" formatCode="0">
                  <c:v>635.8424232458004</c:v>
                </c:pt>
                <c:pt idx="500" formatCode="0">
                  <c:v>633.6611179510708</c:v>
                </c:pt>
                <c:pt idx="501" formatCode="0">
                  <c:v>631.4927818886681</c:v>
                </c:pt>
                <c:pt idx="502" formatCode="0">
                  <c:v>629.33733778505</c:v>
                </c:pt>
                <c:pt idx="503" formatCode="0">
                  <c:v>627.1947088316298</c:v>
                </c:pt>
                <c:pt idx="504" formatCode="0">
                  <c:v>625.064818681853</c:v>
                </c:pt>
                <c:pt idx="505" formatCode="0">
                  <c:v>622.9475914482941</c:v>
                </c:pt>
                <c:pt idx="506" formatCode="0">
                  <c:v>620.8429516997784</c:v>
                </c:pt>
                <c:pt idx="507" formatCode="0">
                  <c:v>618.7508244585211</c:v>
                </c:pt>
                <c:pt idx="508" formatCode="0">
                  <c:v>616.671135197291</c:v>
                </c:pt>
                <c:pt idx="509" formatCode="0">
                  <c:v>614.6038098365916</c:v>
                </c:pt>
                <c:pt idx="510" formatCode="0">
                  <c:v>612.548774741867</c:v>
                </c:pt>
                <c:pt idx="511" formatCode="0">
                  <c:v>610.5059567207246</c:v>
                </c:pt>
                <c:pt idx="512" formatCode="0">
                  <c:v>608.4752830201791</c:v>
                </c:pt>
                <c:pt idx="513" formatCode="0">
                  <c:v>606.4566813239176</c:v>
                </c:pt>
                <c:pt idx="514" formatCode="0">
                  <c:v>604.4500797495823</c:v>
                </c:pt>
                <c:pt idx="515" formatCode="0">
                  <c:v>602.4554068460754</c:v>
                </c:pt>
                <c:pt idx="516" formatCode="0">
                  <c:v>600.4725915908806</c:v>
                </c:pt>
                <c:pt idx="517" formatCode="0">
                  <c:v>598.501563387405</c:v>
                </c:pt>
                <c:pt idx="518" formatCode="0">
                  <c:v>596.5422520623405</c:v>
                </c:pt>
                <c:pt idx="519" formatCode="0">
                  <c:v>594.5945878630426</c:v>
                </c:pt>
                <c:pt idx="520" formatCode="0">
                  <c:v>592.658501454929</c:v>
                </c:pt>
                <c:pt idx="521" formatCode="0">
                  <c:v>590.7339239188947</c:v>
                </c:pt>
                <c:pt idx="522" formatCode="0">
                  <c:v>588.8207867487471</c:v>
                </c:pt>
                <c:pt idx="523" formatCode="0">
                  <c:v>586.9190218486588</c:v>
                </c:pt>
                <c:pt idx="524" formatCode="0">
                  <c:v>585.028561530636</c:v>
                </c:pt>
                <c:pt idx="525" formatCode="0">
                  <c:v>583.1493385120081</c:v>
                </c:pt>
                <c:pt idx="526" formatCode="0">
                  <c:v>581.2812859129312</c:v>
                </c:pt>
                <c:pt idx="527" formatCode="0">
                  <c:v>579.4243372539112</c:v>
                </c:pt>
                <c:pt idx="528" formatCode="0">
                  <c:v>577.5784264533431</c:v>
                </c:pt>
                <c:pt idx="529" formatCode="0">
                  <c:v>575.7434878250666</c:v>
                </c:pt>
                <c:pt idx="530" formatCode="0">
                  <c:v>573.9194560759393</c:v>
                </c:pt>
                <c:pt idx="531" formatCode="0">
                  <c:v>572.106266303427</c:v>
                </c:pt>
                <c:pt idx="532" formatCode="0">
                  <c:v>570.3038539932086</c:v>
                </c:pt>
                <c:pt idx="533" formatCode="0">
                  <c:v>568.5121550167989</c:v>
                </c:pt>
                <c:pt idx="534" formatCode="0">
                  <c:v>566.731105629187</c:v>
                </c:pt>
                <c:pt idx="535" formatCode="0">
                  <c:v>564.9606424664894</c:v>
                </c:pt>
                <c:pt idx="536" formatCode="0">
                  <c:v>563.2007025436216</c:v>
                </c:pt>
                <c:pt idx="537" formatCode="0">
                  <c:v>561.4512232519835</c:v>
                </c:pt>
                <c:pt idx="538" formatCode="0">
                  <c:v>559.7121423571595</c:v>
                </c:pt>
                <c:pt idx="539" formatCode="0">
                  <c:v>557.9833979966365</c:v>
                </c:pt>
                <c:pt idx="540" formatCode="0">
                  <c:v>556.2649286775348</c:v>
                </c:pt>
                <c:pt idx="541" formatCode="0">
                  <c:v>554.5566732743558</c:v>
                </c:pt>
                <c:pt idx="542" formatCode="0">
                  <c:v>552.8585710267434</c:v>
                </c:pt>
                <c:pt idx="543" formatCode="0">
                  <c:v>551.1705615372607</c:v>
                </c:pt>
                <c:pt idx="544" formatCode="0">
                  <c:v>549.4925847691815</c:v>
                </c:pt>
                <c:pt idx="545" formatCode="0">
                  <c:v>547.824581044297</c:v>
                </c:pt>
                <c:pt idx="546" formatCode="0">
                  <c:v>546.1664910407353</c:v>
                </c:pt>
                <c:pt idx="547" formatCode="0">
                  <c:v>544.5182557907964</c:v>
                </c:pt>
                <c:pt idx="548" formatCode="0">
                  <c:v>542.8798166788017</c:v>
                </c:pt>
                <c:pt idx="549" formatCode="0">
                  <c:v>541.2511154389565</c:v>
                </c:pt>
                <c:pt idx="550" formatCode="0">
                  <c:v>539.6320941532273</c:v>
                </c:pt>
                <c:pt idx="551" formatCode="0">
                  <c:v>538.0226952492326</c:v>
                </c:pt>
                <c:pt idx="552" formatCode="0">
                  <c:v>536.4228614981471</c:v>
                </c:pt>
                <c:pt idx="553" formatCode="0">
                  <c:v>534.8325360126204</c:v>
                </c:pt>
                <c:pt idx="554" formatCode="0">
                  <c:v>533.2516622447085</c:v>
                </c:pt>
                <c:pt idx="555" formatCode="0">
                  <c:v>531.6801839838188</c:v>
                </c:pt>
                <c:pt idx="556" formatCode="0">
                  <c:v>530.118045354668</c:v>
                </c:pt>
                <c:pt idx="557" formatCode="0">
                  <c:v>528.5651908152547</c:v>
                </c:pt>
                <c:pt idx="558" formatCode="0">
                  <c:v>527.0215651548428</c:v>
                </c:pt>
                <c:pt idx="559" formatCode="0">
                  <c:v>525.4871134919595</c:v>
                </c:pt>
                <c:pt idx="560" formatCode="0">
                  <c:v>523.961781272405</c:v>
                </c:pt>
                <c:pt idx="561" formatCode="0">
                  <c:v>522.4455142672773</c:v>
                </c:pt>
                <c:pt idx="562" formatCode="0">
                  <c:v>520.938258571006</c:v>
                </c:pt>
                <c:pt idx="563" formatCode="0">
                  <c:v>519.4399605994015</c:v>
                </c:pt>
                <c:pt idx="564" formatCode="0">
                  <c:v>517.9505670877156</c:v>
                </c:pt>
                <c:pt idx="565" formatCode="0">
                  <c:v>516.4700250887145</c:v>
                </c:pt>
                <c:pt idx="566" formatCode="0">
                  <c:v>514.998281970764</c:v>
                </c:pt>
                <c:pt idx="567" formatCode="0">
                  <c:v>513.5352854159273</c:v>
                </c:pt>
                <c:pt idx="568" formatCode="0">
                  <c:v>512.0809834180745</c:v>
                </c:pt>
                <c:pt idx="569" formatCode="0">
                  <c:v>510.6353242810034</c:v>
                </c:pt>
                <c:pt idx="570" formatCode="0">
                  <c:v>509.1982566165738</c:v>
                </c:pt>
                <c:pt idx="571" formatCode="0">
                  <c:v>507.7697293428521</c:v>
                </c:pt>
                <c:pt idx="572" formatCode="0">
                  <c:v>506.3496916822684</c:v>
                </c:pt>
                <c:pt idx="573" formatCode="0">
                  <c:v>504.938093159785</c:v>
                </c:pt>
                <c:pt idx="574" formatCode="0">
                  <c:v>503.534883601076</c:v>
                </c:pt>
                <c:pt idx="575" formatCode="0">
                  <c:v>502.1400131307193</c:v>
                </c:pt>
                <c:pt idx="576" formatCode="0">
                  <c:v>500.753432170399</c:v>
                </c:pt>
                <c:pt idx="577" formatCode="0">
                  <c:v>499.3750914371194</c:v>
                </c:pt>
                <c:pt idx="578" formatCode="0">
                  <c:v>498.0049419414303</c:v>
                </c:pt>
                <c:pt idx="579" formatCode="0">
                  <c:v>496.6429349856638</c:v>
                </c:pt>
                <c:pt idx="580" formatCode="0">
                  <c:v>495.2890221621808</c:v>
                </c:pt>
                <c:pt idx="581" formatCode="0">
                  <c:v>493.94315535163</c:v>
                </c:pt>
                <c:pt idx="582" formatCode="0">
                  <c:v>492.6052867212164</c:v>
                </c:pt>
                <c:pt idx="583" formatCode="0">
                  <c:v>491.275368722982</c:v>
                </c:pt>
                <c:pt idx="584" formatCode="0">
                  <c:v>489.9533540920957</c:v>
                </c:pt>
                <c:pt idx="585" formatCode="0">
                  <c:v>488.639195845155</c:v>
                </c:pt>
                <c:pt idx="586" formatCode="0">
                  <c:v>487.3328472784976</c:v>
                </c:pt>
                <c:pt idx="587" formatCode="0">
                  <c:v>486.0342619665237</c:v>
                </c:pt>
                <c:pt idx="588" formatCode="0">
                  <c:v>484.7433937600288</c:v>
                </c:pt>
                <c:pt idx="589" formatCode="0">
                  <c:v>483.4601967845466</c:v>
                </c:pt>
                <c:pt idx="590" formatCode="0">
                  <c:v>482.184625438702</c:v>
                </c:pt>
                <c:pt idx="591" formatCode="0">
                  <c:v>480.9166343925752</c:v>
                </c:pt>
                <c:pt idx="592" formatCode="0">
                  <c:v>479.6561785860746</c:v>
                </c:pt>
                <c:pt idx="593" formatCode="0">
                  <c:v>478.4032132273205</c:v>
                </c:pt>
                <c:pt idx="594" formatCode="0">
                  <c:v>477.1576937910391</c:v>
                </c:pt>
                <c:pt idx="595" formatCode="0">
                  <c:v>475.9195760169653</c:v>
                </c:pt>
                <c:pt idx="596" formatCode="0">
                  <c:v>474.6888159082563</c:v>
                </c:pt>
                <c:pt idx="597" formatCode="0">
                  <c:v>473.4653697299149</c:v>
                </c:pt>
                <c:pt idx="598" formatCode="0">
                  <c:v>472.2491940072217</c:v>
                </c:pt>
                <c:pt idx="599" formatCode="0">
                  <c:v>471.0402455241779</c:v>
                </c:pt>
                <c:pt idx="600" formatCode="0">
                  <c:v>469.8384813219566</c:v>
                </c:pt>
                <c:pt idx="601" formatCode="0">
                  <c:v>468.6438586973655</c:v>
                </c:pt>
                <c:pt idx="602" formatCode="0">
                  <c:v>467.4563352013163</c:v>
                </c:pt>
                <c:pt idx="603" formatCode="0">
                  <c:v>466.2758686373054</c:v>
                </c:pt>
                <c:pt idx="604" formatCode="0">
                  <c:v>465.1024170599042</c:v>
                </c:pt>
                <c:pt idx="605" formatCode="0">
                  <c:v>463.9359387732567</c:v>
                </c:pt>
                <c:pt idx="606" formatCode="0">
                  <c:v>462.7763923295885</c:v>
                </c:pt>
                <c:pt idx="607" formatCode="0">
                  <c:v>461.6237365277225</c:v>
                </c:pt>
                <c:pt idx="608" formatCode="0">
                  <c:v>460.477930411607</c:v>
                </c:pt>
                <c:pt idx="609" formatCode="0">
                  <c:v>459.3389332688487</c:v>
                </c:pt>
                <c:pt idx="610" formatCode="0">
                  <c:v>458.2067046292585</c:v>
                </c:pt>
                <c:pt idx="611" formatCode="0">
                  <c:v>457.081204263403</c:v>
                </c:pt>
                <c:pt idx="612" formatCode="0">
                  <c:v>455.9623921811676</c:v>
                </c:pt>
                <c:pt idx="613" formatCode="0">
                  <c:v>454.8502286303258</c:v>
                </c:pt>
                <c:pt idx="614" formatCode="0">
                  <c:v>453.7446740951194</c:v>
                </c:pt>
                <c:pt idx="615" formatCode="0">
                  <c:v>452.6456892948453</c:v>
                </c:pt>
                <c:pt idx="616" formatCode="0">
                  <c:v>451.5532351824531</c:v>
                </c:pt>
                <c:pt idx="617" formatCode="0">
                  <c:v>450.4672729431491</c:v>
                </c:pt>
                <c:pt idx="618" formatCode="0">
                  <c:v>449.3877639930104</c:v>
                </c:pt>
                <c:pt idx="619" formatCode="0">
                  <c:v>448.3146699776062</c:v>
                </c:pt>
                <c:pt idx="620" formatCode="0">
                  <c:v>447.2479527706287</c:v>
                </c:pt>
                <c:pt idx="621" formatCode="0">
                  <c:v>446.1875744725307</c:v>
                </c:pt>
                <c:pt idx="622" formatCode="0">
                  <c:v>445.1334974091736</c:v>
                </c:pt>
                <c:pt idx="623" formatCode="0">
                  <c:v>444.0856841304812</c:v>
                </c:pt>
                <c:pt idx="624" formatCode="0">
                  <c:v>443.0440974091035</c:v>
                </c:pt>
                <c:pt idx="625" formatCode="0">
                  <c:v>442.0087002390878</c:v>
                </c:pt>
                <c:pt idx="626" formatCode="0">
                  <c:v>440.979455834558</c:v>
                </c:pt>
                <c:pt idx="627" formatCode="0">
                  <c:v>439.9563276284016</c:v>
                </c:pt>
                <c:pt idx="628" formatCode="0">
                  <c:v>438.9392792709656</c:v>
                </c:pt>
                <c:pt idx="629" formatCode="0">
                  <c:v>437.9282746287584</c:v>
                </c:pt>
                <c:pt idx="630" formatCode="0">
                  <c:v>436.9232777831621</c:v>
                </c:pt>
                <c:pt idx="631" formatCode="0">
                  <c:v>435.9242530291502</c:v>
                </c:pt>
                <c:pt idx="632" formatCode="0">
                  <c:v>434.9311648740147</c:v>
                </c:pt>
                <c:pt idx="633" formatCode="0">
                  <c:v>433.9439780360995</c:v>
                </c:pt>
                <c:pt idx="634" formatCode="0">
                  <c:v>432.9626574435431</c:v>
                </c:pt>
                <c:pt idx="635" formatCode="0">
                  <c:v>431.9871682330274</c:v>
                </c:pt>
                <c:pt idx="636" formatCode="0">
                  <c:v>431.0174757485346</c:v>
                </c:pt>
                <c:pt idx="637" formatCode="0">
                  <c:v>430.0535455401118</c:v>
                </c:pt>
                <c:pt idx="638" formatCode="0">
                  <c:v>429.0953433626429</c:v>
                </c:pt>
                <c:pt idx="639" formatCode="0">
                  <c:v>428.1428351746276</c:v>
                </c:pt>
                <c:pt idx="640" formatCode="0">
                  <c:v>427.1959871369685</c:v>
                </c:pt>
                <c:pt idx="641" formatCode="0">
                  <c:v>426.2547656117642</c:v>
                </c:pt>
                <c:pt idx="642" formatCode="0">
                  <c:v>425.3191371611115</c:v>
                </c:pt>
                <c:pt idx="643" formatCode="0">
                  <c:v>424.3890685459128</c:v>
                </c:pt>
                <c:pt idx="644" formatCode="0">
                  <c:v>423.4645267246923</c:v>
                </c:pt>
                <c:pt idx="645" formatCode="0">
                  <c:v>422.5454788524187</c:v>
                </c:pt>
                <c:pt idx="646" formatCode="0">
                  <c:v>421.6318922793346</c:v>
                </c:pt>
                <c:pt idx="647" formatCode="0">
                  <c:v>420.7237345497933</c:v>
                </c:pt>
                <c:pt idx="648" formatCode="0">
                  <c:v>419.8209734011031</c:v>
                </c:pt>
                <c:pt idx="649" formatCode="0">
                  <c:v>418.9235767623775</c:v>
                </c:pt>
                <c:pt idx="650" formatCode="0">
                  <c:v>418.0315127533931</c:v>
                </c:pt>
                <c:pt idx="651" formatCode="0">
                  <c:v>417.1447496834541</c:v>
                </c:pt>
                <c:pt idx="652" formatCode="0">
                  <c:v>416.2632560502636</c:v>
                </c:pt>
                <c:pt idx="653" formatCode="0">
                  <c:v>415.3870005388016</c:v>
                </c:pt>
                <c:pt idx="654" formatCode="0">
                  <c:v>414.5159520202097</c:v>
                </c:pt>
                <c:pt idx="655" formatCode="0">
                  <c:v>413.6500795506832</c:v>
                </c:pt>
                <c:pt idx="656" formatCode="0">
                  <c:v>412.7893523703688</c:v>
                </c:pt>
                <c:pt idx="657" formatCode="0">
                  <c:v>411.9337399022693</c:v>
                </c:pt>
                <c:pt idx="658" formatCode="0">
                  <c:v>411.0832117511552</c:v>
                </c:pt>
                <c:pt idx="659" formatCode="0">
                  <c:v>410.2377377024826</c:v>
                </c:pt>
                <c:pt idx="660" formatCode="0">
                  <c:v>409.3972877213172</c:v>
                </c:pt>
                <c:pt idx="661" formatCode="0">
                  <c:v>408.5618319512658</c:v>
                </c:pt>
                <c:pt idx="662" formatCode="0">
                  <c:v>407.7313407134128</c:v>
                </c:pt>
                <c:pt idx="663" formatCode="0">
                  <c:v>406.905784505264</c:v>
                </c:pt>
                <c:pt idx="664" formatCode="0">
                  <c:v>406.0851339996967</c:v>
                </c:pt>
                <c:pt idx="665" formatCode="0">
                  <c:v>405.2693600439157</c:v>
                </c:pt>
                <c:pt idx="666" formatCode="0">
                  <c:v>404.458433658416</c:v>
                </c:pt>
                <c:pt idx="667" formatCode="0">
                  <c:v>403.652326035951</c:v>
                </c:pt>
                <c:pt idx="668" formatCode="0">
                  <c:v>402.8510085405077</c:v>
                </c:pt>
                <c:pt idx="669" formatCode="0">
                  <c:v>402.0544527062878</c:v>
                </c:pt>
                <c:pt idx="670" formatCode="0">
                  <c:v>401.2626302366943</c:v>
                </c:pt>
                <c:pt idx="671" formatCode="0">
                  <c:v>400.475513003325</c:v>
                </c:pt>
                <c:pt idx="672" formatCode="0">
                  <c:v>399.6930730449714</c:v>
                </c:pt>
                <c:pt idx="673" formatCode="0">
                  <c:v>398.915282566624</c:v>
                </c:pt>
                <c:pt idx="674" formatCode="0">
                  <c:v>398.1421139384835</c:v>
                </c:pt>
                <c:pt idx="675" formatCode="0">
                  <c:v>397.3735396949775</c:v>
                </c:pt>
                <c:pt idx="676" formatCode="0">
                  <c:v>396.6095325337834</c:v>
                </c:pt>
                <c:pt idx="677" formatCode="0">
                  <c:v>395.8500653148575</c:v>
                </c:pt>
                <c:pt idx="678" formatCode="0">
                  <c:v>395.0951110594692</c:v>
                </c:pt>
                <c:pt idx="679" formatCode="0">
                  <c:v>394.3446429492412</c:v>
                </c:pt>
                <c:pt idx="680" formatCode="0">
                  <c:v>393.5986343251958</c:v>
                </c:pt>
                <c:pt idx="681" formatCode="0">
                  <c:v>392.8570586868063</c:v>
                </c:pt>
                <c:pt idx="682" formatCode="0">
                  <c:v>392.119889691055</c:v>
                </c:pt>
                <c:pt idx="683" formatCode="0">
                  <c:v>391.3871011514958</c:v>
                </c:pt>
                <c:pt idx="684" formatCode="0">
                  <c:v>390.6586670373221</c:v>
                </c:pt>
                <c:pt idx="685" formatCode="0">
                  <c:v>389.9345614724426</c:v>
                </c:pt>
                <c:pt idx="686" formatCode="0">
                  <c:v>389.2147587345598</c:v>
                </c:pt>
                <c:pt idx="687" formatCode="0">
                  <c:v>388.4992332542556</c:v>
                </c:pt>
                <c:pt idx="688" formatCode="0">
                  <c:v>387.7879596140816</c:v>
                </c:pt>
                <c:pt idx="689" formatCode="0">
                  <c:v>387.080912547656</c:v>
                </c:pt>
                <c:pt idx="690" formatCode="0">
                  <c:v>386.3780669387643</c:v>
                </c:pt>
                <c:pt idx="691" formatCode="0">
                  <c:v>385.6793978204661</c:v>
                </c:pt>
                <c:pt idx="692" formatCode="0">
                  <c:v>384.9848803742087</c:v>
                </c:pt>
                <c:pt idx="693" formatCode="0">
                  <c:v>384.2944899289422</c:v>
                </c:pt>
                <c:pt idx="694" formatCode="0">
                  <c:v>383.6082019602446</c:v>
                </c:pt>
                <c:pt idx="695" formatCode="0">
                  <c:v>382.925992089448</c:v>
                </c:pt>
                <c:pt idx="696" formatCode="0">
                  <c:v>382.2478360827729</c:v>
                </c:pt>
                <c:pt idx="697" formatCode="0">
                  <c:v>381.5737098504662</c:v>
                </c:pt>
                <c:pt idx="698" formatCode="0">
                  <c:v>380.9035894459444</c:v>
                </c:pt>
                <c:pt idx="699" formatCode="0">
                  <c:v>380.2374510649425</c:v>
                </c:pt>
                <c:pt idx="700" formatCode="0">
                  <c:v>379.5752710446681</c:v>
                </c:pt>
                <c:pt idx="701" formatCode="0">
                  <c:v>378.9170258629589</c:v>
                </c:pt>
                <c:pt idx="702" formatCode="0">
                  <c:v>378.262692137448</c:v>
                </c:pt>
                <c:pt idx="703" formatCode="0">
                  <c:v>377.612246624731</c:v>
                </c:pt>
                <c:pt idx="704" formatCode="0">
                  <c:v>376.9656662195412</c:v>
                </c:pt>
                <c:pt idx="705" formatCode="0">
                  <c:v>376.3229279539274</c:v>
                </c:pt>
                <c:pt idx="706" formatCode="0">
                  <c:v>375.6840089964371</c:v>
                </c:pt>
                <c:pt idx="707" formatCode="0">
                  <c:v>375.0488866513058</c:v>
                </c:pt>
                <c:pt idx="708" formatCode="0">
                  <c:v>374.4175383576494</c:v>
                </c:pt>
                <c:pt idx="709" formatCode="0">
                  <c:v>373.7899416886627</c:v>
                </c:pt>
                <c:pt idx="710" formatCode="0">
                  <c:v>373.1660743508219</c:v>
                </c:pt>
                <c:pt idx="711" formatCode="0">
                  <c:v>372.5459141830923</c:v>
                </c:pt>
                <c:pt idx="712" formatCode="0">
                  <c:v>371.9294391561405</c:v>
                </c:pt>
                <c:pt idx="713" formatCode="0">
                  <c:v>371.3166273715516</c:v>
                </c:pt>
                <c:pt idx="714" formatCode="0">
                  <c:v>370.7074570610503</c:v>
                </c:pt>
                <c:pt idx="715" formatCode="0">
                  <c:v>370.1019065857278</c:v>
                </c:pt>
                <c:pt idx="716" formatCode="0">
                  <c:v>369.4999544352722</c:v>
                </c:pt>
                <c:pt idx="717" formatCode="0">
                  <c:v>368.9015792272041</c:v>
                </c:pt>
                <c:pt idx="718" formatCode="0">
                  <c:v>368.3067597061168</c:v>
                </c:pt>
                <c:pt idx="719" formatCode="0">
                  <c:v>367.7154747429205</c:v>
                </c:pt>
                <c:pt idx="720" formatCode="0">
                  <c:v>367.1277033340914</c:v>
                </c:pt>
                <c:pt idx="721" formatCode="0">
                  <c:v>366.5434246009257</c:v>
                </c:pt>
                <c:pt idx="722" formatCode="0">
                  <c:v>365.9626177887968</c:v>
                </c:pt>
                <c:pt idx="723" formatCode="0">
                  <c:v>365.3852622664182</c:v>
                </c:pt>
                <c:pt idx="724" formatCode="0">
                  <c:v>364.8113375251102</c:v>
                </c:pt>
                <c:pt idx="725" formatCode="0">
                  <c:v>364.2408231780705</c:v>
                </c:pt>
                <c:pt idx="726" formatCode="0">
                  <c:v>363.6736989596507</c:v>
                </c:pt>
                <c:pt idx="727" formatCode="0">
                  <c:v>363.109944724635</c:v>
                </c:pt>
                <c:pt idx="728" formatCode="0">
                  <c:v>362.5495404475253</c:v>
                </c:pt>
                <c:pt idx="729" formatCode="0">
                  <c:v>361.9924662218284</c:v>
                </c:pt>
                <c:pt idx="730" formatCode="0">
                  <c:v>361.4387022593494</c:v>
                </c:pt>
                <c:pt idx="731" formatCode="0">
                  <c:v>360.8882288894885</c:v>
                </c:pt>
                <c:pt idx="732" formatCode="0">
                  <c:v>360.3410265585413</c:v>
                </c:pt>
                <c:pt idx="733" formatCode="0">
                  <c:v>359.7970758290047</c:v>
                </c:pt>
                <c:pt idx="734" formatCode="0">
                  <c:v>359.2563573788857</c:v>
                </c:pt>
                <c:pt idx="735" formatCode="0">
                  <c:v>358.7188520010147</c:v>
                </c:pt>
                <c:pt idx="736" formatCode="0">
                  <c:v>358.1845406023637</c:v>
                </c:pt>
                <c:pt idx="737" formatCode="0">
                  <c:v>357.6534042033666</c:v>
                </c:pt>
                <c:pt idx="738" formatCode="0">
                  <c:v>357.125423937246</c:v>
                </c:pt>
                <c:pt idx="739" formatCode="0">
                  <c:v>356.6005810493417</c:v>
                </c:pt>
                <c:pt idx="740" formatCode="0">
                  <c:v>356.0788568964455</c:v>
                </c:pt>
                <c:pt idx="741" formatCode="0">
                  <c:v>355.5602329461373</c:v>
                </c:pt>
                <c:pt idx="742" formatCode="0">
                  <c:v>355.0446907761279</c:v>
                </c:pt>
                <c:pt idx="743" formatCode="0">
                  <c:v>354.5322120736033</c:v>
                </c:pt>
                <c:pt idx="744" formatCode="0">
                  <c:v>354.0227786345748</c:v>
                </c:pt>
                <c:pt idx="745" formatCode="0">
                  <c:v>353.5163723632319</c:v>
                </c:pt>
                <c:pt idx="746" formatCode="0">
                  <c:v>353.0129752712988</c:v>
                </c:pt>
                <c:pt idx="747" formatCode="0">
                  <c:v>352.5125694773964</c:v>
                </c:pt>
                <c:pt idx="748" formatCode="0">
                  <c:v>352.0151372064055</c:v>
                </c:pt>
                <c:pt idx="749" formatCode="0">
                  <c:v>351.5206607888365</c:v>
                </c:pt>
                <c:pt idx="750" formatCode="0">
                  <c:v>351.0291226602006</c:v>
                </c:pt>
                <c:pt idx="751" formatCode="0">
                  <c:v>350.5405053603866</c:v>
                </c:pt>
                <c:pt idx="752" formatCode="0">
                  <c:v>350.0547915330396</c:v>
                </c:pt>
                <c:pt idx="753" formatCode="0">
                  <c:v>349.571963924945</c:v>
                </c:pt>
                <c:pt idx="754" formatCode="0">
                  <c:v>349.0920053854152</c:v>
                </c:pt>
                <c:pt idx="755" formatCode="0">
                  <c:v>348.6148988656803</c:v>
                </c:pt>
                <c:pt idx="756" formatCode="0">
                  <c:v>348.1406274182823</c:v>
                </c:pt>
                <c:pt idx="757" formatCode="0">
                  <c:v>347.669174196473</c:v>
                </c:pt>
                <c:pt idx="758" formatCode="0">
                  <c:v>347.2005224536155</c:v>
                </c:pt>
                <c:pt idx="759" formatCode="0">
                  <c:v>346.7346555425888</c:v>
                </c:pt>
                <c:pt idx="760" formatCode="0">
                  <c:v>346.2715569151972</c:v>
                </c:pt>
                <c:pt idx="761" formatCode="0">
                  <c:v>345.8112101215812</c:v>
                </c:pt>
                <c:pt idx="762" formatCode="0">
                  <c:v>345.3535988096343</c:v>
                </c:pt>
                <c:pt idx="763" formatCode="0">
                  <c:v>344.8987067244208</c:v>
                </c:pt>
                <c:pt idx="764" formatCode="0">
                  <c:v>344.4465177075992</c:v>
                </c:pt>
                <c:pt idx="765" formatCode="0">
                  <c:v>343.9970156968479</c:v>
                </c:pt>
                <c:pt idx="766" formatCode="0">
                  <c:v>343.5501847252941</c:v>
                </c:pt>
                <c:pt idx="767" formatCode="0">
                  <c:v>343.106008920947</c:v>
                </c:pt>
                <c:pt idx="768" formatCode="0">
                  <c:v>342.664472506134</c:v>
                </c:pt>
                <c:pt idx="769" formatCode="0">
                  <c:v>342.2255597969391</c:v>
                </c:pt>
                <c:pt idx="770" formatCode="0">
                  <c:v>341.7892552026477</c:v>
                </c:pt>
                <c:pt idx="771" formatCode="0">
                  <c:v>341.3555432251904</c:v>
                </c:pt>
                <c:pt idx="772" formatCode="0">
                  <c:v>340.924408458594</c:v>
                </c:pt>
                <c:pt idx="773" formatCode="0">
                  <c:v>340.4958355884337</c:v>
                </c:pt>
                <c:pt idx="774" formatCode="0">
                  <c:v>340.0698093912886</c:v>
                </c:pt>
                <c:pt idx="775" formatCode="0">
                  <c:v>339.6463147342016</c:v>
                </c:pt>
                <c:pt idx="776" formatCode="0">
                  <c:v>339.2253365741412</c:v>
                </c:pt>
                <c:pt idx="777" formatCode="0">
                  <c:v>338.8068599574672</c:v>
                </c:pt>
                <c:pt idx="778" formatCode="0">
                  <c:v>338.3908700193998</c:v>
                </c:pt>
                <c:pt idx="779" formatCode="0">
                  <c:v>337.977351983491</c:v>
                </c:pt>
                <c:pt idx="780" formatCode="0">
                  <c:v>337.5662911610998</c:v>
                </c:pt>
                <c:pt idx="781" formatCode="0">
                  <c:v>337.1576729508706</c:v>
                </c:pt>
                <c:pt idx="782" formatCode="0">
                  <c:v>336.7514828382143</c:v>
                </c:pt>
                <c:pt idx="783" formatCode="0">
                  <c:v>336.3477063947926</c:v>
                </c:pt>
                <c:pt idx="784" formatCode="0">
                  <c:v>335.9463292780055</c:v>
                </c:pt>
                <c:pt idx="785" formatCode="0">
                  <c:v>335.5473372304816</c:v>
                </c:pt>
                <c:pt idx="786" formatCode="0">
                  <c:v>335.1507160795721</c:v>
                </c:pt>
                <c:pt idx="787" formatCode="0">
                  <c:v>334.7564517368465</c:v>
                </c:pt>
                <c:pt idx="788" formatCode="0">
                  <c:v>334.3645301975929</c:v>
                </c:pt>
                <c:pt idx="789" formatCode="0">
                  <c:v>333.9749375403201</c:v>
                </c:pt>
                <c:pt idx="790" formatCode="0">
                  <c:v>333.5876599262627</c:v>
                </c:pt>
                <c:pt idx="791" formatCode="0">
                  <c:v>333.2026835988905</c:v>
                </c:pt>
                <c:pt idx="792" formatCode="0">
                  <c:v>332.8199948834184</c:v>
                </c:pt>
                <c:pt idx="793" formatCode="0">
                  <c:v>332.439580186322</c:v>
                </c:pt>
                <c:pt idx="794" formatCode="0">
                  <c:v>332.0614259948533</c:v>
                </c:pt>
                <c:pt idx="795" formatCode="0">
                  <c:v>331.6855188765622</c:v>
                </c:pt>
                <c:pt idx="796" formatCode="0">
                  <c:v>331.3118454788181</c:v>
                </c:pt>
                <c:pt idx="797" formatCode="0">
                  <c:v>330.9403925283358</c:v>
                </c:pt>
                <c:pt idx="798" formatCode="0">
                  <c:v>330.5711468307044</c:v>
                </c:pt>
                <c:pt idx="799" formatCode="0">
                  <c:v>330.2040952699184</c:v>
                </c:pt>
                <c:pt idx="800" formatCode="0">
                  <c:v>329.8392248079112</c:v>
                </c:pt>
                <c:pt idx="801" formatCode="0">
                  <c:v>329.4765224840929</c:v>
                </c:pt>
                <c:pt idx="802" formatCode="0">
                  <c:v>329.1159754148892</c:v>
                </c:pt>
                <c:pt idx="803" formatCode="0">
                  <c:v>328.7575707932838</c:v>
                </c:pt>
                <c:pt idx="804" formatCode="0">
                  <c:v>328.4012958883636</c:v>
                </c:pt>
                <c:pt idx="805" formatCode="0">
                  <c:v>328.0471380448667</c:v>
                </c:pt>
                <c:pt idx="806" formatCode="0">
                  <c:v>327.695084682732</c:v>
                </c:pt>
                <c:pt idx="807" formatCode="0">
                  <c:v>327.3451232966532</c:v>
                </c:pt>
                <c:pt idx="808" formatCode="0">
                  <c:v>326.997241455634</c:v>
                </c:pt>
                <c:pt idx="809" formatCode="0">
                  <c:v>326.6514268025471</c:v>
                </c:pt>
                <c:pt idx="810" formatCode="0">
                  <c:v>326.3076670536943</c:v>
                </c:pt>
                <c:pt idx="811" formatCode="0">
                  <c:v>325.9659499983709</c:v>
                </c:pt>
                <c:pt idx="812" formatCode="0">
                  <c:v>325.6262634984319</c:v>
                </c:pt>
                <c:pt idx="813" formatCode="0">
                  <c:v>325.2885954878602</c:v>
                </c:pt>
                <c:pt idx="814" formatCode="0">
                  <c:v>324.9529339723388</c:v>
                </c:pt>
                <c:pt idx="815" formatCode="0">
                  <c:v>324.6192670288241</c:v>
                </c:pt>
                <c:pt idx="816" formatCode="0">
                  <c:v>324.2875828051225</c:v>
                </c:pt>
                <c:pt idx="817" formatCode="0">
                  <c:v>323.9578695194695</c:v>
                </c:pt>
                <c:pt idx="818" formatCode="0">
                  <c:v>323.6301154601113</c:v>
                </c:pt>
                <c:pt idx="819" formatCode="0">
                  <c:v>323.3043089848882</c:v>
                </c:pt>
                <c:pt idx="820" formatCode="0">
                  <c:v>322.9804385208216</c:v>
                </c:pt>
                <c:pt idx="821" formatCode="0">
                  <c:v>322.6584925637027</c:v>
                </c:pt>
                <c:pt idx="822" formatCode="0">
                  <c:v>322.3384596776839</c:v>
                </c:pt>
                <c:pt idx="823" formatCode="0">
                  <c:v>322.0203284948722</c:v>
                </c:pt>
                <c:pt idx="824" formatCode="0">
                  <c:v>321.704087714926</c:v>
                </c:pt>
                <c:pt idx="825" formatCode="0">
                  <c:v>321.389726104653</c:v>
                </c:pt>
                <c:pt idx="826" formatCode="0">
                  <c:v>321.077232497612</c:v>
                </c:pt>
                <c:pt idx="827" formatCode="0">
                  <c:v>320.7665957937152</c:v>
                </c:pt>
                <c:pt idx="828" formatCode="0">
                  <c:v>320.4578049588349</c:v>
                </c:pt>
                <c:pt idx="829" formatCode="0">
                  <c:v>320.1508490244107</c:v>
                </c:pt>
                <c:pt idx="830" formatCode="0">
                  <c:v>319.8457170870606</c:v>
                </c:pt>
                <c:pt idx="831" formatCode="0">
                  <c:v>319.542398308193</c:v>
                </c:pt>
                <c:pt idx="832" formatCode="0">
                  <c:v>319.2408819136221</c:v>
                </c:pt>
                <c:pt idx="833" formatCode="0">
                  <c:v>318.9411571931855</c:v>
                </c:pt>
                <c:pt idx="834" formatCode="0">
                  <c:v>318.6432135003626</c:v>
                </c:pt>
                <c:pt idx="835" formatCode="0">
                  <c:v>318.3470402518977</c:v>
                </c:pt>
                <c:pt idx="836" formatCode="0">
                  <c:v>318.0526269274234</c:v>
                </c:pt>
                <c:pt idx="837" formatCode="0">
                  <c:v>317.7599630690868</c:v>
                </c:pt>
                <c:pt idx="838" formatCode="0">
                  <c:v>317.4690382811783</c:v>
                </c:pt>
                <c:pt idx="839" formatCode="0">
                  <c:v>317.1798422297623</c:v>
                </c:pt>
                <c:pt idx="840" formatCode="0">
                  <c:v>316.8923646423099</c:v>
                </c:pt>
                <c:pt idx="841" formatCode="0">
                  <c:v>316.6065953073343</c:v>
                </c:pt>
                <c:pt idx="842" formatCode="0">
                  <c:v>316.3225240740277</c:v>
                </c:pt>
                <c:pt idx="843" formatCode="0">
                  <c:v>316.0401408519011</c:v>
                </c:pt>
                <c:pt idx="844" formatCode="0">
                  <c:v>315.7594356104255</c:v>
                </c:pt>
                <c:pt idx="845" formatCode="0">
                  <c:v>315.4803983786759</c:v>
                </c:pt>
                <c:pt idx="846" formatCode="0">
                  <c:v>315.203019244977</c:v>
                </c:pt>
                <c:pt idx="847" formatCode="0">
                  <c:v>314.9272883565509</c:v>
                </c:pt>
                <c:pt idx="848" formatCode="0">
                  <c:v>314.6531959191676</c:v>
                </c:pt>
                <c:pt idx="849" formatCode="0">
                  <c:v>314.3807321967965</c:v>
                </c:pt>
                <c:pt idx="850" formatCode="0">
                  <c:v>314.1098875112612</c:v>
                </c:pt>
                <c:pt idx="851" formatCode="0">
                  <c:v>313.840652241895</c:v>
                </c:pt>
                <c:pt idx="852" formatCode="0">
                  <c:v>313.5730168251997</c:v>
                </c:pt>
                <c:pt idx="853" formatCode="0">
                  <c:v>313.3069717545057</c:v>
                </c:pt>
                <c:pt idx="854" formatCode="0">
                  <c:v>313.0425075796343</c:v>
                </c:pt>
                <c:pt idx="855" formatCode="0">
                  <c:v>312.779614906562</c:v>
                </c:pt>
                <c:pt idx="856" formatCode="0">
                  <c:v>312.5182843970869</c:v>
                </c:pt>
                <c:pt idx="857" formatCode="0">
                  <c:v>312.2585067684967</c:v>
                </c:pt>
                <c:pt idx="858" formatCode="0">
                  <c:v>312.0002727932394</c:v>
                </c:pt>
                <c:pt idx="859" formatCode="0">
                  <c:v>311.7435732985953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18872"/>
        <c:axId val="-2059463208"/>
      </c:scatterChart>
      <c:valAx>
        <c:axId val="2136218872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59463208"/>
        <c:crosses val="autoZero"/>
        <c:crossBetween val="midCat"/>
      </c:valAx>
      <c:valAx>
        <c:axId val="-2059463208"/>
        <c:scaling>
          <c:orientation val="minMax"/>
          <c:max val="22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3621887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8</xdr:row>
      <xdr:rowOff>139700</xdr:rowOff>
    </xdr:from>
    <xdr:to>
      <xdr:col>15</xdr:col>
      <xdr:colOff>520700</xdr:colOff>
      <xdr:row>38</xdr:row>
      <xdr:rowOff>63500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ample1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mple2 repeat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M12" sqref="M12"/>
    </sheetView>
  </sheetViews>
  <sheetFormatPr baseColWidth="10" defaultRowHeight="15" x14ac:dyDescent="0"/>
  <cols>
    <col min="11" max="11" width="13.6640625" customWidth="1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3" t="s">
        <v>2</v>
      </c>
      <c r="C4" s="4"/>
      <c r="D4" s="5" t="s">
        <v>3</v>
      </c>
      <c r="E4" s="6"/>
      <c r="F4" s="2"/>
      <c r="G4" s="1"/>
      <c r="H4" s="7"/>
      <c r="I4" s="1"/>
      <c r="J4" s="1"/>
      <c r="K4" s="1"/>
      <c r="L4" s="1"/>
      <c r="M4" s="1"/>
    </row>
    <row r="5" spans="1:13" ht="17">
      <c r="A5" s="1"/>
      <c r="B5" s="8" t="s">
        <v>4</v>
      </c>
      <c r="C5" s="1"/>
      <c r="D5" s="7">
        <v>1.415E-3</v>
      </c>
      <c r="E5" s="9" t="s">
        <v>5</v>
      </c>
      <c r="F5" s="2"/>
      <c r="G5" s="1"/>
      <c r="H5" s="7"/>
      <c r="I5" s="1"/>
      <c r="J5" s="1"/>
      <c r="K5" s="1"/>
      <c r="L5" s="1"/>
      <c r="M5" s="1"/>
    </row>
    <row r="6" spans="1:13" ht="17">
      <c r="A6" s="1"/>
      <c r="B6" s="8" t="s">
        <v>6</v>
      </c>
      <c r="C6" s="1"/>
      <c r="D6" s="7">
        <v>1.846E-3</v>
      </c>
      <c r="E6" s="9" t="s">
        <v>5</v>
      </c>
      <c r="F6" s="2"/>
      <c r="G6" s="1"/>
      <c r="H6" s="7"/>
      <c r="I6" s="1"/>
      <c r="J6" s="1"/>
      <c r="K6" s="1"/>
      <c r="L6" s="1"/>
      <c r="M6" s="1"/>
    </row>
    <row r="7" spans="1:13" ht="17">
      <c r="A7" s="1"/>
      <c r="B7" s="8" t="s">
        <v>7</v>
      </c>
      <c r="C7" s="1"/>
      <c r="D7" s="7">
        <v>1.877E-3</v>
      </c>
      <c r="E7" s="9" t="s">
        <v>5</v>
      </c>
      <c r="F7" s="2"/>
      <c r="G7" s="1"/>
      <c r="H7" s="7"/>
      <c r="I7" s="1"/>
      <c r="J7" s="1"/>
      <c r="K7" s="1"/>
      <c r="L7" s="1"/>
      <c r="M7" s="1"/>
    </row>
    <row r="8" spans="1:13" ht="17">
      <c r="A8" s="1"/>
      <c r="B8" s="8" t="s">
        <v>8</v>
      </c>
      <c r="C8" s="1"/>
      <c r="D8" s="7">
        <v>3.8769999999999998E-3</v>
      </c>
      <c r="E8" s="9" t="s">
        <v>5</v>
      </c>
      <c r="F8" s="2"/>
      <c r="G8" s="1"/>
      <c r="H8" s="7"/>
      <c r="I8" s="1"/>
      <c r="J8" s="1"/>
      <c r="K8" s="1"/>
      <c r="L8" s="1"/>
      <c r="M8" s="1"/>
    </row>
    <row r="9" spans="1:13">
      <c r="A9" s="1"/>
      <c r="B9" s="8"/>
      <c r="C9" s="1"/>
      <c r="D9" s="1"/>
      <c r="E9" s="9"/>
      <c r="F9" s="2"/>
      <c r="G9" s="1"/>
      <c r="H9" s="7"/>
      <c r="I9" s="1"/>
      <c r="J9" s="1"/>
      <c r="K9" s="1"/>
      <c r="L9" s="1"/>
      <c r="M9" s="1"/>
    </row>
    <row r="10" spans="1:13" ht="17">
      <c r="A10" s="1"/>
      <c r="B10" s="8" t="s">
        <v>9</v>
      </c>
      <c r="C10" s="1"/>
      <c r="D10" s="10">
        <v>0.1</v>
      </c>
      <c r="E10" s="9" t="s">
        <v>5</v>
      </c>
      <c r="F10" s="11"/>
      <c r="G10" s="10"/>
      <c r="H10" s="1"/>
      <c r="I10" s="1"/>
      <c r="J10" s="1"/>
      <c r="K10" s="1"/>
      <c r="L10" s="1"/>
      <c r="M10" s="1"/>
    </row>
    <row r="11" spans="1:13" ht="17">
      <c r="A11" s="1"/>
      <c r="B11" s="8" t="s">
        <v>10</v>
      </c>
      <c r="C11" s="1"/>
      <c r="D11" s="10">
        <v>0.01</v>
      </c>
      <c r="E11" s="9" t="s">
        <v>5</v>
      </c>
      <c r="F11" s="2"/>
      <c r="G11" s="10"/>
      <c r="H11" s="1"/>
      <c r="I11" s="1"/>
      <c r="J11" s="1"/>
      <c r="K11" s="1"/>
      <c r="L11" s="1"/>
      <c r="M11" s="1"/>
    </row>
    <row r="12" spans="1:13" ht="17">
      <c r="A12" s="1"/>
      <c r="B12" s="12" t="s">
        <v>11</v>
      </c>
      <c r="C12" s="13"/>
      <c r="D12" s="14">
        <v>1E-3</v>
      </c>
      <c r="E12" s="15" t="s">
        <v>5</v>
      </c>
      <c r="F12" s="2"/>
      <c r="G12" s="10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6" t="s">
        <v>12</v>
      </c>
      <c r="C14" s="4"/>
      <c r="D14" s="17" t="s">
        <v>13</v>
      </c>
      <c r="E14" s="4"/>
      <c r="F14" s="17" t="s">
        <v>14</v>
      </c>
      <c r="G14" s="4"/>
      <c r="H14" s="17" t="s">
        <v>15</v>
      </c>
      <c r="I14" s="17" t="s">
        <v>16</v>
      </c>
      <c r="J14" s="4"/>
      <c r="K14" s="18" t="s">
        <v>17</v>
      </c>
      <c r="L14" s="1"/>
      <c r="M14" s="2" t="s">
        <v>18</v>
      </c>
    </row>
    <row r="15" spans="1:13" ht="17">
      <c r="A15" s="1"/>
      <c r="B15" s="8" t="s">
        <v>19</v>
      </c>
      <c r="C15" s="1"/>
      <c r="D15" s="1" t="s">
        <v>20</v>
      </c>
      <c r="E15" s="1"/>
      <c r="F15" s="1" t="s">
        <v>4</v>
      </c>
      <c r="G15" s="1"/>
      <c r="H15" s="10">
        <v>7.5000000000000002E-6</v>
      </c>
      <c r="I15" s="10">
        <v>2.65E-5</v>
      </c>
      <c r="J15" s="1"/>
      <c r="K15" s="19">
        <v>0.38</v>
      </c>
      <c r="L15" s="1"/>
      <c r="M15" s="2" t="s">
        <v>21</v>
      </c>
    </row>
    <row r="16" spans="1:13" ht="17">
      <c r="A16" s="1"/>
      <c r="B16" s="8"/>
      <c r="C16" s="1"/>
      <c r="D16" s="2"/>
      <c r="E16" s="1"/>
      <c r="F16" s="1" t="s">
        <v>11</v>
      </c>
      <c r="G16" s="1"/>
      <c r="H16" s="10">
        <v>3.9999999999999998E-6</v>
      </c>
      <c r="I16" s="10">
        <v>1.0000000000000001E-5</v>
      </c>
      <c r="J16" s="1"/>
      <c r="K16" s="9"/>
      <c r="L16" s="1"/>
      <c r="M16" s="2"/>
    </row>
    <row r="17" spans="1:13">
      <c r="A17" s="1"/>
      <c r="B17" s="8"/>
      <c r="C17" s="1"/>
      <c r="D17" s="2"/>
      <c r="E17" s="1"/>
      <c r="F17" s="1" t="s">
        <v>22</v>
      </c>
      <c r="G17" s="1"/>
      <c r="H17" s="10">
        <v>3.8900000000000002E-4</v>
      </c>
      <c r="I17" s="1"/>
      <c r="J17" s="1"/>
      <c r="K17" s="9"/>
      <c r="L17" s="1"/>
      <c r="M17" s="2"/>
    </row>
    <row r="18" spans="1:13">
      <c r="A18" s="1"/>
      <c r="B18" s="8"/>
      <c r="C18" s="1"/>
      <c r="D18" s="2"/>
      <c r="E18" s="1"/>
      <c r="F18" s="1"/>
      <c r="G18" s="1"/>
      <c r="H18" s="10"/>
      <c r="I18" s="1"/>
      <c r="J18" s="1"/>
      <c r="K18" s="9"/>
      <c r="L18" s="1"/>
      <c r="M18" s="2"/>
    </row>
    <row r="19" spans="1:13">
      <c r="A19" s="1"/>
      <c r="B19" s="12"/>
      <c r="C19" s="13"/>
      <c r="D19" s="13"/>
      <c r="E19" s="13"/>
      <c r="F19" s="20" t="s">
        <v>23</v>
      </c>
      <c r="G19" s="13"/>
      <c r="H19" s="14">
        <v>4.0000000000000002E-4</v>
      </c>
      <c r="I19" s="13"/>
      <c r="J19" s="13"/>
      <c r="K19" s="15"/>
      <c r="L19" s="1"/>
      <c r="M19" s="2"/>
    </row>
    <row r="20" spans="1:13">
      <c r="A20" s="1"/>
      <c r="B20" s="1"/>
      <c r="C20" s="1"/>
      <c r="D20" s="1"/>
      <c r="E20" s="1"/>
      <c r="F20" s="2"/>
      <c r="G20" s="1"/>
      <c r="H20" s="1"/>
      <c r="I20" s="1"/>
      <c r="J20" s="1"/>
      <c r="K20" s="1"/>
      <c r="L20" s="1"/>
      <c r="M20" s="2"/>
    </row>
    <row r="21" spans="1:13" ht="17">
      <c r="A21" s="1"/>
      <c r="B21" s="21" t="s">
        <v>24</v>
      </c>
      <c r="C21" s="22"/>
      <c r="D21" s="22" t="s">
        <v>20</v>
      </c>
      <c r="E21" s="22"/>
      <c r="F21" s="22" t="s">
        <v>4</v>
      </c>
      <c r="G21" s="22"/>
      <c r="H21" s="23">
        <v>7.5000000000000002E-6</v>
      </c>
      <c r="I21" s="23">
        <v>2.65E-5</v>
      </c>
      <c r="J21" s="22"/>
      <c r="K21" s="24">
        <v>7.54</v>
      </c>
      <c r="L21" s="1"/>
      <c r="M21" s="2"/>
    </row>
    <row r="22" spans="1:13" ht="17">
      <c r="A22" s="1"/>
      <c r="B22" s="8"/>
      <c r="C22" s="1"/>
      <c r="D22" s="1"/>
      <c r="E22" s="1"/>
      <c r="F22" s="1" t="s">
        <v>11</v>
      </c>
      <c r="G22" s="1"/>
      <c r="H22" s="10">
        <v>8.0000000000000007E-5</v>
      </c>
      <c r="I22" s="10">
        <v>2.0000000000000001E-4</v>
      </c>
      <c r="J22" s="1"/>
      <c r="K22" s="9"/>
      <c r="L22" s="1"/>
      <c r="M22" s="2"/>
    </row>
    <row r="23" spans="1:13">
      <c r="A23" s="1"/>
      <c r="B23" s="8"/>
      <c r="C23" s="1"/>
      <c r="D23" s="1"/>
      <c r="E23" s="1"/>
      <c r="F23" s="1" t="s">
        <v>22</v>
      </c>
      <c r="G23" s="1"/>
      <c r="H23" s="10">
        <v>3.1300000000000002E-4</v>
      </c>
      <c r="I23" s="1"/>
      <c r="J23" s="1"/>
      <c r="K23" s="9"/>
      <c r="L23" s="1"/>
      <c r="M23" s="2"/>
    </row>
    <row r="24" spans="1:13">
      <c r="A24" s="1"/>
      <c r="B24" s="8"/>
      <c r="C24" s="1"/>
      <c r="D24" s="1"/>
      <c r="E24" s="1"/>
      <c r="F24" s="1"/>
      <c r="G24" s="1"/>
      <c r="H24" s="1"/>
      <c r="I24" s="1"/>
      <c r="J24" s="1"/>
      <c r="K24" s="9"/>
      <c r="L24" s="1"/>
      <c r="M24" s="2"/>
    </row>
    <row r="25" spans="1:13">
      <c r="A25" s="1"/>
      <c r="B25" s="12"/>
      <c r="C25" s="13"/>
      <c r="D25" s="13"/>
      <c r="E25" s="13"/>
      <c r="F25" s="20" t="s">
        <v>23</v>
      </c>
      <c r="G25" s="13"/>
      <c r="H25" s="14">
        <v>4.0000000000000002E-4</v>
      </c>
      <c r="I25" s="13"/>
      <c r="J25" s="13"/>
      <c r="K25" s="15"/>
      <c r="L25" s="1"/>
      <c r="M25" s="2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</row>
    <row r="27" spans="1:13" ht="17">
      <c r="A27" s="1"/>
      <c r="B27" s="21" t="s">
        <v>25</v>
      </c>
      <c r="C27" s="22"/>
      <c r="D27" s="22" t="s">
        <v>26</v>
      </c>
      <c r="E27" s="22"/>
      <c r="F27" s="22" t="s">
        <v>4</v>
      </c>
      <c r="G27" s="22"/>
      <c r="H27" s="23">
        <v>5.6999999999999996E-6</v>
      </c>
      <c r="I27" s="23">
        <v>2.0599999999999999E-5</v>
      </c>
      <c r="J27" s="22"/>
      <c r="K27" s="24">
        <v>0.99</v>
      </c>
      <c r="L27" s="1"/>
      <c r="M27" s="2"/>
    </row>
    <row r="28" spans="1:13" ht="17">
      <c r="A28" s="1"/>
      <c r="B28" s="8"/>
      <c r="C28" s="1"/>
      <c r="D28" s="1"/>
      <c r="E28" s="1"/>
      <c r="F28" s="1" t="s">
        <v>11</v>
      </c>
      <c r="G28" s="1"/>
      <c r="H28" s="10">
        <v>7.9999999999999996E-6</v>
      </c>
      <c r="I28" s="10">
        <v>2.0400000000000001E-5</v>
      </c>
      <c r="J28" s="1"/>
      <c r="K28" s="9"/>
      <c r="L28" s="1"/>
      <c r="M28" s="2"/>
    </row>
    <row r="29" spans="1:13">
      <c r="A29" s="1"/>
      <c r="B29" s="8"/>
      <c r="C29" s="1"/>
      <c r="D29" s="1"/>
      <c r="E29" s="1"/>
      <c r="F29" s="1" t="s">
        <v>22</v>
      </c>
      <c r="G29" s="1"/>
      <c r="H29" s="10">
        <v>3.7800000000000003E-4</v>
      </c>
      <c r="I29" s="1"/>
      <c r="J29" s="1"/>
      <c r="K29" s="9"/>
      <c r="L29" s="1"/>
      <c r="M29" s="1"/>
    </row>
    <row r="30" spans="1:13">
      <c r="A30" s="1"/>
      <c r="B30" s="8"/>
      <c r="C30" s="1"/>
      <c r="D30" s="1"/>
      <c r="E30" s="1"/>
      <c r="F30" s="1"/>
      <c r="G30" s="1"/>
      <c r="H30" s="1"/>
      <c r="I30" s="1"/>
      <c r="J30" s="1"/>
      <c r="K30" s="9"/>
      <c r="L30" s="1"/>
      <c r="M30" s="1"/>
    </row>
    <row r="31" spans="1:13">
      <c r="A31" s="1"/>
      <c r="B31" s="12"/>
      <c r="C31" s="13"/>
      <c r="D31" s="13"/>
      <c r="E31" s="13"/>
      <c r="F31" s="20" t="s">
        <v>23</v>
      </c>
      <c r="G31" s="13"/>
      <c r="H31" s="14">
        <v>3.9199999999999999E-4</v>
      </c>
      <c r="I31" s="13"/>
      <c r="J31" s="13"/>
      <c r="K31" s="15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">
      <c r="A33" s="1"/>
      <c r="B33" s="21" t="s">
        <v>27</v>
      </c>
      <c r="C33" s="22"/>
      <c r="D33" s="22" t="s">
        <v>28</v>
      </c>
      <c r="E33" s="22"/>
      <c r="F33" s="22" t="s">
        <v>4</v>
      </c>
      <c r="G33" s="22"/>
      <c r="H33" s="23">
        <v>5.6999999999999996E-6</v>
      </c>
      <c r="I33" s="23">
        <v>2.13E-11</v>
      </c>
      <c r="J33" s="22"/>
      <c r="K33" s="24">
        <v>19.84</v>
      </c>
      <c r="L33" s="1"/>
      <c r="M33" s="1"/>
    </row>
    <row r="34" spans="1:13" ht="17">
      <c r="A34" s="1"/>
      <c r="B34" s="8"/>
      <c r="C34" s="1"/>
      <c r="D34" s="1"/>
      <c r="E34" s="1"/>
      <c r="F34" s="1" t="s">
        <v>10</v>
      </c>
      <c r="G34" s="1"/>
      <c r="H34" s="10">
        <v>1.5999999999999999E-5</v>
      </c>
      <c r="I34" s="10">
        <v>4.2299999999999999E-10</v>
      </c>
      <c r="J34" s="1"/>
      <c r="K34" s="9"/>
      <c r="L34" s="1"/>
      <c r="M34" s="1"/>
    </row>
    <row r="35" spans="1:13">
      <c r="A35" s="1"/>
      <c r="B35" s="8"/>
      <c r="C35" s="1"/>
      <c r="D35" s="1"/>
      <c r="E35" s="1"/>
      <c r="F35" s="1" t="s">
        <v>22</v>
      </c>
      <c r="G35" s="1"/>
      <c r="H35" s="1">
        <v>378.3</v>
      </c>
      <c r="I35" s="1"/>
      <c r="J35" s="1"/>
      <c r="K35" s="9"/>
      <c r="L35" s="1"/>
      <c r="M35" s="1"/>
    </row>
    <row r="36" spans="1:13">
      <c r="A36" s="1"/>
      <c r="B36" s="8"/>
      <c r="C36" s="1"/>
      <c r="D36" s="1"/>
      <c r="E36" s="1"/>
      <c r="F36" s="1"/>
      <c r="G36" s="1"/>
      <c r="H36" s="1"/>
      <c r="I36" s="1"/>
      <c r="J36" s="1"/>
      <c r="K36" s="9"/>
      <c r="L36" s="1"/>
      <c r="M36" s="1"/>
    </row>
    <row r="37" spans="1:13">
      <c r="A37" s="1"/>
      <c r="B37" s="12"/>
      <c r="C37" s="13"/>
      <c r="D37" s="13"/>
      <c r="E37" s="13"/>
      <c r="F37" s="20" t="s">
        <v>23</v>
      </c>
      <c r="G37" s="13"/>
      <c r="H37" s="25">
        <v>378.3</v>
      </c>
      <c r="I37" s="13"/>
      <c r="J37" s="13"/>
      <c r="K37" s="15"/>
      <c r="L37" s="1"/>
      <c r="M37" s="1"/>
    </row>
    <row r="38" spans="1:13">
      <c r="A38" s="1"/>
      <c r="B38" s="1"/>
      <c r="C38" s="1"/>
      <c r="D38" s="1"/>
      <c r="E38" s="1"/>
      <c r="F38" s="2"/>
      <c r="G38" s="1"/>
      <c r="H38" s="2"/>
      <c r="I38" s="1"/>
      <c r="J38" s="1"/>
      <c r="K38" s="1"/>
      <c r="L38" s="1"/>
      <c r="M38" s="1"/>
    </row>
    <row r="39" spans="1:13" ht="17">
      <c r="A39" s="1"/>
      <c r="B39" s="21" t="s">
        <v>29</v>
      </c>
      <c r="C39" s="22"/>
      <c r="D39" s="22" t="s">
        <v>26</v>
      </c>
      <c r="E39" s="22"/>
      <c r="F39" s="22" t="s">
        <v>6</v>
      </c>
      <c r="G39" s="22"/>
      <c r="H39" s="23">
        <v>4.3000000000000003E-6</v>
      </c>
      <c r="I39" s="23">
        <v>1.98E-5</v>
      </c>
      <c r="J39" s="22"/>
      <c r="K39" s="24">
        <v>1.01</v>
      </c>
      <c r="L39" s="1"/>
      <c r="M39" s="1"/>
    </row>
    <row r="40" spans="1:13" ht="17">
      <c r="A40" s="1"/>
      <c r="B40" s="8"/>
      <c r="C40" s="1"/>
      <c r="D40" s="1"/>
      <c r="E40" s="1"/>
      <c r="F40" s="1" t="s">
        <v>11</v>
      </c>
      <c r="G40" s="1"/>
      <c r="H40" s="10">
        <v>7.9999999999999996E-6</v>
      </c>
      <c r="I40" s="10">
        <v>2.0000000000000002E-5</v>
      </c>
      <c r="J40" s="1"/>
      <c r="K40" s="9"/>
      <c r="L40" s="1"/>
      <c r="M40" s="1"/>
    </row>
    <row r="41" spans="1:13">
      <c r="A41" s="1"/>
      <c r="B41" s="8"/>
      <c r="C41" s="1"/>
      <c r="D41" s="1"/>
      <c r="E41" s="1"/>
      <c r="F41" s="1" t="s">
        <v>22</v>
      </c>
      <c r="G41" s="1"/>
      <c r="H41" s="10">
        <v>3.88E-4</v>
      </c>
      <c r="I41" s="1"/>
      <c r="J41" s="1"/>
      <c r="K41" s="9"/>
      <c r="L41" s="1"/>
      <c r="M41" s="1"/>
    </row>
    <row r="42" spans="1:13">
      <c r="A42" s="1"/>
      <c r="B42" s="8"/>
      <c r="C42" s="1"/>
      <c r="D42" s="1"/>
      <c r="E42" s="1"/>
      <c r="F42" s="2"/>
      <c r="G42" s="1"/>
      <c r="H42" s="1"/>
      <c r="I42" s="1"/>
      <c r="J42" s="1"/>
      <c r="K42" s="9"/>
      <c r="L42" s="1"/>
      <c r="M42" s="1"/>
    </row>
    <row r="43" spans="1:13">
      <c r="A43" s="1"/>
      <c r="B43" s="12"/>
      <c r="C43" s="13"/>
      <c r="D43" s="13"/>
      <c r="E43" s="13"/>
      <c r="F43" s="20" t="s">
        <v>23</v>
      </c>
      <c r="G43" s="13"/>
      <c r="H43" s="14">
        <v>4.0000000000000002E-4</v>
      </c>
      <c r="I43" s="13"/>
      <c r="J43" s="13"/>
      <c r="K43" s="15"/>
      <c r="L43" s="1"/>
      <c r="M43" s="1"/>
    </row>
    <row r="44" spans="1:13">
      <c r="A44" s="1"/>
      <c r="B44" s="1"/>
      <c r="C44" s="1"/>
      <c r="D44" s="1"/>
      <c r="E44" s="1"/>
      <c r="F44" s="2"/>
      <c r="G44" s="1"/>
      <c r="H44" s="2"/>
      <c r="I44" s="1"/>
      <c r="J44" s="1"/>
      <c r="K44" s="1"/>
      <c r="L44" s="1"/>
      <c r="M44" s="1"/>
    </row>
    <row r="45" spans="1:13" ht="17">
      <c r="A45" s="1"/>
      <c r="B45" s="21" t="s">
        <v>30</v>
      </c>
      <c r="C45" s="22"/>
      <c r="D45" s="22" t="s">
        <v>28</v>
      </c>
      <c r="E45" s="22"/>
      <c r="F45" s="22" t="s">
        <v>6</v>
      </c>
      <c r="G45" s="22"/>
      <c r="H45" s="23">
        <v>4.3000000000000003E-6</v>
      </c>
      <c r="I45" s="23">
        <v>1.98E-5</v>
      </c>
      <c r="J45" s="22"/>
      <c r="K45" s="24">
        <v>20.16</v>
      </c>
      <c r="L45" s="1"/>
      <c r="M45" s="1"/>
    </row>
    <row r="46" spans="1:13" ht="17">
      <c r="A46" s="1"/>
      <c r="B46" s="8"/>
      <c r="C46" s="1"/>
      <c r="D46" s="1"/>
      <c r="E46" s="1"/>
      <c r="F46" s="1" t="s">
        <v>10</v>
      </c>
      <c r="G46" s="1"/>
      <c r="H46" s="10">
        <v>1.5999999999999999E-5</v>
      </c>
      <c r="I46" s="10">
        <v>4.0000000000000002E-4</v>
      </c>
      <c r="J46" s="1"/>
      <c r="K46" s="9"/>
      <c r="L46" s="1"/>
      <c r="M46" s="1"/>
    </row>
    <row r="47" spans="1:13">
      <c r="A47" s="1"/>
      <c r="B47" s="8"/>
      <c r="C47" s="1"/>
      <c r="D47" s="1"/>
      <c r="E47" s="1"/>
      <c r="F47" s="1" t="s">
        <v>22</v>
      </c>
      <c r="G47" s="1"/>
      <c r="H47" s="10">
        <v>3.8000000000000002E-4</v>
      </c>
      <c r="I47" s="1"/>
      <c r="J47" s="1"/>
      <c r="K47" s="9"/>
      <c r="L47" s="1"/>
      <c r="M47" s="1"/>
    </row>
    <row r="48" spans="1:13">
      <c r="A48" s="1"/>
      <c r="B48" s="8"/>
      <c r="C48" s="1"/>
      <c r="D48" s="1"/>
      <c r="E48" s="1"/>
      <c r="F48" s="2"/>
      <c r="G48" s="1"/>
      <c r="H48" s="2"/>
      <c r="I48" s="1"/>
      <c r="J48" s="1"/>
      <c r="K48" s="9"/>
      <c r="L48" s="1"/>
      <c r="M48" s="1"/>
    </row>
    <row r="49" spans="1:13">
      <c r="A49" s="1"/>
      <c r="B49" s="12"/>
      <c r="C49" s="13"/>
      <c r="D49" s="13"/>
      <c r="E49" s="13"/>
      <c r="F49" s="20" t="s">
        <v>23</v>
      </c>
      <c r="G49" s="13"/>
      <c r="H49" s="14">
        <v>4.0000000000000002E-4</v>
      </c>
      <c r="I49" s="13"/>
      <c r="J49" s="13"/>
      <c r="K49" s="15"/>
      <c r="L49" s="1"/>
      <c r="M49" s="1"/>
    </row>
    <row r="50" spans="1:13">
      <c r="A50" s="1"/>
      <c r="B50" s="1"/>
      <c r="C50" s="1"/>
      <c r="D50" s="1"/>
      <c r="E50" s="1"/>
      <c r="F50" s="2"/>
      <c r="G50" s="1"/>
      <c r="H50" s="2"/>
      <c r="I50" s="1"/>
      <c r="J50" s="1"/>
      <c r="K50" s="1"/>
      <c r="L50" s="1"/>
      <c r="M50" s="1"/>
    </row>
    <row r="51" spans="1:13" ht="17">
      <c r="A51" s="1"/>
      <c r="B51" s="21" t="s">
        <v>31</v>
      </c>
      <c r="C51" s="22"/>
      <c r="D51" s="22" t="s">
        <v>26</v>
      </c>
      <c r="E51" s="22"/>
      <c r="F51" s="22" t="s">
        <v>7</v>
      </c>
      <c r="G51" s="22"/>
      <c r="H51" s="23">
        <v>4.3000000000000003E-6</v>
      </c>
      <c r="I51" s="23">
        <v>2.0599999999999999E-5</v>
      </c>
      <c r="J51" s="22"/>
      <c r="K51" s="24">
        <v>0.99</v>
      </c>
      <c r="L51" s="1"/>
      <c r="M51" s="1"/>
    </row>
    <row r="52" spans="1:13" ht="17">
      <c r="A52" s="1"/>
      <c r="B52" s="8"/>
      <c r="C52" s="1"/>
      <c r="D52" s="1"/>
      <c r="E52" s="1"/>
      <c r="F52" s="1" t="s">
        <v>11</v>
      </c>
      <c r="G52" s="1"/>
      <c r="H52" s="10">
        <v>7.9999999999999996E-6</v>
      </c>
      <c r="I52" s="10">
        <v>2.0400000000000001E-5</v>
      </c>
      <c r="J52" s="1"/>
      <c r="K52" s="9"/>
      <c r="L52" s="1"/>
      <c r="M52" s="1"/>
    </row>
    <row r="53" spans="1:13">
      <c r="A53" s="1"/>
      <c r="B53" s="8"/>
      <c r="C53" s="1"/>
      <c r="D53" s="1"/>
      <c r="E53" s="1"/>
      <c r="F53" s="1" t="s">
        <v>22</v>
      </c>
      <c r="G53" s="1"/>
      <c r="H53" s="10">
        <v>3.8000000000000002E-4</v>
      </c>
      <c r="I53" s="1"/>
      <c r="J53" s="1"/>
      <c r="K53" s="9"/>
      <c r="L53" s="1"/>
      <c r="M53" s="1"/>
    </row>
    <row r="54" spans="1:13">
      <c r="A54" s="1"/>
      <c r="B54" s="8"/>
      <c r="C54" s="1"/>
      <c r="D54" s="1"/>
      <c r="E54" s="1"/>
      <c r="F54" s="2"/>
      <c r="G54" s="1"/>
      <c r="H54" s="1"/>
      <c r="I54" s="1"/>
      <c r="J54" s="1"/>
      <c r="K54" s="9"/>
      <c r="L54" s="1"/>
      <c r="M54" s="1"/>
    </row>
    <row r="55" spans="1:13">
      <c r="A55" s="1"/>
      <c r="B55" s="12"/>
      <c r="C55" s="13"/>
      <c r="D55" s="13"/>
      <c r="E55" s="13"/>
      <c r="F55" s="20" t="s">
        <v>23</v>
      </c>
      <c r="G55" s="13"/>
      <c r="H55" s="14">
        <v>3.9199999999999999E-4</v>
      </c>
      <c r="I55" s="13"/>
      <c r="J55" s="13"/>
      <c r="K55" s="15"/>
      <c r="L55" s="1"/>
      <c r="M55" s="1"/>
    </row>
    <row r="56" spans="1:13">
      <c r="A56" s="1"/>
      <c r="B56" s="1"/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</row>
    <row r="57" spans="1:13" ht="17">
      <c r="A57" s="1"/>
      <c r="B57" s="21" t="s">
        <v>32</v>
      </c>
      <c r="C57" s="22"/>
      <c r="D57" s="22" t="s">
        <v>28</v>
      </c>
      <c r="E57" s="22"/>
      <c r="F57" s="22" t="s">
        <v>7</v>
      </c>
      <c r="G57" s="22"/>
      <c r="H57" s="23">
        <v>4.3000000000000003E-6</v>
      </c>
      <c r="I57" s="23">
        <v>1.98E-5</v>
      </c>
      <c r="J57" s="22"/>
      <c r="K57" s="24">
        <v>19.82</v>
      </c>
      <c r="L57" s="1"/>
      <c r="M57" s="1"/>
    </row>
    <row r="58" spans="1:13" ht="17">
      <c r="A58" s="1"/>
      <c r="B58" s="8"/>
      <c r="C58" s="1"/>
      <c r="D58" s="1"/>
      <c r="E58" s="1"/>
      <c r="F58" s="1" t="s">
        <v>10</v>
      </c>
      <c r="G58" s="1"/>
      <c r="H58" s="10">
        <v>1.5999999999999999E-5</v>
      </c>
      <c r="I58" s="10">
        <v>3.9199999999999999E-4</v>
      </c>
      <c r="J58" s="1"/>
      <c r="K58" s="9"/>
      <c r="L58" s="1"/>
      <c r="M58" s="1"/>
    </row>
    <row r="59" spans="1:13">
      <c r="A59" s="1"/>
      <c r="B59" s="8"/>
      <c r="C59" s="1"/>
      <c r="D59" s="1"/>
      <c r="E59" s="1"/>
      <c r="F59" s="1" t="s">
        <v>22</v>
      </c>
      <c r="G59" s="1"/>
      <c r="H59" s="10">
        <v>3.88E-4</v>
      </c>
      <c r="I59" s="1"/>
      <c r="J59" s="1"/>
      <c r="K59" s="9"/>
      <c r="L59" s="1"/>
      <c r="M59" s="1"/>
    </row>
    <row r="60" spans="1:13">
      <c r="A60" s="1"/>
      <c r="B60" s="8"/>
      <c r="C60" s="1"/>
      <c r="D60" s="1"/>
      <c r="E60" s="1"/>
      <c r="F60" s="2"/>
      <c r="G60" s="1"/>
      <c r="H60" s="1"/>
      <c r="I60" s="1"/>
      <c r="J60" s="1"/>
      <c r="K60" s="9"/>
      <c r="L60" s="1"/>
      <c r="M60" s="1"/>
    </row>
    <row r="61" spans="1:13">
      <c r="A61" s="1"/>
      <c r="B61" s="12"/>
      <c r="C61" s="13"/>
      <c r="D61" s="13"/>
      <c r="E61" s="13"/>
      <c r="F61" s="20" t="s">
        <v>23</v>
      </c>
      <c r="G61" s="13"/>
      <c r="H61" s="14">
        <v>4.08E-4</v>
      </c>
      <c r="I61" s="13"/>
      <c r="J61" s="13"/>
      <c r="K61" s="15"/>
      <c r="L61" s="1"/>
      <c r="M61" s="1"/>
    </row>
    <row r="62" spans="1:13">
      <c r="A62" s="1"/>
      <c r="B62" s="1"/>
      <c r="C62" s="1"/>
      <c r="D62" s="1"/>
      <c r="E62" s="1"/>
      <c r="F62" s="2"/>
      <c r="G62" s="1"/>
      <c r="H62" s="2"/>
      <c r="I62" s="1"/>
      <c r="J62" s="1"/>
      <c r="K62" s="1"/>
      <c r="L62" s="1"/>
      <c r="M62" s="1"/>
    </row>
    <row r="63" spans="1:13" ht="17">
      <c r="A63" s="1"/>
      <c r="B63" s="21" t="s">
        <v>33</v>
      </c>
      <c r="C63" s="22"/>
      <c r="D63" s="22" t="s">
        <v>26</v>
      </c>
      <c r="E63" s="22"/>
      <c r="F63" s="22" t="s">
        <v>8</v>
      </c>
      <c r="G63" s="22"/>
      <c r="H63" s="23">
        <v>2.0999999999999998E-6</v>
      </c>
      <c r="I63" s="23">
        <v>2.0400000000000001E-5</v>
      </c>
      <c r="J63" s="22"/>
      <c r="K63" s="24">
        <v>0.98</v>
      </c>
      <c r="L63" s="1"/>
      <c r="M63" s="1"/>
    </row>
    <row r="64" spans="1:13" ht="17">
      <c r="A64" s="1"/>
      <c r="B64" s="8"/>
      <c r="C64" s="1"/>
      <c r="D64" s="1"/>
      <c r="E64" s="1"/>
      <c r="F64" s="1" t="s">
        <v>11</v>
      </c>
      <c r="G64" s="1"/>
      <c r="H64" s="10">
        <v>7.9999999999999996E-6</v>
      </c>
      <c r="I64" s="10">
        <v>2.0000000000000002E-5</v>
      </c>
      <c r="J64" s="1"/>
      <c r="K64" s="9"/>
      <c r="L64" s="1"/>
      <c r="M64" s="1"/>
    </row>
    <row r="65" spans="1:13">
      <c r="A65" s="1"/>
      <c r="B65" s="8"/>
      <c r="C65" s="1"/>
      <c r="D65" s="1"/>
      <c r="E65" s="1"/>
      <c r="F65" s="1" t="s">
        <v>22</v>
      </c>
      <c r="G65" s="1"/>
      <c r="H65" s="10">
        <v>3.8999999999999999E-4</v>
      </c>
      <c r="I65" s="1"/>
      <c r="J65" s="1"/>
      <c r="K65" s="9"/>
      <c r="L65" s="1"/>
      <c r="M65" s="1"/>
    </row>
    <row r="66" spans="1:13">
      <c r="A66" s="1"/>
      <c r="B66" s="8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</row>
    <row r="67" spans="1:13">
      <c r="A67" s="1"/>
      <c r="B67" s="12"/>
      <c r="C67" s="13"/>
      <c r="D67" s="13"/>
      <c r="E67" s="13"/>
      <c r="F67" s="20" t="s">
        <v>23</v>
      </c>
      <c r="G67" s="13"/>
      <c r="H67" s="14">
        <v>4.0000000000000002E-4</v>
      </c>
      <c r="I67" s="13"/>
      <c r="J67" s="13"/>
      <c r="K67" s="15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">
      <c r="A69" s="1"/>
      <c r="B69" s="21" t="s">
        <v>34</v>
      </c>
      <c r="C69" s="22"/>
      <c r="D69" s="22" t="s">
        <v>28</v>
      </c>
      <c r="E69" s="22"/>
      <c r="F69" s="22" t="s">
        <v>8</v>
      </c>
      <c r="G69" s="22"/>
      <c r="H69" s="23">
        <v>2.0999999999999998E-6</v>
      </c>
      <c r="I69" s="23">
        <v>2.0400000000000001E-5</v>
      </c>
      <c r="J69" s="22"/>
      <c r="K69" s="24">
        <v>19.649999999999999</v>
      </c>
      <c r="L69" s="1"/>
      <c r="M69" s="1"/>
    </row>
    <row r="70" spans="1:13" ht="17">
      <c r="A70" s="1"/>
      <c r="B70" s="8"/>
      <c r="C70" s="1"/>
      <c r="D70" s="1"/>
      <c r="E70" s="1"/>
      <c r="F70" s="1" t="s">
        <v>10</v>
      </c>
      <c r="G70" s="1"/>
      <c r="H70" s="10">
        <v>1.5999999999999999E-5</v>
      </c>
      <c r="I70" s="10">
        <v>4.0000000000000002E-4</v>
      </c>
      <c r="J70" s="1"/>
      <c r="K70" s="9"/>
      <c r="L70" s="1"/>
      <c r="M70" s="1"/>
    </row>
    <row r="71" spans="1:13">
      <c r="A71" s="1"/>
      <c r="B71" s="8"/>
      <c r="C71" s="1"/>
      <c r="D71" s="1"/>
      <c r="E71" s="1"/>
      <c r="F71" s="1" t="s">
        <v>22</v>
      </c>
      <c r="G71" s="1"/>
      <c r="H71" s="10">
        <v>3.8200000000000002E-4</v>
      </c>
      <c r="I71" s="1"/>
      <c r="J71" s="1"/>
      <c r="K71" s="9"/>
      <c r="L71" s="1"/>
      <c r="M71" s="1"/>
    </row>
    <row r="72" spans="1:13">
      <c r="A72" s="1"/>
      <c r="B72" s="8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</row>
    <row r="73" spans="1:13">
      <c r="A73" s="1"/>
      <c r="B73" s="12"/>
      <c r="C73" s="13"/>
      <c r="D73" s="13"/>
      <c r="E73" s="13"/>
      <c r="F73" s="13"/>
      <c r="G73" s="13"/>
      <c r="H73" s="14">
        <v>4.0000000000000002E-4</v>
      </c>
      <c r="I73" s="13"/>
      <c r="J73" s="13"/>
      <c r="K73" s="15"/>
      <c r="L73" s="1"/>
      <c r="M73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9"/>
  <sheetViews>
    <sheetView workbookViewId="0">
      <selection activeCell="I8" sqref="I8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9">
      <c r="A1" s="26" t="s">
        <v>55</v>
      </c>
      <c r="B1" s="27"/>
      <c r="C1" s="27"/>
      <c r="E1" s="28" t="s">
        <v>36</v>
      </c>
      <c r="F1" s="29">
        <v>3</v>
      </c>
      <c r="G1" s="29" t="s">
        <v>37</v>
      </c>
      <c r="H1" s="29">
        <f>SUM(G29:G985)</f>
        <v>1323626.9224184491</v>
      </c>
      <c r="I1" s="28" t="s">
        <v>38</v>
      </c>
      <c r="L1" s="30" t="s">
        <v>60</v>
      </c>
      <c r="M1" s="31"/>
      <c r="N1" s="31"/>
      <c r="O1" s="31"/>
      <c r="P1" s="31"/>
    </row>
    <row r="2" spans="1:19">
      <c r="E2" s="28" t="s">
        <v>39</v>
      </c>
      <c r="F2" s="29">
        <v>233.88947581496174</v>
      </c>
      <c r="G2" s="29" t="s">
        <v>40</v>
      </c>
      <c r="I2" s="32" t="s">
        <v>41</v>
      </c>
      <c r="L2" s="31" t="s">
        <v>61</v>
      </c>
      <c r="M2" s="31"/>
      <c r="N2" s="31"/>
      <c r="O2" s="31"/>
      <c r="P2" s="31"/>
    </row>
    <row r="3" spans="1:19">
      <c r="A3" s="32" t="s">
        <v>42</v>
      </c>
      <c r="B3" s="32"/>
      <c r="C3" s="33"/>
      <c r="E3" s="28" t="s">
        <v>39</v>
      </c>
      <c r="F3" s="29">
        <v>32.997771376008657</v>
      </c>
      <c r="G3" s="29" t="s">
        <v>59</v>
      </c>
    </row>
    <row r="4" spans="1:19">
      <c r="E4" s="28" t="s">
        <v>43</v>
      </c>
      <c r="F4" s="29">
        <v>1131.5009183666793</v>
      </c>
      <c r="G4" s="29" t="s">
        <v>37</v>
      </c>
      <c r="H4" s="41">
        <f>F4*100/SUM(F$4:F$7)</f>
        <v>14.608810770803391</v>
      </c>
      <c r="I4" s="41">
        <f>F4*100/SUM(F$4:F$6)</f>
        <v>14.976190257081882</v>
      </c>
    </row>
    <row r="5" spans="1:19">
      <c r="E5" s="28" t="s">
        <v>44</v>
      </c>
      <c r="F5" s="29">
        <v>3749.481565849836</v>
      </c>
      <c r="G5" s="29" t="s">
        <v>40</v>
      </c>
      <c r="H5" s="41">
        <f t="shared" ref="H5:H6" si="0">F5*100/SUM(F$4:F$7)</f>
        <v>48.409564495258373</v>
      </c>
      <c r="I5" s="41">
        <f t="shared" ref="I5:I6" si="1">F5*100/SUM(F$4:F$6)</f>
        <v>49.626958656511881</v>
      </c>
    </row>
    <row r="6" spans="1:19">
      <c r="E6" s="28" t="s">
        <v>58</v>
      </c>
      <c r="F6" s="29">
        <v>2674.3496726490789</v>
      </c>
      <c r="G6" s="29" t="s">
        <v>59</v>
      </c>
      <c r="H6" s="41">
        <f t="shared" si="0"/>
        <v>34.528534328621269</v>
      </c>
      <c r="I6" s="41">
        <f t="shared" si="1"/>
        <v>35.396851086406244</v>
      </c>
      <c r="R6" s="28" t="s">
        <v>43</v>
      </c>
      <c r="S6" s="42">
        <f>F1*F4*100/(($F$1*$F$4)+($F$2*$F$5)+($F$3*$F$6))</f>
        <v>0.35045224725095508</v>
      </c>
    </row>
    <row r="7" spans="1:19">
      <c r="A7" s="28" t="s">
        <v>45</v>
      </c>
      <c r="B7" s="28">
        <v>20</v>
      </c>
      <c r="C7" s="28" t="s">
        <v>46</v>
      </c>
      <c r="E7" s="28" t="s">
        <v>47</v>
      </c>
      <c r="F7" s="29">
        <v>190</v>
      </c>
      <c r="H7" s="41">
        <f>F7*100/SUM(F$4:F$7)</f>
        <v>2.4530904053169724</v>
      </c>
      <c r="I7" s="41"/>
      <c r="R7" s="28" t="s">
        <v>44</v>
      </c>
      <c r="S7" s="42">
        <f>F2*F5*100/(($F$1*$F$4)+($F$2*$F$5)+($F$3*$F$6))</f>
        <v>90.538769346183244</v>
      </c>
    </row>
    <row r="8" spans="1:19">
      <c r="R8" s="28" t="s">
        <v>58</v>
      </c>
      <c r="S8" s="42">
        <f>F3*F6*100/(($F$1*$F$4)+($F$2*$F$5)+($F$3*$F$6))</f>
        <v>9.1107784065657995</v>
      </c>
    </row>
    <row r="9" spans="1:19">
      <c r="A9" s="34">
        <v>1</v>
      </c>
      <c r="B9" s="35" t="s">
        <v>51</v>
      </c>
      <c r="C9" s="38" t="s">
        <v>53</v>
      </c>
      <c r="D9" s="38" t="s">
        <v>48</v>
      </c>
      <c r="E9" s="38" t="s">
        <v>54</v>
      </c>
      <c r="F9" s="38" t="s">
        <v>49</v>
      </c>
      <c r="G9" s="39" t="s">
        <v>50</v>
      </c>
    </row>
    <row r="10" spans="1:19">
      <c r="A10" s="34">
        <v>1</v>
      </c>
      <c r="B10" s="40" t="s">
        <v>56</v>
      </c>
    </row>
    <row r="11" spans="1:19">
      <c r="A11" s="28">
        <v>1</v>
      </c>
      <c r="B11" s="37">
        <v>2</v>
      </c>
      <c r="D11" s="28">
        <v>-18</v>
      </c>
      <c r="E11" s="37">
        <f>B11-C11</f>
        <v>2</v>
      </c>
    </row>
    <row r="12" spans="1:19">
      <c r="A12" s="28">
        <v>0</v>
      </c>
      <c r="B12" s="37">
        <v>9</v>
      </c>
      <c r="D12" s="28">
        <f t="shared" ref="D12:D28" si="2">D11+1</f>
        <v>-17</v>
      </c>
      <c r="E12" s="37">
        <f t="shared" ref="E12:E75" si="3">B12-C12</f>
        <v>9</v>
      </c>
    </row>
    <row r="13" spans="1:19">
      <c r="A13" s="28">
        <v>0</v>
      </c>
      <c r="B13" s="37">
        <v>6</v>
      </c>
      <c r="D13" s="28">
        <f t="shared" si="2"/>
        <v>-16</v>
      </c>
      <c r="E13" s="37">
        <f t="shared" si="3"/>
        <v>6</v>
      </c>
    </row>
    <row r="14" spans="1:19">
      <c r="A14" s="28">
        <v>0</v>
      </c>
      <c r="B14" s="37">
        <v>4</v>
      </c>
      <c r="D14" s="28">
        <f t="shared" si="2"/>
        <v>-15</v>
      </c>
      <c r="E14" s="37">
        <f t="shared" si="3"/>
        <v>4</v>
      </c>
    </row>
    <row r="15" spans="1:19">
      <c r="A15" s="28">
        <v>1</v>
      </c>
      <c r="B15" s="37">
        <v>5</v>
      </c>
      <c r="D15" s="28">
        <f t="shared" si="2"/>
        <v>-14</v>
      </c>
      <c r="E15" s="37">
        <f t="shared" si="3"/>
        <v>5</v>
      </c>
    </row>
    <row r="16" spans="1:19">
      <c r="A16" s="28">
        <v>0</v>
      </c>
      <c r="B16" s="37">
        <v>8</v>
      </c>
      <c r="D16" s="28">
        <f t="shared" si="2"/>
        <v>-13</v>
      </c>
      <c r="E16" s="37">
        <f t="shared" si="3"/>
        <v>8</v>
      </c>
    </row>
    <row r="17" spans="1:7">
      <c r="A17" s="28">
        <v>0</v>
      </c>
      <c r="B17" s="37">
        <v>2</v>
      </c>
      <c r="D17" s="28">
        <f t="shared" si="2"/>
        <v>-12</v>
      </c>
      <c r="E17" s="37">
        <f t="shared" si="3"/>
        <v>2</v>
      </c>
    </row>
    <row r="18" spans="1:7">
      <c r="A18" s="28">
        <v>0</v>
      </c>
      <c r="B18" s="37">
        <v>8</v>
      </c>
      <c r="D18" s="28">
        <f t="shared" si="2"/>
        <v>-11</v>
      </c>
      <c r="E18" s="37">
        <f t="shared" si="3"/>
        <v>8</v>
      </c>
    </row>
    <row r="19" spans="1:7">
      <c r="A19" s="28">
        <v>1</v>
      </c>
      <c r="B19" s="37">
        <v>3</v>
      </c>
      <c r="D19" s="28">
        <f t="shared" si="2"/>
        <v>-10</v>
      </c>
      <c r="E19" s="37">
        <f t="shared" si="3"/>
        <v>3</v>
      </c>
    </row>
    <row r="20" spans="1:7">
      <c r="A20" s="28">
        <v>0</v>
      </c>
      <c r="B20" s="37">
        <v>3</v>
      </c>
      <c r="D20" s="28">
        <f t="shared" si="2"/>
        <v>-9</v>
      </c>
      <c r="E20" s="37">
        <f t="shared" si="3"/>
        <v>3</v>
      </c>
    </row>
    <row r="21" spans="1:7">
      <c r="A21" s="28">
        <v>0</v>
      </c>
      <c r="B21" s="37">
        <v>7</v>
      </c>
      <c r="D21" s="28">
        <f t="shared" si="2"/>
        <v>-8</v>
      </c>
      <c r="E21" s="37">
        <f t="shared" si="3"/>
        <v>7</v>
      </c>
    </row>
    <row r="22" spans="1:7">
      <c r="A22" s="28">
        <v>0</v>
      </c>
      <c r="B22" s="37">
        <v>5</v>
      </c>
      <c r="D22" s="28">
        <f t="shared" si="2"/>
        <v>-7</v>
      </c>
      <c r="E22" s="37">
        <f t="shared" si="3"/>
        <v>5</v>
      </c>
    </row>
    <row r="23" spans="1:7">
      <c r="A23" s="28">
        <v>1</v>
      </c>
      <c r="B23" s="37">
        <v>5</v>
      </c>
      <c r="D23" s="28">
        <f t="shared" si="2"/>
        <v>-6</v>
      </c>
      <c r="E23" s="37">
        <f t="shared" si="3"/>
        <v>5</v>
      </c>
    </row>
    <row r="24" spans="1:7">
      <c r="A24" s="28">
        <v>0</v>
      </c>
      <c r="B24" s="37">
        <v>8</v>
      </c>
      <c r="D24" s="28">
        <f t="shared" si="2"/>
        <v>-5</v>
      </c>
      <c r="E24" s="37">
        <f t="shared" si="3"/>
        <v>8</v>
      </c>
    </row>
    <row r="25" spans="1:7">
      <c r="A25" s="28">
        <v>0</v>
      </c>
      <c r="B25" s="37">
        <v>2</v>
      </c>
      <c r="D25" s="28">
        <f t="shared" si="2"/>
        <v>-4</v>
      </c>
      <c r="E25" s="37">
        <f t="shared" si="3"/>
        <v>2</v>
      </c>
    </row>
    <row r="26" spans="1:7">
      <c r="A26" s="28">
        <v>0</v>
      </c>
      <c r="B26" s="37">
        <v>9</v>
      </c>
      <c r="D26" s="28">
        <f t="shared" si="2"/>
        <v>-3</v>
      </c>
      <c r="E26" s="37">
        <f t="shared" si="3"/>
        <v>9</v>
      </c>
    </row>
    <row r="27" spans="1:7">
      <c r="A27" s="28">
        <v>0</v>
      </c>
      <c r="B27" s="37">
        <v>1100</v>
      </c>
      <c r="D27" s="28">
        <f t="shared" si="2"/>
        <v>-2</v>
      </c>
      <c r="E27" s="37">
        <f t="shared" si="3"/>
        <v>1100</v>
      </c>
    </row>
    <row r="28" spans="1:7">
      <c r="A28" s="28">
        <v>0</v>
      </c>
      <c r="B28" s="37">
        <v>6707</v>
      </c>
      <c r="D28" s="28">
        <f t="shared" si="2"/>
        <v>-1</v>
      </c>
      <c r="E28" s="37">
        <f t="shared" si="3"/>
        <v>6707</v>
      </c>
    </row>
    <row r="29" spans="1:7">
      <c r="A29" s="28">
        <v>1</v>
      </c>
      <c r="B29" s="37">
        <v>7695</v>
      </c>
      <c r="D29" s="28">
        <f>D28+1</f>
        <v>0</v>
      </c>
      <c r="E29" s="37">
        <f t="shared" si="3"/>
        <v>7695</v>
      </c>
      <c r="F29" s="29">
        <f>(F$4*EXP(-D29/F$1))+(F$5*EXP(-D29/F$2))+(F$6*EXP(-D29/F$3))+F$7</f>
        <v>7745.3321568655938</v>
      </c>
      <c r="G29" s="29">
        <f>(E29-F29)^2</f>
        <v>2533.32601474274</v>
      </c>
    </row>
    <row r="30" spans="1:7">
      <c r="A30" s="28">
        <v>1</v>
      </c>
      <c r="B30" s="37">
        <v>7365</v>
      </c>
      <c r="D30" s="28">
        <f t="shared" ref="D30:D93" si="4">D29+1</f>
        <v>1</v>
      </c>
      <c r="E30" s="37">
        <f t="shared" si="3"/>
        <v>7365</v>
      </c>
      <c r="F30" s="29">
        <f t="shared" ref="F30:F93" si="5">(F$4*EXP(-D30/F$1))+(F$5*EXP(-D30/F$2))+(F$6*EXP(-D30/F$3))+F$7</f>
        <v>7328.7596724412188</v>
      </c>
      <c r="G30" s="29">
        <f>(E30-F30)^2</f>
        <v>1313.3613415677594</v>
      </c>
    </row>
    <row r="31" spans="1:7">
      <c r="A31" s="28">
        <v>0</v>
      </c>
      <c r="B31" s="37">
        <v>6979</v>
      </c>
      <c r="D31" s="28">
        <f t="shared" si="4"/>
        <v>2</v>
      </c>
      <c r="E31" s="37">
        <f t="shared" si="3"/>
        <v>6979</v>
      </c>
      <c r="F31" s="29">
        <f t="shared" si="5"/>
        <v>7005.5596074205405</v>
      </c>
      <c r="G31" s="29">
        <f>(E31-F31)^2</f>
        <v>705.41274633322928</v>
      </c>
    </row>
    <row r="32" spans="1:7">
      <c r="A32" s="28">
        <v>1</v>
      </c>
      <c r="B32" s="37">
        <v>6743</v>
      </c>
      <c r="D32" s="28">
        <f t="shared" si="4"/>
        <v>3</v>
      </c>
      <c r="E32" s="37">
        <f t="shared" si="3"/>
        <v>6743</v>
      </c>
      <c r="F32" s="29">
        <f t="shared" si="5"/>
        <v>6749.8872274008863</v>
      </c>
      <c r="G32" s="29">
        <f t="shared" ref="G32:G42" si="6">(E32-F32)^2</f>
        <v>47.433901271519495</v>
      </c>
    </row>
    <row r="33" spans="1:7">
      <c r="A33" s="28">
        <v>0</v>
      </c>
      <c r="B33" s="37">
        <v>6476</v>
      </c>
      <c r="D33" s="28">
        <f t="shared" si="4"/>
        <v>4</v>
      </c>
      <c r="E33" s="37">
        <f t="shared" si="3"/>
        <v>6476</v>
      </c>
      <c r="F33" s="29">
        <f t="shared" si="5"/>
        <v>6543.2058490026175</v>
      </c>
      <c r="G33" s="29">
        <f t="shared" si="6"/>
        <v>4516.6261401626198</v>
      </c>
    </row>
    <row r="34" spans="1:7">
      <c r="A34" s="28">
        <v>1</v>
      </c>
      <c r="B34" s="37">
        <v>6403</v>
      </c>
      <c r="D34" s="28">
        <f t="shared" si="4"/>
        <v>5</v>
      </c>
      <c r="E34" s="37">
        <f t="shared" si="3"/>
        <v>6403</v>
      </c>
      <c r="F34" s="29">
        <f t="shared" si="5"/>
        <v>6372.2157750928982</v>
      </c>
      <c r="G34" s="29">
        <f t="shared" si="6"/>
        <v>947.66850313102782</v>
      </c>
    </row>
    <row r="35" spans="1:7">
      <c r="A35" s="28">
        <v>0</v>
      </c>
      <c r="B35" s="37">
        <v>6425</v>
      </c>
      <c r="D35" s="28">
        <f t="shared" si="4"/>
        <v>6</v>
      </c>
      <c r="E35" s="37">
        <f t="shared" si="3"/>
        <v>6425</v>
      </c>
      <c r="F35" s="29">
        <f t="shared" si="5"/>
        <v>6227.3702959506609</v>
      </c>
      <c r="G35" s="29">
        <f t="shared" si="6"/>
        <v>39057.499922629366</v>
      </c>
    </row>
    <row r="36" spans="1:7">
      <c r="A36" s="28">
        <v>0</v>
      </c>
      <c r="B36" s="37">
        <v>6245</v>
      </c>
      <c r="D36" s="28">
        <f t="shared" si="4"/>
        <v>7</v>
      </c>
      <c r="E36" s="37">
        <f t="shared" si="3"/>
        <v>6245</v>
      </c>
      <c r="F36" s="29">
        <f t="shared" si="5"/>
        <v>6101.8123420396678</v>
      </c>
      <c r="G36" s="29">
        <f t="shared" si="6"/>
        <v>20502.705392165091</v>
      </c>
    </row>
    <row r="37" spans="1:7">
      <c r="A37" s="28">
        <v>1</v>
      </c>
      <c r="B37" s="37">
        <v>6097</v>
      </c>
      <c r="D37" s="28">
        <f t="shared" si="4"/>
        <v>8</v>
      </c>
      <c r="E37" s="37">
        <f t="shared" si="3"/>
        <v>6097</v>
      </c>
      <c r="F37" s="29">
        <f t="shared" si="5"/>
        <v>5990.612547295138</v>
      </c>
      <c r="G37" s="29">
        <f t="shared" si="6"/>
        <v>11318.290093029244</v>
      </c>
    </row>
    <row r="38" spans="1:7">
      <c r="A38" s="28">
        <v>0</v>
      </c>
      <c r="B38" s="37">
        <v>5921</v>
      </c>
      <c r="D38" s="28">
        <f t="shared" si="4"/>
        <v>9</v>
      </c>
      <c r="E38" s="37">
        <f t="shared" si="3"/>
        <v>5921</v>
      </c>
      <c r="F38" s="29">
        <f t="shared" si="5"/>
        <v>5890.2232829323375</v>
      </c>
      <c r="G38" s="29">
        <f t="shared" si="6"/>
        <v>947.2063134629484</v>
      </c>
    </row>
    <row r="39" spans="1:7">
      <c r="A39" s="28">
        <v>0</v>
      </c>
      <c r="B39" s="37">
        <v>5930</v>
      </c>
      <c r="D39" s="28">
        <f t="shared" si="4"/>
        <v>10</v>
      </c>
      <c r="E39" s="37">
        <f t="shared" si="3"/>
        <v>5930</v>
      </c>
      <c r="F39" s="29">
        <f t="shared" si="5"/>
        <v>5798.08744133446</v>
      </c>
      <c r="G39" s="29">
        <f t="shared" si="6"/>
        <v>17400.923133689535</v>
      </c>
    </row>
    <row r="40" spans="1:7">
      <c r="A40" s="28">
        <v>1</v>
      </c>
      <c r="B40" s="37">
        <v>5688</v>
      </c>
      <c r="D40" s="28">
        <f t="shared" si="4"/>
        <v>11</v>
      </c>
      <c r="E40" s="37">
        <f t="shared" si="3"/>
        <v>5688</v>
      </c>
      <c r="F40" s="29">
        <f t="shared" si="5"/>
        <v>5712.3581036427113</v>
      </c>
      <c r="G40" s="29">
        <f t="shared" si="6"/>
        <v>593.31721306906479</v>
      </c>
    </row>
    <row r="41" spans="1:7">
      <c r="A41" s="28">
        <v>0</v>
      </c>
      <c r="B41" s="37">
        <v>5652</v>
      </c>
      <c r="D41" s="28">
        <f t="shared" si="4"/>
        <v>12</v>
      </c>
      <c r="E41" s="37">
        <f t="shared" si="3"/>
        <v>5652</v>
      </c>
      <c r="F41" s="29">
        <f t="shared" si="5"/>
        <v>5631.6976594032476</v>
      </c>
      <c r="G41" s="29">
        <f t="shared" si="6"/>
        <v>412.18503370654065</v>
      </c>
    </row>
    <row r="42" spans="1:7">
      <c r="A42" s="28">
        <v>1</v>
      </c>
      <c r="B42" s="37">
        <v>5565</v>
      </c>
      <c r="D42" s="28">
        <f t="shared" si="4"/>
        <v>13</v>
      </c>
      <c r="E42" s="37">
        <f t="shared" si="3"/>
        <v>5565</v>
      </c>
      <c r="F42" s="29">
        <f t="shared" si="5"/>
        <v>5555.1338565006135</v>
      </c>
      <c r="G42" s="29">
        <f t="shared" si="6"/>
        <v>97.340787550485572</v>
      </c>
    </row>
    <row r="43" spans="1:7">
      <c r="A43" s="28">
        <v>0</v>
      </c>
      <c r="B43" s="37">
        <v>5351</v>
      </c>
      <c r="D43" s="28">
        <f t="shared" si="4"/>
        <v>14</v>
      </c>
      <c r="E43" s="37">
        <f t="shared" si="3"/>
        <v>5351</v>
      </c>
      <c r="F43" s="29">
        <f t="shared" si="5"/>
        <v>5481.956643812121</v>
      </c>
      <c r="G43" s="29">
        <f>(E43-F43)^2</f>
        <v>17149.642558534732</v>
      </c>
    </row>
    <row r="44" spans="1:7">
      <c r="A44" s="28">
        <v>1</v>
      </c>
      <c r="B44" s="37">
        <v>5484</v>
      </c>
      <c r="D44" s="28">
        <f t="shared" si="4"/>
        <v>15</v>
      </c>
      <c r="E44" s="37">
        <f t="shared" si="3"/>
        <v>5484</v>
      </c>
      <c r="F44" s="29">
        <f t="shared" si="5"/>
        <v>5411.6442435005629</v>
      </c>
      <c r="G44" s="29">
        <f t="shared" ref="G44:G107" si="7">(E44-F44)^2</f>
        <v>5235.3554986058371</v>
      </c>
    </row>
    <row r="45" spans="1:7">
      <c r="A45" s="28">
        <v>1</v>
      </c>
      <c r="B45" s="37">
        <v>5262</v>
      </c>
      <c r="D45" s="28">
        <f t="shared" si="4"/>
        <v>16</v>
      </c>
      <c r="E45" s="37">
        <f t="shared" si="3"/>
        <v>5262</v>
      </c>
      <c r="F45" s="29">
        <f t="shared" si="5"/>
        <v>5343.8101676233146</v>
      </c>
      <c r="G45" s="29">
        <f t="shared" si="7"/>
        <v>6692.9035265548255</v>
      </c>
    </row>
    <row r="46" spans="1:7">
      <c r="A46" s="28">
        <v>0</v>
      </c>
      <c r="B46" s="37">
        <v>5203</v>
      </c>
      <c r="D46" s="28">
        <f t="shared" si="4"/>
        <v>17</v>
      </c>
      <c r="E46" s="37">
        <f t="shared" si="3"/>
        <v>5203</v>
      </c>
      <c r="F46" s="29">
        <f t="shared" si="5"/>
        <v>5278.1652423543019</v>
      </c>
      <c r="G46" s="29">
        <f t="shared" si="7"/>
        <v>5649.8136581809376</v>
      </c>
    </row>
    <row r="47" spans="1:7">
      <c r="A47" s="28">
        <v>1</v>
      </c>
      <c r="B47" s="37">
        <v>5251</v>
      </c>
      <c r="D47" s="28">
        <f t="shared" si="4"/>
        <v>18</v>
      </c>
      <c r="E47" s="37">
        <f t="shared" si="3"/>
        <v>5251</v>
      </c>
      <c r="F47" s="29">
        <f t="shared" si="5"/>
        <v>5214.4903859743208</v>
      </c>
      <c r="G47" s="29">
        <f t="shared" si="7"/>
        <v>1332.9519163040702</v>
      </c>
    </row>
    <row r="48" spans="1:7">
      <c r="A48" s="28">
        <v>0</v>
      </c>
      <c r="B48" s="37">
        <v>5037</v>
      </c>
      <c r="D48" s="28">
        <f t="shared" si="4"/>
        <v>19</v>
      </c>
      <c r="E48" s="37">
        <f t="shared" si="3"/>
        <v>5037</v>
      </c>
      <c r="F48" s="29">
        <f t="shared" si="5"/>
        <v>5152.6170926066388</v>
      </c>
      <c r="G48" s="29">
        <f t="shared" si="7"/>
        <v>13367.3121028121</v>
      </c>
    </row>
    <row r="49" spans="1:7">
      <c r="A49" s="28">
        <v>0</v>
      </c>
      <c r="B49" s="37">
        <v>5055</v>
      </c>
      <c r="D49" s="28">
        <f t="shared" si="4"/>
        <v>20</v>
      </c>
      <c r="E49" s="37">
        <f t="shared" si="3"/>
        <v>5055</v>
      </c>
      <c r="F49" s="29">
        <f t="shared" si="5"/>
        <v>5092.4134376839775</v>
      </c>
      <c r="G49" s="29">
        <f t="shared" si="7"/>
        <v>1399.7653193328649</v>
      </c>
    </row>
    <row r="50" spans="1:7">
      <c r="A50" s="28">
        <v>1</v>
      </c>
      <c r="B50" s="37">
        <v>4948</v>
      </c>
      <c r="D50" s="28">
        <f t="shared" si="4"/>
        <v>21</v>
      </c>
      <c r="E50" s="37">
        <f t="shared" si="3"/>
        <v>4948</v>
      </c>
      <c r="F50" s="29">
        <f t="shared" si="5"/>
        <v>5033.7740402228756</v>
      </c>
      <c r="G50" s="29">
        <f t="shared" si="7"/>
        <v>7357.1859761554733</v>
      </c>
    </row>
    <row r="51" spans="1:7">
      <c r="A51" s="28">
        <v>0</v>
      </c>
      <c r="B51" s="37">
        <v>4853</v>
      </c>
      <c r="D51" s="28">
        <f t="shared" si="4"/>
        <v>22</v>
      </c>
      <c r="E51" s="37">
        <f t="shared" si="3"/>
        <v>4853</v>
      </c>
      <c r="F51" s="29">
        <f t="shared" si="5"/>
        <v>4976.6128605789672</v>
      </c>
      <c r="G51" s="29">
        <f t="shared" si="7"/>
        <v>15280.139300515191</v>
      </c>
    </row>
    <row r="52" spans="1:7">
      <c r="A52" s="28">
        <v>0</v>
      </c>
      <c r="B52" s="37">
        <v>5021</v>
      </c>
      <c r="D52" s="28">
        <f t="shared" si="4"/>
        <v>23</v>
      </c>
      <c r="E52" s="37">
        <f t="shared" si="3"/>
        <v>5021</v>
      </c>
      <c r="F52" s="29">
        <f t="shared" si="5"/>
        <v>4920.8580302086566</v>
      </c>
      <c r="G52" s="29">
        <f t="shared" si="7"/>
        <v>10028.414113690334</v>
      </c>
    </row>
    <row r="53" spans="1:7">
      <c r="A53" s="28">
        <v>0</v>
      </c>
      <c r="B53" s="37">
        <v>4828</v>
      </c>
      <c r="D53" s="28">
        <f t="shared" si="4"/>
        <v>24</v>
      </c>
      <c r="E53" s="37">
        <f t="shared" si="3"/>
        <v>4828</v>
      </c>
      <c r="F53" s="29">
        <f t="shared" si="5"/>
        <v>4866.4481377136153</v>
      </c>
      <c r="G53" s="29">
        <f t="shared" si="7"/>
        <v>1478.259293645129</v>
      </c>
    </row>
    <row r="54" spans="1:7">
      <c r="A54" s="28">
        <v>0</v>
      </c>
      <c r="B54" s="37">
        <v>4749</v>
      </c>
      <c r="D54" s="28">
        <f t="shared" si="4"/>
        <v>25</v>
      </c>
      <c r="E54" s="37">
        <f t="shared" si="3"/>
        <v>4749</v>
      </c>
      <c r="F54" s="29">
        <f t="shared" si="5"/>
        <v>4813.3295586356462</v>
      </c>
      <c r="G54" s="29">
        <f t="shared" si="7"/>
        <v>4138.292114257044</v>
      </c>
    </row>
    <row r="55" spans="1:7">
      <c r="A55" s="28">
        <v>0</v>
      </c>
      <c r="B55" s="37">
        <v>4707</v>
      </c>
      <c r="D55" s="28">
        <f t="shared" si="4"/>
        <v>26</v>
      </c>
      <c r="E55" s="37">
        <f t="shared" si="3"/>
        <v>4707</v>
      </c>
      <c r="F55" s="29">
        <f t="shared" si="5"/>
        <v>4761.4545334011746</v>
      </c>
      <c r="G55" s="29">
        <f t="shared" si="7"/>
        <v>2965.2962079396357</v>
      </c>
    </row>
    <row r="56" spans="1:7">
      <c r="A56" s="28">
        <v>1</v>
      </c>
      <c r="B56" s="37">
        <v>4674</v>
      </c>
      <c r="D56" s="28">
        <f t="shared" si="4"/>
        <v>27</v>
      </c>
      <c r="E56" s="37">
        <f t="shared" si="3"/>
        <v>4674</v>
      </c>
      <c r="F56" s="29">
        <f t="shared" si="5"/>
        <v>4710.7797816001139</v>
      </c>
      <c r="G56" s="29">
        <f t="shared" si="7"/>
        <v>1352.7523345520765</v>
      </c>
    </row>
    <row r="57" spans="1:7">
      <c r="A57" s="28">
        <v>1</v>
      </c>
      <c r="B57" s="37">
        <v>4477</v>
      </c>
      <c r="D57" s="28">
        <f t="shared" si="4"/>
        <v>28</v>
      </c>
      <c r="E57" s="37">
        <f t="shared" si="3"/>
        <v>4477</v>
      </c>
      <c r="F57" s="29">
        <f t="shared" si="5"/>
        <v>4661.2655008190459</v>
      </c>
      <c r="G57" s="29">
        <f t="shared" si="7"/>
        <v>33953.774792093798</v>
      </c>
    </row>
    <row r="58" spans="1:7">
      <c r="A58" s="28">
        <v>0</v>
      </c>
      <c r="B58" s="37">
        <v>4481</v>
      </c>
      <c r="D58" s="28">
        <f t="shared" si="4"/>
        <v>29</v>
      </c>
      <c r="E58" s="37">
        <f t="shared" si="3"/>
        <v>4481</v>
      </c>
      <c r="F58" s="29">
        <f t="shared" si="5"/>
        <v>4612.8746412659748</v>
      </c>
      <c r="G58" s="29">
        <f t="shared" si="7"/>
        <v>17390.921009029542</v>
      </c>
    </row>
    <row r="59" spans="1:7">
      <c r="A59" s="28">
        <v>0</v>
      </c>
      <c r="B59" s="37">
        <v>4569</v>
      </c>
      <c r="D59" s="28">
        <f t="shared" si="4"/>
        <v>30</v>
      </c>
      <c r="E59" s="37">
        <f t="shared" si="3"/>
        <v>4569</v>
      </c>
      <c r="F59" s="29">
        <f t="shared" si="5"/>
        <v>4565.5723782473615</v>
      </c>
      <c r="G59" s="29">
        <f t="shared" si="7"/>
        <v>11.748590879160728</v>
      </c>
    </row>
    <row r="60" spans="1:7">
      <c r="A60" s="28">
        <v>0</v>
      </c>
      <c r="B60" s="37">
        <v>4468</v>
      </c>
      <c r="D60" s="28">
        <f t="shared" si="4"/>
        <v>31</v>
      </c>
      <c r="E60" s="37">
        <f t="shared" si="3"/>
        <v>4468</v>
      </c>
      <c r="F60" s="29">
        <f t="shared" si="5"/>
        <v>4519.325726644418</v>
      </c>
      <c r="G60" s="29">
        <f t="shared" si="7"/>
        <v>2634.330215577515</v>
      </c>
    </row>
    <row r="61" spans="1:7">
      <c r="A61" s="28">
        <v>0</v>
      </c>
      <c r="B61" s="37">
        <v>4359</v>
      </c>
      <c r="D61" s="28">
        <f t="shared" si="4"/>
        <v>32</v>
      </c>
      <c r="E61" s="37">
        <f t="shared" si="3"/>
        <v>4359</v>
      </c>
      <c r="F61" s="29">
        <f t="shared" si="5"/>
        <v>4474.1032573612219</v>
      </c>
      <c r="G61" s="29">
        <f t="shared" si="7"/>
        <v>13248.759855163695</v>
      </c>
    </row>
    <row r="62" spans="1:7">
      <c r="A62" s="28">
        <v>0</v>
      </c>
      <c r="B62" s="37">
        <v>4473</v>
      </c>
      <c r="D62" s="28">
        <f t="shared" si="4"/>
        <v>33</v>
      </c>
      <c r="E62" s="37">
        <f t="shared" si="3"/>
        <v>4473</v>
      </c>
      <c r="F62" s="29">
        <f t="shared" si="5"/>
        <v>4429.8748870571135</v>
      </c>
      <c r="G62" s="29">
        <f t="shared" si="7"/>
        <v>1859.7753663367182</v>
      </c>
    </row>
    <row r="63" spans="1:7">
      <c r="A63" s="28">
        <v>0</v>
      </c>
      <c r="B63" s="37">
        <v>4408</v>
      </c>
      <c r="D63" s="28">
        <f t="shared" si="4"/>
        <v>34</v>
      </c>
      <c r="E63" s="37">
        <f t="shared" si="3"/>
        <v>4408</v>
      </c>
      <c r="F63" s="29">
        <f t="shared" si="5"/>
        <v>4386.6117206012577</v>
      </c>
      <c r="G63" s="29">
        <f t="shared" si="7"/>
        <v>457.45849563866301</v>
      </c>
    </row>
    <row r="64" spans="1:7">
      <c r="A64" s="28">
        <v>1</v>
      </c>
      <c r="B64" s="37">
        <v>4303</v>
      </c>
      <c r="D64" s="28">
        <f t="shared" si="4"/>
        <v>35</v>
      </c>
      <c r="E64" s="37">
        <f t="shared" si="3"/>
        <v>4303</v>
      </c>
      <c r="F64" s="29">
        <f t="shared" si="5"/>
        <v>4344.2859315097139</v>
      </c>
      <c r="G64" s="29">
        <f t="shared" si="7"/>
        <v>1704.5281406247886</v>
      </c>
    </row>
    <row r="65" spans="1:7">
      <c r="A65" s="28">
        <v>0</v>
      </c>
      <c r="B65" s="37">
        <v>4329</v>
      </c>
      <c r="D65" s="28">
        <f t="shared" si="4"/>
        <v>36</v>
      </c>
      <c r="E65" s="37">
        <f t="shared" si="3"/>
        <v>4329</v>
      </c>
      <c r="F65" s="29">
        <f t="shared" si="5"/>
        <v>4302.8706697974148</v>
      </c>
      <c r="G65" s="29">
        <f t="shared" si="7"/>
        <v>682.74189683572865</v>
      </c>
    </row>
    <row r="66" spans="1:7">
      <c r="A66" s="28">
        <v>0</v>
      </c>
      <c r="B66" s="37">
        <v>4270</v>
      </c>
      <c r="D66" s="28">
        <f t="shared" si="4"/>
        <v>37</v>
      </c>
      <c r="E66" s="37">
        <f t="shared" si="3"/>
        <v>4270</v>
      </c>
      <c r="F66" s="29">
        <f t="shared" si="5"/>
        <v>4262.3399896671235</v>
      </c>
      <c r="G66" s="29">
        <f t="shared" si="7"/>
        <v>58.675758299774465</v>
      </c>
    </row>
    <row r="67" spans="1:7">
      <c r="A67" s="28">
        <v>0</v>
      </c>
      <c r="B67" s="37">
        <v>4205</v>
      </c>
      <c r="D67" s="28">
        <f t="shared" si="4"/>
        <v>38</v>
      </c>
      <c r="E67" s="37">
        <f t="shared" si="3"/>
        <v>4205</v>
      </c>
      <c r="F67" s="29">
        <f t="shared" si="5"/>
        <v>4222.6687915997372</v>
      </c>
      <c r="G67" s="29">
        <f t="shared" si="7"/>
        <v>312.18619659494499</v>
      </c>
    </row>
    <row r="68" spans="1:7">
      <c r="A68" s="28">
        <v>1</v>
      </c>
      <c r="B68" s="37">
        <v>4159</v>
      </c>
      <c r="D68" s="28">
        <f t="shared" si="4"/>
        <v>39</v>
      </c>
      <c r="E68" s="37">
        <f t="shared" si="3"/>
        <v>4159</v>
      </c>
      <c r="F68" s="29">
        <f t="shared" si="5"/>
        <v>4183.8327749455784</v>
      </c>
      <c r="G68" s="29">
        <f t="shared" si="7"/>
        <v>616.66671149774743</v>
      </c>
    </row>
    <row r="69" spans="1:7">
      <c r="A69" s="28">
        <v>0</v>
      </c>
      <c r="B69" s="37">
        <v>4142</v>
      </c>
      <c r="D69" s="28">
        <f t="shared" si="4"/>
        <v>40</v>
      </c>
      <c r="E69" s="37">
        <f t="shared" si="3"/>
        <v>4142</v>
      </c>
      <c r="F69" s="29">
        <f t="shared" si="5"/>
        <v>4145.808398216479</v>
      </c>
      <c r="G69" s="29">
        <f t="shared" si="7"/>
        <v>14.503896975280147</v>
      </c>
    </row>
    <row r="70" spans="1:7">
      <c r="A70" s="28">
        <v>1</v>
      </c>
      <c r="B70" s="37">
        <v>4036</v>
      </c>
      <c r="D70" s="28">
        <f t="shared" si="4"/>
        <v>41</v>
      </c>
      <c r="E70" s="37">
        <f t="shared" si="3"/>
        <v>4036</v>
      </c>
      <c r="F70" s="29">
        <f t="shared" si="5"/>
        <v>4108.5728450669785</v>
      </c>
      <c r="G70" s="29">
        <f t="shared" si="7"/>
        <v>5266.8178411156678</v>
      </c>
    </row>
    <row r="71" spans="1:7">
      <c r="A71" s="28">
        <v>0</v>
      </c>
      <c r="B71" s="37">
        <v>4009</v>
      </c>
      <c r="D71" s="28">
        <f t="shared" si="4"/>
        <v>42</v>
      </c>
      <c r="E71" s="37">
        <f t="shared" si="3"/>
        <v>4009</v>
      </c>
      <c r="F71" s="29">
        <f t="shared" si="5"/>
        <v>4072.1039945181074</v>
      </c>
      <c r="G71" s="29">
        <f t="shared" si="7"/>
        <v>3982.1141241413234</v>
      </c>
    </row>
    <row r="72" spans="1:7">
      <c r="A72" s="28">
        <v>0</v>
      </c>
      <c r="B72" s="37">
        <v>4143</v>
      </c>
      <c r="D72" s="28">
        <f t="shared" si="4"/>
        <v>43</v>
      </c>
      <c r="E72" s="37">
        <f t="shared" si="3"/>
        <v>4143</v>
      </c>
      <c r="F72" s="29">
        <f t="shared" si="5"/>
        <v>4036.3803943822613</v>
      </c>
      <c r="G72" s="29">
        <f t="shared" si="7"/>
        <v>11367.740302082131</v>
      </c>
    </row>
    <row r="73" spans="1:7">
      <c r="A73" s="28">
        <v>0</v>
      </c>
      <c r="B73" s="37">
        <v>4064</v>
      </c>
      <c r="D73" s="28">
        <f t="shared" si="4"/>
        <v>44</v>
      </c>
      <c r="E73" s="37">
        <f t="shared" si="3"/>
        <v>4064</v>
      </c>
      <c r="F73" s="29">
        <f t="shared" si="5"/>
        <v>4001.3812371381687</v>
      </c>
      <c r="G73" s="29">
        <f t="shared" si="7"/>
        <v>3921.1094623462664</v>
      </c>
    </row>
    <row r="74" spans="1:7">
      <c r="A74" s="28">
        <v>0</v>
      </c>
      <c r="B74" s="37">
        <v>3975</v>
      </c>
      <c r="D74" s="28">
        <f t="shared" si="4"/>
        <v>45</v>
      </c>
      <c r="E74" s="37">
        <f t="shared" si="3"/>
        <v>3975</v>
      </c>
      <c r="F74" s="29">
        <f t="shared" si="5"/>
        <v>3967.0863377130886</v>
      </c>
      <c r="G74" s="29">
        <f t="shared" si="7"/>
        <v>62.626050791283824</v>
      </c>
    </row>
    <row r="75" spans="1:7">
      <c r="A75" s="28">
        <v>0</v>
      </c>
      <c r="B75" s="37">
        <v>3876</v>
      </c>
      <c r="D75" s="28">
        <f t="shared" si="4"/>
        <v>46</v>
      </c>
      <c r="E75" s="37">
        <f t="shared" si="3"/>
        <v>3876</v>
      </c>
      <c r="F75" s="29">
        <f t="shared" si="5"/>
        <v>3933.4761127788101</v>
      </c>
      <c r="G75" s="29">
        <f t="shared" si="7"/>
        <v>3303.5035401625032</v>
      </c>
    </row>
    <row r="76" spans="1:7">
      <c r="A76" s="28">
        <v>0</v>
      </c>
      <c r="B76" s="37">
        <v>3873</v>
      </c>
      <c r="D76" s="28">
        <f t="shared" si="4"/>
        <v>47</v>
      </c>
      <c r="E76" s="37">
        <f t="shared" ref="E76:E139" si="8">B76-C76</f>
        <v>3873</v>
      </c>
      <c r="F76" s="29">
        <f t="shared" si="5"/>
        <v>3900.5315612750874</v>
      </c>
      <c r="G76" s="29">
        <f t="shared" si="7"/>
        <v>757.98686624389052</v>
      </c>
    </row>
    <row r="77" spans="1:7">
      <c r="A77" s="28">
        <v>1</v>
      </c>
      <c r="B77" s="37">
        <v>3912</v>
      </c>
      <c r="D77" s="28">
        <f t="shared" si="4"/>
        <v>48</v>
      </c>
      <c r="E77" s="37">
        <f t="shared" si="8"/>
        <v>3912</v>
      </c>
      <c r="F77" s="29">
        <f t="shared" si="5"/>
        <v>3868.2342459511083</v>
      </c>
      <c r="G77" s="29">
        <f t="shared" si="7"/>
        <v>1915.4412274680822</v>
      </c>
    </row>
    <row r="78" spans="1:7">
      <c r="A78" s="28">
        <v>0</v>
      </c>
      <c r="B78" s="37">
        <v>3873</v>
      </c>
      <c r="D78" s="28">
        <f t="shared" si="4"/>
        <v>49</v>
      </c>
      <c r="E78" s="37">
        <f t="shared" si="8"/>
        <v>3873</v>
      </c>
      <c r="F78" s="29">
        <f t="shared" si="5"/>
        <v>3836.5662757707987</v>
      </c>
      <c r="G78" s="29">
        <f t="shared" si="7"/>
        <v>1327.416261209489</v>
      </c>
    </row>
    <row r="79" spans="1:7">
      <c r="A79" s="28">
        <v>1</v>
      </c>
      <c r="B79" s="37">
        <v>3868</v>
      </c>
      <c r="D79" s="28">
        <f t="shared" si="4"/>
        <v>50</v>
      </c>
      <c r="E79" s="37">
        <f t="shared" si="8"/>
        <v>3868</v>
      </c>
      <c r="F79" s="29">
        <f t="shared" si="5"/>
        <v>3805.5102890674534</v>
      </c>
      <c r="G79" s="29">
        <f t="shared" si="7"/>
        <v>3904.9639724332324</v>
      </c>
    </row>
    <row r="80" spans="1:7">
      <c r="A80" s="28">
        <v>0</v>
      </c>
      <c r="B80" s="37">
        <v>3829</v>
      </c>
      <c r="D80" s="28">
        <f t="shared" si="4"/>
        <v>51</v>
      </c>
      <c r="E80" s="37">
        <f t="shared" si="8"/>
        <v>3829</v>
      </c>
      <c r="F80" s="29">
        <f t="shared" si="5"/>
        <v>3775.0494373617748</v>
      </c>
      <c r="G80" s="29">
        <f t="shared" si="7"/>
        <v>2910.6632089810569</v>
      </c>
    </row>
    <row r="81" spans="1:7">
      <c r="A81" s="28">
        <v>0</v>
      </c>
      <c r="B81" s="37">
        <v>3758</v>
      </c>
      <c r="D81" s="28">
        <f t="shared" si="4"/>
        <v>52</v>
      </c>
      <c r="E81" s="37">
        <f t="shared" si="8"/>
        <v>3758</v>
      </c>
      <c r="F81" s="29">
        <f t="shared" si="5"/>
        <v>3745.1673697779706</v>
      </c>
      <c r="G81" s="29">
        <f t="shared" si="7"/>
        <v>164.67639841534145</v>
      </c>
    </row>
    <row r="82" spans="1:7">
      <c r="A82" s="28">
        <v>0</v>
      </c>
      <c r="B82" s="37">
        <v>3594</v>
      </c>
      <c r="D82" s="28">
        <f t="shared" si="4"/>
        <v>53</v>
      </c>
      <c r="E82" s="37">
        <f t="shared" si="8"/>
        <v>3594</v>
      </c>
      <c r="F82" s="29">
        <f t="shared" si="5"/>
        <v>3715.8482180074161</v>
      </c>
      <c r="G82" s="29">
        <f t="shared" si="7"/>
        <v>14846.988231582804</v>
      </c>
    </row>
    <row r="83" spans="1:7">
      <c r="A83" s="28">
        <v>0</v>
      </c>
      <c r="B83" s="37">
        <v>3712</v>
      </c>
      <c r="D83" s="28">
        <f t="shared" si="4"/>
        <v>54</v>
      </c>
      <c r="E83" s="37">
        <f t="shared" si="8"/>
        <v>3712</v>
      </c>
      <c r="F83" s="29">
        <f t="shared" si="5"/>
        <v>3687.0765817801544</v>
      </c>
      <c r="G83" s="29">
        <f t="shared" si="7"/>
        <v>621.17677576133383</v>
      </c>
    </row>
    <row r="84" spans="1:7">
      <c r="A84" s="28">
        <v>0</v>
      </c>
      <c r="B84" s="37">
        <v>3618</v>
      </c>
      <c r="D84" s="28">
        <f t="shared" si="4"/>
        <v>55</v>
      </c>
      <c r="E84" s="37">
        <f t="shared" si="8"/>
        <v>3618</v>
      </c>
      <c r="F84" s="29">
        <f t="shared" si="5"/>
        <v>3658.8375148123287</v>
      </c>
      <c r="G84" s="29">
        <f t="shared" si="7"/>
        <v>1667.702616047163</v>
      </c>
    </row>
    <row r="85" spans="1:7">
      <c r="A85" s="28">
        <v>0</v>
      </c>
      <c r="B85" s="37">
        <v>3722</v>
      </c>
      <c r="D85" s="28">
        <f t="shared" si="4"/>
        <v>56</v>
      </c>
      <c r="E85" s="37">
        <f t="shared" si="8"/>
        <v>3722</v>
      </c>
      <c r="F85" s="29">
        <f t="shared" si="5"/>
        <v>3631.11651120332</v>
      </c>
      <c r="G85" s="29">
        <f t="shared" si="7"/>
        <v>8259.8085358562621</v>
      </c>
    </row>
    <row r="86" spans="1:7">
      <c r="A86" s="28">
        <v>0</v>
      </c>
      <c r="B86" s="37">
        <v>3689</v>
      </c>
      <c r="D86" s="28">
        <f t="shared" si="4"/>
        <v>57</v>
      </c>
      <c r="E86" s="37">
        <f t="shared" si="8"/>
        <v>3689</v>
      </c>
      <c r="F86" s="29">
        <f t="shared" si="5"/>
        <v>3603.8994922605816</v>
      </c>
      <c r="G86" s="29">
        <f t="shared" si="7"/>
        <v>7242.0964175068093</v>
      </c>
    </row>
    <row r="87" spans="1:7">
      <c r="A87" s="28">
        <v>0</v>
      </c>
      <c r="B87" s="37">
        <v>3593</v>
      </c>
      <c r="D87" s="28">
        <f t="shared" si="4"/>
        <v>58</v>
      </c>
      <c r="E87" s="37">
        <f t="shared" si="8"/>
        <v>3593</v>
      </c>
      <c r="F87" s="29">
        <f t="shared" si="5"/>
        <v>3577.1727937332257</v>
      </c>
      <c r="G87" s="29">
        <f t="shared" si="7"/>
        <v>250.50045821101912</v>
      </c>
    </row>
    <row r="88" spans="1:7">
      <c r="A88" s="28">
        <v>1</v>
      </c>
      <c r="B88" s="37">
        <v>3577</v>
      </c>
      <c r="D88" s="28">
        <f t="shared" si="4"/>
        <v>59</v>
      </c>
      <c r="E88" s="37">
        <f t="shared" si="8"/>
        <v>3577</v>
      </c>
      <c r="F88" s="29">
        <f t="shared" si="5"/>
        <v>3550.9231534377464</v>
      </c>
      <c r="G88" s="29">
        <f t="shared" si="7"/>
        <v>680.00192663131998</v>
      </c>
    </row>
    <row r="89" spans="1:7">
      <c r="A89" s="28">
        <v>1</v>
      </c>
      <c r="B89" s="37">
        <v>3591</v>
      </c>
      <c r="D89" s="28">
        <f t="shared" si="4"/>
        <v>60</v>
      </c>
      <c r="E89" s="37">
        <f t="shared" si="8"/>
        <v>3591</v>
      </c>
      <c r="F89" s="29">
        <f t="shared" si="5"/>
        <v>3525.1376992610208</v>
      </c>
      <c r="G89" s="29">
        <f t="shared" si="7"/>
        <v>4337.8426586317437</v>
      </c>
    </row>
    <row r="90" spans="1:7">
      <c r="A90" s="28">
        <v>0</v>
      </c>
      <c r="B90" s="37">
        <v>3537</v>
      </c>
      <c r="D90" s="28">
        <f t="shared" si="4"/>
        <v>61</v>
      </c>
      <c r="E90" s="37">
        <f t="shared" si="8"/>
        <v>3537</v>
      </c>
      <c r="F90" s="29">
        <f t="shared" si="5"/>
        <v>3499.8039375270455</v>
      </c>
      <c r="G90" s="29">
        <f t="shared" si="7"/>
        <v>1383.5470634919348</v>
      </c>
    </row>
    <row r="91" spans="1:7">
      <c r="A91" s="28">
        <v>0</v>
      </c>
      <c r="B91" s="37">
        <v>3579</v>
      </c>
      <c r="D91" s="28">
        <f t="shared" si="4"/>
        <v>62</v>
      </c>
      <c r="E91" s="37">
        <f t="shared" si="8"/>
        <v>3579</v>
      </c>
      <c r="F91" s="29">
        <f t="shared" si="5"/>
        <v>3474.909741714931</v>
      </c>
      <c r="G91" s="29">
        <f t="shared" si="7"/>
        <v>10834.781869852379</v>
      </c>
    </row>
    <row r="92" spans="1:7">
      <c r="A92" s="28">
        <v>0</v>
      </c>
      <c r="B92" s="37">
        <v>3460</v>
      </c>
      <c r="D92" s="28">
        <f t="shared" si="4"/>
        <v>63</v>
      </c>
      <c r="E92" s="37">
        <f t="shared" si="8"/>
        <v>3460</v>
      </c>
      <c r="F92" s="29">
        <f t="shared" si="5"/>
        <v>3450.4433415165126</v>
      </c>
      <c r="G92" s="29">
        <f t="shared" si="7"/>
        <v>91.329721370010816</v>
      </c>
    </row>
    <row r="93" spans="1:7">
      <c r="A93" s="28">
        <v>0</v>
      </c>
      <c r="B93" s="37">
        <v>3376</v>
      </c>
      <c r="D93" s="28">
        <f t="shared" si="4"/>
        <v>64</v>
      </c>
      <c r="E93" s="37">
        <f t="shared" si="8"/>
        <v>3376</v>
      </c>
      <c r="F93" s="29">
        <f t="shared" si="5"/>
        <v>3426.3933122225908</v>
      </c>
      <c r="G93" s="29">
        <f t="shared" si="7"/>
        <v>2539.4859167635186</v>
      </c>
    </row>
    <row r="94" spans="1:7">
      <c r="A94" s="28">
        <v>0</v>
      </c>
      <c r="B94" s="37">
        <v>3348</v>
      </c>
      <c r="D94" s="28">
        <f t="shared" ref="D94:D157" si="9">D93+1</f>
        <v>65</v>
      </c>
      <c r="E94" s="37">
        <f t="shared" si="8"/>
        <v>3348</v>
      </c>
      <c r="F94" s="29">
        <f t="shared" ref="F94:F157" si="10">(F$4*EXP(-D94/F$1))+(F$5*EXP(-D94/F$2))+(F$6*EXP(-D94/F$3))+F$7</f>
        <v>3402.7485644274093</v>
      </c>
      <c r="G94" s="29">
        <f t="shared" si="7"/>
        <v>2997.4053068621861</v>
      </c>
    </row>
    <row r="95" spans="1:7">
      <c r="A95" s="28">
        <v>0</v>
      </c>
      <c r="B95" s="37">
        <v>3347</v>
      </c>
      <c r="D95" s="28">
        <f t="shared" si="9"/>
        <v>66</v>
      </c>
      <c r="E95" s="37">
        <f t="shared" si="8"/>
        <v>3347</v>
      </c>
      <c r="F95" s="29">
        <f t="shared" si="10"/>
        <v>3379.498334041436</v>
      </c>
      <c r="G95" s="29">
        <f t="shared" si="7"/>
        <v>1056.1417154687585</v>
      </c>
    </row>
    <row r="96" spans="1:7">
      <c r="A96" s="28">
        <v>0</v>
      </c>
      <c r="B96" s="37">
        <v>3339</v>
      </c>
      <c r="D96" s="28">
        <f t="shared" si="9"/>
        <v>67</v>
      </c>
      <c r="E96" s="37">
        <f t="shared" si="8"/>
        <v>3339</v>
      </c>
      <c r="F96" s="29">
        <f t="shared" si="10"/>
        <v>3356.6321726029364</v>
      </c>
      <c r="G96" s="29">
        <f t="shared" si="7"/>
        <v>310.89351069974123</v>
      </c>
    </row>
    <row r="97" spans="1:7">
      <c r="A97" s="28">
        <v>0</v>
      </c>
      <c r="B97" s="37">
        <v>3411</v>
      </c>
      <c r="D97" s="28">
        <f t="shared" si="9"/>
        <v>68</v>
      </c>
      <c r="E97" s="37">
        <f t="shared" si="8"/>
        <v>3411</v>
      </c>
      <c r="F97" s="29">
        <f t="shared" si="10"/>
        <v>3334.1399378792048</v>
      </c>
      <c r="G97" s="29">
        <f t="shared" si="7"/>
        <v>5907.4691492124957</v>
      </c>
    </row>
    <row r="98" spans="1:7">
      <c r="A98" s="28">
        <v>0</v>
      </c>
      <c r="B98" s="37">
        <v>3283</v>
      </c>
      <c r="D98" s="28">
        <f t="shared" si="9"/>
        <v>69</v>
      </c>
      <c r="E98" s="37">
        <f t="shared" si="8"/>
        <v>3283</v>
      </c>
      <c r="F98" s="29">
        <f t="shared" si="10"/>
        <v>3312.0117847486481</v>
      </c>
      <c r="G98" s="29">
        <f t="shared" si="7"/>
        <v>841.68365430189033</v>
      </c>
    </row>
    <row r="99" spans="1:7">
      <c r="A99" s="28">
        <v>1</v>
      </c>
      <c r="B99" s="37">
        <v>3227</v>
      </c>
      <c r="D99" s="28">
        <f t="shared" si="9"/>
        <v>70</v>
      </c>
      <c r="E99" s="37">
        <f t="shared" si="8"/>
        <v>3227</v>
      </c>
      <c r="F99" s="29">
        <f t="shared" si="10"/>
        <v>3290.2381563552244</v>
      </c>
      <c r="G99" s="29">
        <f t="shared" si="7"/>
        <v>3999.0644192078107</v>
      </c>
    </row>
    <row r="100" spans="1:7">
      <c r="A100" s="28">
        <v>0</v>
      </c>
      <c r="B100" s="37">
        <v>3375</v>
      </c>
      <c r="D100" s="28">
        <f t="shared" si="9"/>
        <v>71</v>
      </c>
      <c r="E100" s="37">
        <f t="shared" si="8"/>
        <v>3375</v>
      </c>
      <c r="F100" s="29">
        <f t="shared" si="10"/>
        <v>3268.8097755270292</v>
      </c>
      <c r="G100" s="29">
        <f t="shared" si="7"/>
        <v>11276.363773619934</v>
      </c>
    </row>
    <row r="101" spans="1:7">
      <c r="A101" s="28">
        <v>0</v>
      </c>
      <c r="B101" s="37">
        <v>3298</v>
      </c>
      <c r="D101" s="28">
        <f t="shared" si="9"/>
        <v>72</v>
      </c>
      <c r="E101" s="37">
        <f t="shared" si="8"/>
        <v>3298</v>
      </c>
      <c r="F101" s="29">
        <f t="shared" si="10"/>
        <v>3247.7176364510847</v>
      </c>
      <c r="G101" s="29">
        <f t="shared" si="7"/>
        <v>2528.316084065289</v>
      </c>
    </row>
    <row r="102" spans="1:7">
      <c r="A102" s="28">
        <v>0</v>
      </c>
      <c r="B102" s="37">
        <v>3325</v>
      </c>
      <c r="D102" s="28">
        <f t="shared" si="9"/>
        <v>73</v>
      </c>
      <c r="E102" s="37">
        <f t="shared" si="8"/>
        <v>3325</v>
      </c>
      <c r="F102" s="29">
        <f t="shared" si="10"/>
        <v>3226.9529965966453</v>
      </c>
      <c r="G102" s="29">
        <f t="shared" si="7"/>
        <v>9613.2148763774421</v>
      </c>
    </row>
    <row r="103" spans="1:7">
      <c r="A103" s="28">
        <v>2</v>
      </c>
      <c r="B103" s="37">
        <v>3215</v>
      </c>
      <c r="D103" s="28">
        <f t="shared" si="9"/>
        <v>74</v>
      </c>
      <c r="E103" s="37">
        <f t="shared" si="8"/>
        <v>3215</v>
      </c>
      <c r="F103" s="29">
        <f t="shared" si="10"/>
        <v>3206.5073688795651</v>
      </c>
      <c r="G103" s="29">
        <f t="shared" si="7"/>
        <v>72.12478334777947</v>
      </c>
    </row>
    <row r="104" spans="1:7">
      <c r="A104" s="28">
        <v>0</v>
      </c>
      <c r="B104" s="37">
        <v>3269</v>
      </c>
      <c r="D104" s="28">
        <f t="shared" si="9"/>
        <v>75</v>
      </c>
      <c r="E104" s="37">
        <f t="shared" si="8"/>
        <v>3269</v>
      </c>
      <c r="F104" s="29">
        <f t="shared" si="10"/>
        <v>3186.372514060522</v>
      </c>
      <c r="G104" s="29">
        <f t="shared" si="7"/>
        <v>6827.3014326786333</v>
      </c>
    </row>
    <row r="105" spans="1:7">
      <c r="A105" s="28">
        <v>0</v>
      </c>
      <c r="B105" s="37">
        <v>3115</v>
      </c>
      <c r="D105" s="28">
        <f t="shared" si="9"/>
        <v>76</v>
      </c>
      <c r="E105" s="37">
        <f t="shared" si="8"/>
        <v>3115</v>
      </c>
      <c r="F105" s="29">
        <f t="shared" si="10"/>
        <v>3166.5404333700949</v>
      </c>
      <c r="G105" s="29">
        <f t="shared" si="7"/>
        <v>2656.4162719771907</v>
      </c>
    </row>
    <row r="106" spans="1:7">
      <c r="A106" s="28">
        <v>2</v>
      </c>
      <c r="B106" s="37">
        <v>3162</v>
      </c>
      <c r="D106" s="28">
        <f t="shared" si="9"/>
        <v>77</v>
      </c>
      <c r="E106" s="37">
        <f t="shared" si="8"/>
        <v>3162</v>
      </c>
      <c r="F106" s="29">
        <f t="shared" si="10"/>
        <v>3147.0033613539099</v>
      </c>
      <c r="G106" s="29">
        <f t="shared" si="7"/>
        <v>224.89917068140326</v>
      </c>
    </row>
    <row r="107" spans="1:7">
      <c r="A107" s="28">
        <v>0</v>
      </c>
      <c r="B107" s="37">
        <v>3119</v>
      </c>
      <c r="D107" s="28">
        <f t="shared" si="9"/>
        <v>78</v>
      </c>
      <c r="E107" s="37">
        <f t="shared" si="8"/>
        <v>3119</v>
      </c>
      <c r="F107" s="29">
        <f t="shared" si="10"/>
        <v>3127.7537589312842</v>
      </c>
      <c r="G107" s="29">
        <f t="shared" si="7"/>
        <v>76.628295427038083</v>
      </c>
    </row>
    <row r="108" spans="1:7">
      <c r="A108" s="28">
        <v>1</v>
      </c>
      <c r="B108" s="37">
        <v>3057</v>
      </c>
      <c r="D108" s="28">
        <f t="shared" si="9"/>
        <v>79</v>
      </c>
      <c r="E108" s="37">
        <f t="shared" si="8"/>
        <v>3057</v>
      </c>
      <c r="F108" s="29">
        <f t="shared" si="10"/>
        <v>3108.7843066609939</v>
      </c>
      <c r="G108" s="29">
        <f t="shared" ref="G108:G171" si="11">(E108-F108)^2</f>
        <v>2681.6144163598606</v>
      </c>
    </row>
    <row r="109" spans="1:7">
      <c r="A109" s="28">
        <v>0</v>
      </c>
      <c r="B109" s="37">
        <v>3130</v>
      </c>
      <c r="D109" s="28">
        <f t="shared" si="9"/>
        <v>80</v>
      </c>
      <c r="E109" s="37">
        <f t="shared" si="8"/>
        <v>3130</v>
      </c>
      <c r="F109" s="29">
        <f t="shared" si="10"/>
        <v>3090.0878982079616</v>
      </c>
      <c r="G109" s="29">
        <f t="shared" si="11"/>
        <v>1592.9758694580314</v>
      </c>
    </row>
    <row r="110" spans="1:7">
      <c r="A110" s="28">
        <v>0</v>
      </c>
      <c r="B110" s="37">
        <v>3154</v>
      </c>
      <c r="D110" s="28">
        <f t="shared" si="9"/>
        <v>81</v>
      </c>
      <c r="E110" s="37">
        <f t="shared" si="8"/>
        <v>3154</v>
      </c>
      <c r="F110" s="29">
        <f t="shared" si="10"/>
        <v>3071.6576340048873</v>
      </c>
      <c r="G110" s="29">
        <f t="shared" si="11"/>
        <v>6780.2652376730903</v>
      </c>
    </row>
    <row r="111" spans="1:7">
      <c r="A111" s="28">
        <v>1</v>
      </c>
      <c r="B111" s="37">
        <v>3099</v>
      </c>
      <c r="D111" s="28">
        <f t="shared" si="9"/>
        <v>82</v>
      </c>
      <c r="E111" s="37">
        <f t="shared" si="8"/>
        <v>3099</v>
      </c>
      <c r="F111" s="29">
        <f t="shared" si="10"/>
        <v>3053.4868151029791</v>
      </c>
      <c r="G111" s="29">
        <f t="shared" si="11"/>
        <v>2071.4499994704106</v>
      </c>
    </row>
    <row r="112" spans="1:7">
      <c r="A112" s="28">
        <v>0</v>
      </c>
      <c r="B112" s="37">
        <v>2928</v>
      </c>
      <c r="D112" s="28">
        <f t="shared" si="9"/>
        <v>83</v>
      </c>
      <c r="E112" s="37">
        <f t="shared" si="8"/>
        <v>2928</v>
      </c>
      <c r="F112" s="29">
        <f t="shared" si="10"/>
        <v>3035.5689372061602</v>
      </c>
      <c r="G112" s="29">
        <f t="shared" si="11"/>
        <v>11571.076251662829</v>
      </c>
    </row>
    <row r="113" spans="1:7">
      <c r="A113" s="28">
        <v>0</v>
      </c>
      <c r="B113" s="37">
        <v>3094</v>
      </c>
      <c r="D113" s="28">
        <f t="shared" si="9"/>
        <v>84</v>
      </c>
      <c r="E113" s="37">
        <f t="shared" si="8"/>
        <v>3094</v>
      </c>
      <c r="F113" s="29">
        <f t="shared" si="10"/>
        <v>3017.8976848832499</v>
      </c>
      <c r="G113" s="29">
        <f t="shared" si="11"/>
        <v>5791.562366129132</v>
      </c>
    </row>
    <row r="114" spans="1:7">
      <c r="A114" s="28">
        <v>0</v>
      </c>
      <c r="B114" s="37">
        <v>3055</v>
      </c>
      <c r="D114" s="28">
        <f t="shared" si="9"/>
        <v>85</v>
      </c>
      <c r="E114" s="37">
        <f t="shared" si="8"/>
        <v>3055</v>
      </c>
      <c r="F114" s="29">
        <f t="shared" si="10"/>
        <v>3000.466925952835</v>
      </c>
      <c r="G114" s="29">
        <f t="shared" si="11"/>
        <v>2973.8561650335778</v>
      </c>
    </row>
    <row r="115" spans="1:7">
      <c r="A115" s="28">
        <v>0</v>
      </c>
      <c r="B115" s="37">
        <v>3036</v>
      </c>
      <c r="D115" s="28">
        <f t="shared" si="9"/>
        <v>86</v>
      </c>
      <c r="E115" s="37">
        <f t="shared" si="8"/>
        <v>3036</v>
      </c>
      <c r="F115" s="29">
        <f t="shared" si="10"/>
        <v>2983.2707060356424</v>
      </c>
      <c r="G115" s="29">
        <f t="shared" si="11"/>
        <v>2780.3784419796352</v>
      </c>
    </row>
    <row r="116" spans="1:7">
      <c r="A116" s="28">
        <v>0</v>
      </c>
      <c r="B116" s="37">
        <v>3048</v>
      </c>
      <c r="D116" s="28">
        <f t="shared" si="9"/>
        <v>87</v>
      </c>
      <c r="E116" s="37">
        <f t="shared" si="8"/>
        <v>3048</v>
      </c>
      <c r="F116" s="29">
        <f t="shared" si="10"/>
        <v>2966.3032432694467</v>
      </c>
      <c r="G116" s="29">
        <f t="shared" si="11"/>
        <v>6674.3600602911993</v>
      </c>
    </row>
    <row r="117" spans="1:7">
      <c r="A117" s="28">
        <v>0</v>
      </c>
      <c r="B117" s="37">
        <v>2914</v>
      </c>
      <c r="D117" s="28">
        <f t="shared" si="9"/>
        <v>88</v>
      </c>
      <c r="E117" s="37">
        <f t="shared" si="8"/>
        <v>2914</v>
      </c>
      <c r="F117" s="29">
        <f t="shared" si="10"/>
        <v>2949.5589231816375</v>
      </c>
      <c r="G117" s="29">
        <f t="shared" si="11"/>
        <v>1264.4370178375975</v>
      </c>
    </row>
    <row r="118" spans="1:7">
      <c r="A118" s="28">
        <v>0</v>
      </c>
      <c r="B118" s="37">
        <v>3015</v>
      </c>
      <c r="D118" s="28">
        <f t="shared" si="9"/>
        <v>89</v>
      </c>
      <c r="E118" s="37">
        <f t="shared" si="8"/>
        <v>3015</v>
      </c>
      <c r="F118" s="29">
        <f t="shared" si="10"/>
        <v>2933.0322937147489</v>
      </c>
      <c r="G118" s="29">
        <f t="shared" si="11"/>
        <v>6718.7048736651923</v>
      </c>
    </row>
    <row r="119" spans="1:7">
      <c r="A119" s="28">
        <v>0</v>
      </c>
      <c r="B119" s="37">
        <v>2931</v>
      </c>
      <c r="D119" s="28">
        <f t="shared" si="9"/>
        <v>90</v>
      </c>
      <c r="E119" s="37">
        <f t="shared" si="8"/>
        <v>2931</v>
      </c>
      <c r="F119" s="29">
        <f t="shared" si="10"/>
        <v>2916.7180604003897</v>
      </c>
      <c r="G119" s="29">
        <f t="shared" si="11"/>
        <v>203.9737987269159</v>
      </c>
    </row>
    <row r="120" spans="1:7">
      <c r="A120" s="28">
        <v>1</v>
      </c>
      <c r="B120" s="37">
        <v>2887</v>
      </c>
      <c r="D120" s="28">
        <f t="shared" si="9"/>
        <v>91</v>
      </c>
      <c r="E120" s="37">
        <f t="shared" si="8"/>
        <v>2887</v>
      </c>
      <c r="F120" s="29">
        <f t="shared" si="10"/>
        <v>2900.6110816771334</v>
      </c>
      <c r="G120" s="29">
        <f t="shared" si="11"/>
        <v>185.26154442159577</v>
      </c>
    </row>
    <row r="121" spans="1:7">
      <c r="A121" s="28">
        <v>2</v>
      </c>
      <c r="B121" s="37">
        <v>2853</v>
      </c>
      <c r="D121" s="28">
        <f t="shared" si="9"/>
        <v>92</v>
      </c>
      <c r="E121" s="37">
        <f t="shared" si="8"/>
        <v>2853</v>
      </c>
      <c r="F121" s="29">
        <f t="shared" si="10"/>
        <v>2884.7063643480824</v>
      </c>
      <c r="G121" s="29">
        <f t="shared" si="11"/>
        <v>1005.2935401733499</v>
      </c>
    </row>
    <row r="122" spans="1:7">
      <c r="A122" s="28">
        <v>1</v>
      </c>
      <c r="B122" s="37">
        <v>2831</v>
      </c>
      <c r="D122" s="28">
        <f t="shared" si="9"/>
        <v>93</v>
      </c>
      <c r="E122" s="37">
        <f t="shared" si="8"/>
        <v>2831</v>
      </c>
      <c r="F122" s="29">
        <f t="shared" si="10"/>
        <v>2868.9990591739311</v>
      </c>
      <c r="G122" s="29">
        <f t="shared" si="11"/>
        <v>1443.9284981039152</v>
      </c>
    </row>
    <row r="123" spans="1:7">
      <c r="A123" s="28">
        <v>0</v>
      </c>
      <c r="B123" s="37">
        <v>2793</v>
      </c>
      <c r="D123" s="28">
        <f t="shared" si="9"/>
        <v>94</v>
      </c>
      <c r="E123" s="37">
        <f t="shared" si="8"/>
        <v>2793</v>
      </c>
      <c r="F123" s="29">
        <f t="shared" si="10"/>
        <v>2853.4844565974863</v>
      </c>
      <c r="G123" s="29">
        <f t="shared" si="11"/>
        <v>3658.3694898932058</v>
      </c>
    </row>
    <row r="124" spans="1:7">
      <c r="A124" s="28">
        <v>0</v>
      </c>
      <c r="B124" s="37">
        <v>2982</v>
      </c>
      <c r="D124" s="28">
        <f t="shared" si="9"/>
        <v>95</v>
      </c>
      <c r="E124" s="37">
        <f t="shared" si="8"/>
        <v>2982</v>
      </c>
      <c r="F124" s="29">
        <f t="shared" si="10"/>
        <v>2838.1579825957201</v>
      </c>
      <c r="G124" s="29">
        <f t="shared" si="11"/>
        <v>20690.525970933159</v>
      </c>
    </row>
    <row r="125" spans="1:7">
      <c r="A125" s="28">
        <v>0</v>
      </c>
      <c r="B125" s="37">
        <v>2865</v>
      </c>
      <c r="D125" s="28">
        <f t="shared" si="9"/>
        <v>96</v>
      </c>
      <c r="E125" s="37">
        <f t="shared" si="8"/>
        <v>2865</v>
      </c>
      <c r="F125" s="29">
        <f t="shared" si="10"/>
        <v>2823.0151946555452</v>
      </c>
      <c r="G125" s="29">
        <f t="shared" si="11"/>
        <v>1762.7238798117603</v>
      </c>
    </row>
    <row r="126" spans="1:7">
      <c r="A126" s="28">
        <v>0</v>
      </c>
      <c r="B126" s="37">
        <v>2779</v>
      </c>
      <c r="D126" s="28">
        <f t="shared" si="9"/>
        <v>97</v>
      </c>
      <c r="E126" s="37">
        <f t="shared" si="8"/>
        <v>2779</v>
      </c>
      <c r="F126" s="29">
        <f t="shared" si="10"/>
        <v>2808.0517778696285</v>
      </c>
      <c r="G126" s="29">
        <f t="shared" si="11"/>
        <v>844.00579738623594</v>
      </c>
    </row>
    <row r="127" spans="1:7">
      <c r="A127" s="28">
        <v>0</v>
      </c>
      <c r="B127" s="37">
        <v>2782</v>
      </c>
      <c r="D127" s="28">
        <f t="shared" si="9"/>
        <v>98</v>
      </c>
      <c r="E127" s="37">
        <f t="shared" si="8"/>
        <v>2782</v>
      </c>
      <c r="F127" s="29">
        <f t="shared" si="10"/>
        <v>2793.2635411486522</v>
      </c>
      <c r="G127" s="29">
        <f t="shared" si="11"/>
        <v>126.86735920738056</v>
      </c>
    </row>
    <row r="128" spans="1:7">
      <c r="A128" s="28">
        <v>1</v>
      </c>
      <c r="B128" s="37">
        <v>2846</v>
      </c>
      <c r="D128" s="28">
        <f t="shared" si="9"/>
        <v>99</v>
      </c>
      <c r="E128" s="37">
        <f t="shared" si="8"/>
        <v>2846</v>
      </c>
      <c r="F128" s="29">
        <f t="shared" si="10"/>
        <v>2778.6464135465512</v>
      </c>
      <c r="G128" s="29">
        <f t="shared" si="11"/>
        <v>4536.5056081421981</v>
      </c>
    </row>
    <row r="129" spans="1:7">
      <c r="A129" s="28">
        <v>0</v>
      </c>
      <c r="B129" s="37">
        <v>2824</v>
      </c>
      <c r="D129" s="28">
        <f t="shared" si="9"/>
        <v>100</v>
      </c>
      <c r="E129" s="37">
        <f t="shared" si="8"/>
        <v>2824</v>
      </c>
      <c r="F129" s="29">
        <f t="shared" si="10"/>
        <v>2764.1964406953493</v>
      </c>
      <c r="G129" s="29">
        <f t="shared" si="11"/>
        <v>3576.4657055048688</v>
      </c>
    </row>
    <row r="130" spans="1:7">
      <c r="A130" s="28">
        <v>1</v>
      </c>
      <c r="B130" s="37">
        <v>2821</v>
      </c>
      <c r="D130" s="28">
        <f t="shared" si="9"/>
        <v>101</v>
      </c>
      <c r="E130" s="37">
        <f t="shared" si="8"/>
        <v>2821</v>
      </c>
      <c r="F130" s="29">
        <f t="shared" si="10"/>
        <v>2749.9097813463354</v>
      </c>
      <c r="G130" s="29">
        <f t="shared" si="11"/>
        <v>5053.8191882258388</v>
      </c>
    </row>
    <row r="131" spans="1:7">
      <c r="A131" s="28">
        <v>0</v>
      </c>
      <c r="B131" s="37">
        <v>2735</v>
      </c>
      <c r="D131" s="28">
        <f t="shared" si="9"/>
        <v>102</v>
      </c>
      <c r="E131" s="37">
        <f t="shared" si="8"/>
        <v>2735</v>
      </c>
      <c r="F131" s="29">
        <f t="shared" si="10"/>
        <v>2735.7827040143861</v>
      </c>
      <c r="G131" s="29">
        <f t="shared" si="11"/>
        <v>0.61262557413615815</v>
      </c>
    </row>
    <row r="132" spans="1:7">
      <c r="A132" s="28">
        <v>0</v>
      </c>
      <c r="B132" s="37">
        <v>2845</v>
      </c>
      <c r="D132" s="28">
        <f t="shared" si="9"/>
        <v>103</v>
      </c>
      <c r="E132" s="37">
        <f t="shared" si="8"/>
        <v>2845</v>
      </c>
      <c r="F132" s="29">
        <f t="shared" si="10"/>
        <v>2721.8115837223759</v>
      </c>
      <c r="G132" s="29">
        <f t="shared" si="11"/>
        <v>15175.385904989209</v>
      </c>
    </row>
    <row r="133" spans="1:7">
      <c r="A133" s="28">
        <v>0</v>
      </c>
      <c r="B133" s="37">
        <v>2704</v>
      </c>
      <c r="D133" s="28">
        <f t="shared" si="9"/>
        <v>104</v>
      </c>
      <c r="E133" s="37">
        <f t="shared" si="8"/>
        <v>2704</v>
      </c>
      <c r="F133" s="29">
        <f t="shared" si="10"/>
        <v>2707.9928988426759</v>
      </c>
      <c r="G133" s="29">
        <f t="shared" si="11"/>
        <v>15.943241167842649</v>
      </c>
    </row>
    <row r="134" spans="1:7">
      <c r="A134" s="28">
        <v>0</v>
      </c>
      <c r="B134" s="37">
        <v>2729</v>
      </c>
      <c r="D134" s="28">
        <f t="shared" si="9"/>
        <v>105</v>
      </c>
      <c r="E134" s="37">
        <f t="shared" si="8"/>
        <v>2729</v>
      </c>
      <c r="F134" s="29">
        <f t="shared" si="10"/>
        <v>2694.3232280328484</v>
      </c>
      <c r="G134" s="29">
        <f t="shared" si="11"/>
        <v>1202.4785140618296</v>
      </c>
    </row>
    <row r="135" spans="1:7">
      <c r="A135" s="28">
        <v>1</v>
      </c>
      <c r="B135" s="37">
        <v>2589</v>
      </c>
      <c r="D135" s="28">
        <f t="shared" si="9"/>
        <v>106</v>
      </c>
      <c r="E135" s="37">
        <f t="shared" si="8"/>
        <v>2589</v>
      </c>
      <c r="F135" s="29">
        <f t="shared" si="10"/>
        <v>2680.7992472627175</v>
      </c>
      <c r="G135" s="29">
        <f t="shared" si="11"/>
        <v>8427.1017980015404</v>
      </c>
    </row>
    <row r="136" spans="1:7">
      <c r="A136" s="28">
        <v>0</v>
      </c>
      <c r="B136" s="37">
        <v>2639</v>
      </c>
      <c r="D136" s="28">
        <f t="shared" si="9"/>
        <v>107</v>
      </c>
      <c r="E136" s="37">
        <f t="shared" si="8"/>
        <v>2639</v>
      </c>
      <c r="F136" s="29">
        <f t="shared" si="10"/>
        <v>2667.4177269301072</v>
      </c>
      <c r="G136" s="29">
        <f t="shared" si="11"/>
        <v>807.56720387413793</v>
      </c>
    </row>
    <row r="137" spans="1:7">
      <c r="A137" s="28">
        <v>0</v>
      </c>
      <c r="B137" s="37">
        <v>2646</v>
      </c>
      <c r="D137" s="28">
        <f t="shared" si="9"/>
        <v>108</v>
      </c>
      <c r="E137" s="37">
        <f t="shared" si="8"/>
        <v>2646</v>
      </c>
      <c r="F137" s="29">
        <f t="shared" si="10"/>
        <v>2654.1755290625765</v>
      </c>
      <c r="G137" s="29">
        <f t="shared" si="11"/>
        <v>66.839275453033238</v>
      </c>
    </row>
    <row r="138" spans="1:7">
      <c r="A138" s="28">
        <v>0</v>
      </c>
      <c r="B138" s="37">
        <v>2686</v>
      </c>
      <c r="D138" s="28">
        <f t="shared" si="9"/>
        <v>109</v>
      </c>
      <c r="E138" s="37">
        <f t="shared" si="8"/>
        <v>2686</v>
      </c>
      <c r="F138" s="29">
        <f t="shared" si="10"/>
        <v>2641.0696046026019</v>
      </c>
      <c r="G138" s="29">
        <f t="shared" si="11"/>
        <v>2018.7404305665336</v>
      </c>
    </row>
    <row r="139" spans="1:7">
      <c r="A139" s="28">
        <v>0</v>
      </c>
      <c r="B139" s="37">
        <v>2659</v>
      </c>
      <c r="D139" s="28">
        <f t="shared" si="9"/>
        <v>110</v>
      </c>
      <c r="E139" s="37">
        <f t="shared" si="8"/>
        <v>2659</v>
      </c>
      <c r="F139" s="29">
        <f t="shared" si="10"/>
        <v>2628.096990773714</v>
      </c>
      <c r="G139" s="29">
        <f t="shared" si="11"/>
        <v>954.99597923991951</v>
      </c>
    </row>
    <row r="140" spans="1:7">
      <c r="A140" s="28">
        <v>0</v>
      </c>
      <c r="B140" s="37">
        <v>2668</v>
      </c>
      <c r="D140" s="28">
        <f t="shared" si="9"/>
        <v>111</v>
      </c>
      <c r="E140" s="37">
        <f t="shared" ref="E140:E203" si="12">B140-C140</f>
        <v>2668</v>
      </c>
      <c r="F140" s="29">
        <f t="shared" si="10"/>
        <v>2615.2548085251647</v>
      </c>
      <c r="G140" s="29">
        <f t="shared" si="11"/>
        <v>2782.0552237170423</v>
      </c>
    </row>
    <row r="141" spans="1:7">
      <c r="A141" s="28">
        <v>0</v>
      </c>
      <c r="B141" s="37">
        <v>2598</v>
      </c>
      <c r="D141" s="28">
        <f t="shared" si="9"/>
        <v>112</v>
      </c>
      <c r="E141" s="37">
        <f t="shared" si="12"/>
        <v>2598</v>
      </c>
      <c r="F141" s="29">
        <f t="shared" si="10"/>
        <v>2602.5402600527882</v>
      </c>
      <c r="G141" s="29">
        <f t="shared" si="11"/>
        <v>20.613961346944297</v>
      </c>
    </row>
    <row r="142" spans="1:7">
      <c r="A142" s="28">
        <v>1</v>
      </c>
      <c r="B142" s="37">
        <v>2568</v>
      </c>
      <c r="D142" s="28">
        <f t="shared" si="9"/>
        <v>113</v>
      </c>
      <c r="E142" s="37">
        <f t="shared" si="12"/>
        <v>2568</v>
      </c>
      <c r="F142" s="29">
        <f t="shared" si="10"/>
        <v>2589.9506263937815</v>
      </c>
      <c r="G142" s="29">
        <f t="shared" si="11"/>
        <v>481.82999907937597</v>
      </c>
    </row>
    <row r="143" spans="1:7">
      <c r="A143" s="28">
        <v>0</v>
      </c>
      <c r="B143" s="37">
        <v>2659</v>
      </c>
      <c r="D143" s="28">
        <f t="shared" si="9"/>
        <v>114</v>
      </c>
      <c r="E143" s="37">
        <f t="shared" si="12"/>
        <v>2659</v>
      </c>
      <c r="F143" s="29">
        <f t="shared" si="10"/>
        <v>2577.4832650931917</v>
      </c>
      <c r="G143" s="29">
        <f t="shared" si="11"/>
        <v>6644.9780698668628</v>
      </c>
    </row>
    <row r="144" spans="1:7">
      <c r="A144" s="28">
        <v>0</v>
      </c>
      <c r="B144" s="37">
        <v>2588</v>
      </c>
      <c r="D144" s="28">
        <f t="shared" si="9"/>
        <v>115</v>
      </c>
      <c r="E144" s="37">
        <f t="shared" si="12"/>
        <v>2588</v>
      </c>
      <c r="F144" s="29">
        <f t="shared" si="10"/>
        <v>2565.1356079399829</v>
      </c>
      <c r="G144" s="29">
        <f t="shared" si="11"/>
        <v>522.78042427417085</v>
      </c>
    </row>
    <row r="145" spans="1:7">
      <c r="A145" s="28">
        <v>0</v>
      </c>
      <c r="B145" s="37">
        <v>2609</v>
      </c>
      <c r="D145" s="28">
        <f t="shared" si="9"/>
        <v>116</v>
      </c>
      <c r="E145" s="37">
        <f t="shared" si="12"/>
        <v>2609</v>
      </c>
      <c r="F145" s="29">
        <f t="shared" si="10"/>
        <v>2552.9051587705871</v>
      </c>
      <c r="G145" s="29">
        <f t="shared" si="11"/>
        <v>3146.6312125530358</v>
      </c>
    </row>
    <row r="146" spans="1:7">
      <c r="A146" s="28">
        <v>0</v>
      </c>
      <c r="B146" s="37">
        <v>2557</v>
      </c>
      <c r="D146" s="28">
        <f t="shared" si="9"/>
        <v>117</v>
      </c>
      <c r="E146" s="37">
        <f t="shared" si="12"/>
        <v>2557</v>
      </c>
      <c r="F146" s="29">
        <f t="shared" si="10"/>
        <v>2540.789491337945</v>
      </c>
      <c r="G146" s="29">
        <f t="shared" si="11"/>
        <v>262.780591082559</v>
      </c>
    </row>
    <row r="147" spans="1:7">
      <c r="A147" s="28">
        <v>0</v>
      </c>
      <c r="B147" s="37">
        <v>2566</v>
      </c>
      <c r="D147" s="28">
        <f t="shared" si="9"/>
        <v>118</v>
      </c>
      <c r="E147" s="37">
        <f t="shared" si="12"/>
        <v>2566</v>
      </c>
      <c r="F147" s="29">
        <f t="shared" si="10"/>
        <v>2528.7862472440684</v>
      </c>
      <c r="G147" s="29">
        <f t="shared" si="11"/>
        <v>1384.8633941796095</v>
      </c>
    </row>
    <row r="148" spans="1:7">
      <c r="A148" s="28">
        <v>0</v>
      </c>
      <c r="B148" s="37">
        <v>2488</v>
      </c>
      <c r="D148" s="28">
        <f t="shared" si="9"/>
        <v>119</v>
      </c>
      <c r="E148" s="37">
        <f t="shared" si="12"/>
        <v>2488</v>
      </c>
      <c r="F148" s="29">
        <f t="shared" si="10"/>
        <v>2516.8931339342334</v>
      </c>
      <c r="G148" s="29">
        <f t="shared" si="11"/>
        <v>834.81318854155234</v>
      </c>
    </row>
    <row r="149" spans="1:7">
      <c r="A149" s="28">
        <v>0</v>
      </c>
      <c r="B149" s="37">
        <v>2460</v>
      </c>
      <c r="D149" s="28">
        <f t="shared" si="9"/>
        <v>120</v>
      </c>
      <c r="E149" s="37">
        <f t="shared" si="12"/>
        <v>2460</v>
      </c>
      <c r="F149" s="29">
        <f t="shared" si="10"/>
        <v>2505.1079227509654</v>
      </c>
      <c r="G149" s="29">
        <f t="shared" si="11"/>
        <v>2034.7246949070593</v>
      </c>
    </row>
    <row r="150" spans="1:7">
      <c r="A150" s="28">
        <v>0</v>
      </c>
      <c r="B150" s="37">
        <v>2547</v>
      </c>
      <c r="D150" s="28">
        <f t="shared" si="9"/>
        <v>121</v>
      </c>
      <c r="E150" s="37">
        <f t="shared" si="12"/>
        <v>2547</v>
      </c>
      <c r="F150" s="29">
        <f t="shared" si="10"/>
        <v>2493.428447046032</v>
      </c>
      <c r="G150" s="29">
        <f t="shared" si="11"/>
        <v>2869.9112858997942</v>
      </c>
    </row>
    <row r="151" spans="1:7">
      <c r="A151" s="28">
        <v>0</v>
      </c>
      <c r="B151" s="37">
        <v>2452</v>
      </c>
      <c r="D151" s="28">
        <f t="shared" si="9"/>
        <v>122</v>
      </c>
      <c r="E151" s="37">
        <f t="shared" si="12"/>
        <v>2452</v>
      </c>
      <c r="F151" s="29">
        <f t="shared" si="10"/>
        <v>2481.8526003487063</v>
      </c>
      <c r="G151" s="29">
        <f t="shared" si="11"/>
        <v>891.17774757958227</v>
      </c>
    </row>
    <row r="152" spans="1:7">
      <c r="A152" s="28">
        <v>1</v>
      </c>
      <c r="B152" s="37">
        <v>2546</v>
      </c>
      <c r="D152" s="28">
        <f t="shared" si="9"/>
        <v>123</v>
      </c>
      <c r="E152" s="37">
        <f t="shared" si="12"/>
        <v>2546</v>
      </c>
      <c r="F152" s="29">
        <f t="shared" si="10"/>
        <v>2470.3783345886336</v>
      </c>
      <c r="G152" s="29">
        <f t="shared" si="11"/>
        <v>5718.636279588648</v>
      </c>
    </row>
    <row r="153" spans="1:7">
      <c r="A153" s="28">
        <v>0</v>
      </c>
      <c r="B153" s="37">
        <v>2457</v>
      </c>
      <c r="D153" s="28">
        <f t="shared" si="9"/>
        <v>124</v>
      </c>
      <c r="E153" s="37">
        <f t="shared" si="12"/>
        <v>2457</v>
      </c>
      <c r="F153" s="29">
        <f t="shared" si="10"/>
        <v>2459.0036583716565</v>
      </c>
      <c r="G153" s="29">
        <f t="shared" si="11"/>
        <v>4.0146468703090026</v>
      </c>
    </row>
    <row r="154" spans="1:7">
      <c r="A154" s="28">
        <v>0</v>
      </c>
      <c r="B154" s="37">
        <v>2475</v>
      </c>
      <c r="D154" s="28">
        <f t="shared" si="9"/>
        <v>125</v>
      </c>
      <c r="E154" s="37">
        <f t="shared" si="12"/>
        <v>2475</v>
      </c>
      <c r="F154" s="29">
        <f t="shared" si="10"/>
        <v>2447.7266353070322</v>
      </c>
      <c r="G154" s="29">
        <f t="shared" si="11"/>
        <v>743.83642167562198</v>
      </c>
    </row>
    <row r="155" spans="1:7">
      <c r="A155" s="28">
        <v>0</v>
      </c>
      <c r="B155" s="37">
        <v>2427</v>
      </c>
      <c r="D155" s="28">
        <f t="shared" si="9"/>
        <v>126</v>
      </c>
      <c r="E155" s="37">
        <f t="shared" si="12"/>
        <v>2427</v>
      </c>
      <c r="F155" s="29">
        <f t="shared" si="10"/>
        <v>2436.5453823845019</v>
      </c>
      <c r="G155" s="29">
        <f t="shared" si="11"/>
        <v>91.114324866358473</v>
      </c>
    </row>
    <row r="156" spans="1:7">
      <c r="A156" s="28">
        <v>1</v>
      </c>
      <c r="B156" s="37">
        <v>2357</v>
      </c>
      <c r="D156" s="28">
        <f t="shared" si="9"/>
        <v>127</v>
      </c>
      <c r="E156" s="37">
        <f t="shared" si="12"/>
        <v>2357</v>
      </c>
      <c r="F156" s="29">
        <f t="shared" si="10"/>
        <v>2425.4580683997156</v>
      </c>
      <c r="G156" s="29">
        <f t="shared" si="11"/>
        <v>4686.507129020134</v>
      </c>
    </row>
    <row r="157" spans="1:7">
      <c r="A157" s="28">
        <v>0</v>
      </c>
      <c r="B157" s="37">
        <v>2388</v>
      </c>
      <c r="D157" s="28">
        <f t="shared" si="9"/>
        <v>128</v>
      </c>
      <c r="E157" s="37">
        <f t="shared" si="12"/>
        <v>2388</v>
      </c>
      <c r="F157" s="29">
        <f t="shared" si="10"/>
        <v>2414.4629124265921</v>
      </c>
      <c r="G157" s="29">
        <f t="shared" si="11"/>
        <v>700.28573409748174</v>
      </c>
    </row>
    <row r="158" spans="1:7">
      <c r="A158" s="28">
        <v>0</v>
      </c>
      <c r="B158" s="37">
        <v>2362</v>
      </c>
      <c r="D158" s="28">
        <f t="shared" ref="D158:D221" si="13">D157+1</f>
        <v>129</v>
      </c>
      <c r="E158" s="37">
        <f t="shared" si="12"/>
        <v>2362</v>
      </c>
      <c r="F158" s="29">
        <f t="shared" ref="F158:F221" si="14">(F$4*EXP(-D158/F$1))+(F$5*EXP(-D158/F$2))+(F$6*EXP(-D158/F$3))+F$7</f>
        <v>2403.5581823351895</v>
      </c>
      <c r="G158" s="29">
        <f t="shared" si="11"/>
        <v>1727.0825190048554</v>
      </c>
    </row>
    <row r="159" spans="1:7">
      <c r="A159" s="28">
        <v>0</v>
      </c>
      <c r="B159" s="37">
        <v>2383</v>
      </c>
      <c r="D159" s="28">
        <f t="shared" si="13"/>
        <v>130</v>
      </c>
      <c r="E159" s="37">
        <f t="shared" si="12"/>
        <v>2383</v>
      </c>
      <c r="F159" s="29">
        <f t="shared" si="14"/>
        <v>2392.7421933537407</v>
      </c>
      <c r="G159" s="29">
        <f t="shared" si="11"/>
        <v>94.910331341670073</v>
      </c>
    </row>
    <row r="160" spans="1:7">
      <c r="A160" s="28">
        <v>0</v>
      </c>
      <c r="B160" s="37">
        <v>2372</v>
      </c>
      <c r="D160" s="28">
        <f t="shared" si="13"/>
        <v>131</v>
      </c>
      <c r="E160" s="37">
        <f t="shared" si="12"/>
        <v>2372</v>
      </c>
      <c r="F160" s="29">
        <f t="shared" si="14"/>
        <v>2382.0133066735361</v>
      </c>
      <c r="G160" s="29">
        <f t="shared" si="11"/>
        <v>100.26631053828331</v>
      </c>
    </row>
    <row r="161" spans="1:7">
      <c r="A161" s="28">
        <v>1</v>
      </c>
      <c r="B161" s="37">
        <v>2432</v>
      </c>
      <c r="D161" s="28">
        <f t="shared" si="13"/>
        <v>132</v>
      </c>
      <c r="E161" s="37">
        <f t="shared" si="12"/>
        <v>2432</v>
      </c>
      <c r="F161" s="29">
        <f t="shared" si="14"/>
        <v>2371.3699280953674</v>
      </c>
      <c r="G161" s="29">
        <f t="shared" si="11"/>
        <v>3676.0056191609178</v>
      </c>
    </row>
    <row r="162" spans="1:7">
      <c r="A162" s="28">
        <v>0</v>
      </c>
      <c r="B162" s="37">
        <v>2282</v>
      </c>
      <c r="D162" s="28">
        <f t="shared" si="13"/>
        <v>133</v>
      </c>
      <c r="E162" s="37">
        <f t="shared" si="12"/>
        <v>2282</v>
      </c>
      <c r="F162" s="29">
        <f t="shared" si="14"/>
        <v>2360.810506716301</v>
      </c>
      <c r="G162" s="29">
        <f t="shared" si="11"/>
        <v>6211.0959688801258</v>
      </c>
    </row>
    <row r="163" spans="1:7">
      <c r="A163" s="28">
        <v>0</v>
      </c>
      <c r="B163" s="37">
        <v>2247</v>
      </c>
      <c r="D163" s="28">
        <f t="shared" si="13"/>
        <v>134</v>
      </c>
      <c r="E163" s="37">
        <f t="shared" si="12"/>
        <v>2247</v>
      </c>
      <c r="F163" s="29">
        <f t="shared" si="14"/>
        <v>2350.3335336555742</v>
      </c>
      <c r="G163" s="29">
        <f t="shared" si="11"/>
        <v>10677.819177747691</v>
      </c>
    </row>
    <row r="164" spans="1:7">
      <c r="A164" s="28">
        <v>0</v>
      </c>
      <c r="B164" s="37">
        <v>2349</v>
      </c>
      <c r="D164" s="28">
        <f t="shared" si="13"/>
        <v>135</v>
      </c>
      <c r="E164" s="37">
        <f t="shared" si="12"/>
        <v>2349</v>
      </c>
      <c r="F164" s="29">
        <f t="shared" si="14"/>
        <v>2339.9375408184374</v>
      </c>
      <c r="G164" s="29">
        <f t="shared" si="11"/>
        <v>82.128166417489084</v>
      </c>
    </row>
    <row r="165" spans="1:7">
      <c r="A165" s="28">
        <v>0</v>
      </c>
      <c r="B165" s="37">
        <v>2302</v>
      </c>
      <c r="D165" s="28">
        <f t="shared" si="13"/>
        <v>136</v>
      </c>
      <c r="E165" s="37">
        <f t="shared" si="12"/>
        <v>2302</v>
      </c>
      <c r="F165" s="29">
        <f t="shared" si="14"/>
        <v>2329.6210996968316</v>
      </c>
      <c r="G165" s="29">
        <f t="shared" si="11"/>
        <v>762.92514846231109</v>
      </c>
    </row>
    <row r="166" spans="1:7">
      <c r="A166" s="28">
        <v>1</v>
      </c>
      <c r="B166" s="37">
        <v>2340</v>
      </c>
      <c r="D166" s="28">
        <f t="shared" si="13"/>
        <v>137</v>
      </c>
      <c r="E166" s="37">
        <f t="shared" si="12"/>
        <v>2340</v>
      </c>
      <c r="F166" s="29">
        <f t="shared" si="14"/>
        <v>2319.3828202057757</v>
      </c>
      <c r="G166" s="29">
        <f t="shared" si="11"/>
        <v>425.06810266737011</v>
      </c>
    </row>
    <row r="167" spans="1:7">
      <c r="A167" s="28">
        <v>0</v>
      </c>
      <c r="B167" s="37">
        <v>2243</v>
      </c>
      <c r="D167" s="28">
        <f t="shared" si="13"/>
        <v>138</v>
      </c>
      <c r="E167" s="37">
        <f t="shared" si="12"/>
        <v>2243</v>
      </c>
      <c r="F167" s="29">
        <f t="shared" si="14"/>
        <v>2309.2213495544224</v>
      </c>
      <c r="G167" s="29">
        <f t="shared" si="11"/>
        <v>4385.2671368090041</v>
      </c>
    </row>
    <row r="168" spans="1:7">
      <c r="A168" s="28">
        <v>0</v>
      </c>
      <c r="B168" s="37">
        <v>2289</v>
      </c>
      <c r="D168" s="28">
        <f t="shared" si="13"/>
        <v>139</v>
      </c>
      <c r="E168" s="37">
        <f t="shared" si="12"/>
        <v>2289</v>
      </c>
      <c r="F168" s="29">
        <f t="shared" si="14"/>
        <v>2299.1353711507286</v>
      </c>
      <c r="G168" s="29">
        <f t="shared" si="11"/>
        <v>102.72574836302134</v>
      </c>
    </row>
    <row r="169" spans="1:7">
      <c r="A169" s="28">
        <v>0</v>
      </c>
      <c r="B169" s="37">
        <v>2304</v>
      </c>
      <c r="D169" s="28">
        <f t="shared" si="13"/>
        <v>140</v>
      </c>
      <c r="E169" s="37">
        <f t="shared" si="12"/>
        <v>2304</v>
      </c>
      <c r="F169" s="29">
        <f t="shared" si="14"/>
        <v>2289.1236035387492</v>
      </c>
      <c r="G169" s="29">
        <f t="shared" si="11"/>
        <v>221.30717167231552</v>
      </c>
    </row>
    <row r="170" spans="1:7">
      <c r="A170" s="28">
        <v>0</v>
      </c>
      <c r="B170" s="37">
        <v>2219</v>
      </c>
      <c r="D170" s="28">
        <f t="shared" si="13"/>
        <v>141</v>
      </c>
      <c r="E170" s="37">
        <f t="shared" si="12"/>
        <v>2219</v>
      </c>
      <c r="F170" s="29">
        <f t="shared" si="14"/>
        <v>2279.184799367576</v>
      </c>
      <c r="G170" s="29">
        <f t="shared" si="11"/>
        <v>3622.2100749153806</v>
      </c>
    </row>
    <row r="171" spans="1:7">
      <c r="A171" s="28">
        <v>0</v>
      </c>
      <c r="B171" s="37">
        <v>2211</v>
      </c>
      <c r="D171" s="28">
        <f t="shared" si="13"/>
        <v>142</v>
      </c>
      <c r="E171" s="37">
        <f t="shared" si="12"/>
        <v>2211</v>
      </c>
      <c r="F171" s="29">
        <f t="shared" si="14"/>
        <v>2269.3177443909804</v>
      </c>
      <c r="G171" s="29">
        <f t="shared" si="11"/>
        <v>3400.9593108517201</v>
      </c>
    </row>
    <row r="172" spans="1:7">
      <c r="A172" s="28">
        <v>0</v>
      </c>
      <c r="B172" s="37">
        <v>2223</v>
      </c>
      <c r="D172" s="28">
        <f t="shared" si="13"/>
        <v>143</v>
      </c>
      <c r="E172" s="37">
        <f t="shared" si="12"/>
        <v>2223</v>
      </c>
      <c r="F172" s="29">
        <f t="shared" si="14"/>
        <v>2259.5212564968388</v>
      </c>
      <c r="G172" s="29">
        <f t="shared" ref="G172:G235" si="15">(E172-F172)^2</f>
        <v>1333.8021761078874</v>
      </c>
    </row>
    <row r="173" spans="1:7">
      <c r="A173" s="28">
        <v>0</v>
      </c>
      <c r="B173" s="37">
        <v>2213</v>
      </c>
      <c r="D173" s="28">
        <f t="shared" si="13"/>
        <v>144</v>
      </c>
      <c r="E173" s="37">
        <f t="shared" si="12"/>
        <v>2213</v>
      </c>
      <c r="F173" s="29">
        <f t="shared" si="14"/>
        <v>2249.7941847654556</v>
      </c>
      <c r="G173" s="29">
        <f t="shared" si="15"/>
        <v>1353.8120325544858</v>
      </c>
    </row>
    <row r="174" spans="1:7">
      <c r="A174" s="28">
        <v>0</v>
      </c>
      <c r="B174" s="37">
        <v>2189</v>
      </c>
      <c r="D174" s="28">
        <f t="shared" si="13"/>
        <v>145</v>
      </c>
      <c r="E174" s="37">
        <f t="shared" si="12"/>
        <v>2189</v>
      </c>
      <c r="F174" s="29">
        <f t="shared" si="14"/>
        <v>2240.1354085559233</v>
      </c>
      <c r="G174" s="29">
        <f t="shared" si="15"/>
        <v>2614.8300081811917</v>
      </c>
    </row>
    <row r="175" spans="1:7">
      <c r="A175" s="28">
        <v>0</v>
      </c>
      <c r="B175" s="37">
        <v>2253</v>
      </c>
      <c r="D175" s="28">
        <f t="shared" si="13"/>
        <v>146</v>
      </c>
      <c r="E175" s="37">
        <f t="shared" si="12"/>
        <v>2253</v>
      </c>
      <c r="F175" s="29">
        <f t="shared" si="14"/>
        <v>2230.5438366196795</v>
      </c>
      <c r="G175" s="29">
        <f t="shared" si="15"/>
        <v>504.27927376364761</v>
      </c>
    </row>
    <row r="176" spans="1:7">
      <c r="A176" s="28">
        <v>0</v>
      </c>
      <c r="B176" s="37">
        <v>2190</v>
      </c>
      <c r="D176" s="28">
        <f t="shared" si="13"/>
        <v>147</v>
      </c>
      <c r="E176" s="37">
        <f t="shared" si="12"/>
        <v>2190</v>
      </c>
      <c r="F176" s="29">
        <f t="shared" si="14"/>
        <v>2221.018406240446</v>
      </c>
      <c r="G176" s="29">
        <f t="shared" si="15"/>
        <v>962.14152569733835</v>
      </c>
    </row>
    <row r="177" spans="1:7">
      <c r="A177" s="28">
        <v>0</v>
      </c>
      <c r="B177" s="37">
        <v>2270</v>
      </c>
      <c r="D177" s="28">
        <f t="shared" si="13"/>
        <v>148</v>
      </c>
      <c r="E177" s="37">
        <f t="shared" si="12"/>
        <v>2270</v>
      </c>
      <c r="F177" s="29">
        <f t="shared" si="14"/>
        <v>2211.558082399778</v>
      </c>
      <c r="G177" s="29">
        <f t="shared" si="15"/>
        <v>3415.4577327911429</v>
      </c>
    </row>
    <row r="178" spans="1:7">
      <c r="A178" s="28">
        <v>0</v>
      </c>
      <c r="B178" s="37">
        <v>2285</v>
      </c>
      <c r="D178" s="28">
        <f t="shared" si="13"/>
        <v>149</v>
      </c>
      <c r="E178" s="37">
        <f t="shared" si="12"/>
        <v>2285</v>
      </c>
      <c r="F178" s="29">
        <f t="shared" si="14"/>
        <v>2202.1618569674333</v>
      </c>
      <c r="G178" s="29">
        <f t="shared" si="15"/>
        <v>6862.1579410839749</v>
      </c>
    </row>
    <row r="179" spans="1:7">
      <c r="A179" s="28">
        <v>0</v>
      </c>
      <c r="B179" s="37">
        <v>2171</v>
      </c>
      <c r="D179" s="28">
        <f t="shared" si="13"/>
        <v>150</v>
      </c>
      <c r="E179" s="37">
        <f t="shared" si="12"/>
        <v>2171</v>
      </c>
      <c r="F179" s="29">
        <f t="shared" si="14"/>
        <v>2192.8287479158525</v>
      </c>
      <c r="G179" s="29">
        <f t="shared" si="15"/>
        <v>476.49423557383687</v>
      </c>
    </row>
    <row r="180" spans="1:7">
      <c r="A180" s="28">
        <v>2</v>
      </c>
      <c r="B180" s="37">
        <v>2150</v>
      </c>
      <c r="D180" s="28">
        <f t="shared" si="13"/>
        <v>151</v>
      </c>
      <c r="E180" s="37">
        <f t="shared" si="12"/>
        <v>2150</v>
      </c>
      <c r="F180" s="29">
        <f t="shared" si="14"/>
        <v>2183.5577985579994</v>
      </c>
      <c r="G180" s="29">
        <f t="shared" si="15"/>
        <v>1126.1258440592651</v>
      </c>
    </row>
    <row r="181" spans="1:7">
      <c r="A181" s="28">
        <v>0</v>
      </c>
      <c r="B181" s="37">
        <v>2131</v>
      </c>
      <c r="D181" s="28">
        <f t="shared" si="13"/>
        <v>152</v>
      </c>
      <c r="E181" s="37">
        <f t="shared" si="12"/>
        <v>2131</v>
      </c>
      <c r="F181" s="29">
        <f t="shared" si="14"/>
        <v>2174.3480768078925</v>
      </c>
      <c r="G181" s="29">
        <f t="shared" si="15"/>
        <v>1879.0557629429511</v>
      </c>
    </row>
    <row r="182" spans="1:7">
      <c r="A182" s="28">
        <v>0</v>
      </c>
      <c r="B182" s="37">
        <v>2148</v>
      </c>
      <c r="D182" s="28">
        <f t="shared" si="13"/>
        <v>153</v>
      </c>
      <c r="E182" s="37">
        <f t="shared" si="12"/>
        <v>2148</v>
      </c>
      <c r="F182" s="29">
        <f t="shared" si="14"/>
        <v>2165.1986744631286</v>
      </c>
      <c r="G182" s="29">
        <f t="shared" si="15"/>
        <v>295.79440328867025</v>
      </c>
    </row>
    <row r="183" spans="1:7">
      <c r="A183" s="28">
        <v>0</v>
      </c>
      <c r="B183" s="37">
        <v>2269</v>
      </c>
      <c r="D183" s="28">
        <f t="shared" si="13"/>
        <v>154</v>
      </c>
      <c r="E183" s="37">
        <f t="shared" si="12"/>
        <v>2269</v>
      </c>
      <c r="F183" s="29">
        <f t="shared" si="14"/>
        <v>2156.1087065087527</v>
      </c>
      <c r="G183" s="29">
        <f t="shared" si="15"/>
        <v>12744.44414612694</v>
      </c>
    </row>
    <row r="184" spans="1:7">
      <c r="A184" s="28">
        <v>1</v>
      </c>
      <c r="B184" s="37">
        <v>2125</v>
      </c>
      <c r="D184" s="28">
        <f t="shared" si="13"/>
        <v>155</v>
      </c>
      <c r="E184" s="37">
        <f t="shared" si="12"/>
        <v>2125</v>
      </c>
      <c r="F184" s="29">
        <f t="shared" si="14"/>
        <v>2147.0773104418436</v>
      </c>
      <c r="G184" s="29">
        <f t="shared" si="15"/>
        <v>487.40763634553491</v>
      </c>
    </row>
    <row r="185" spans="1:7">
      <c r="A185" s="28">
        <v>0</v>
      </c>
      <c r="B185" s="37">
        <v>2231</v>
      </c>
      <c r="D185" s="28">
        <f t="shared" si="13"/>
        <v>156</v>
      </c>
      <c r="E185" s="37">
        <f t="shared" si="12"/>
        <v>2231</v>
      </c>
      <c r="F185" s="29">
        <f t="shared" si="14"/>
        <v>2138.1036456161778</v>
      </c>
      <c r="G185" s="29">
        <f t="shared" si="15"/>
        <v>8629.7326578046814</v>
      </c>
    </row>
    <row r="186" spans="1:7">
      <c r="A186" s="28">
        <v>0</v>
      </c>
      <c r="B186" s="37">
        <v>2176</v>
      </c>
      <c r="D186" s="28">
        <f t="shared" si="13"/>
        <v>157</v>
      </c>
      <c r="E186" s="37">
        <f t="shared" si="12"/>
        <v>2176</v>
      </c>
      <c r="F186" s="29">
        <f t="shared" si="14"/>
        <v>2129.1868926063939</v>
      </c>
      <c r="G186" s="29">
        <f t="shared" si="15"/>
        <v>2191.4670238452945</v>
      </c>
    </row>
    <row r="187" spans="1:7">
      <c r="A187" s="28">
        <v>1</v>
      </c>
      <c r="B187" s="37">
        <v>2020</v>
      </c>
      <c r="D187" s="28">
        <f t="shared" si="13"/>
        <v>158</v>
      </c>
      <c r="E187" s="37">
        <f t="shared" si="12"/>
        <v>2020</v>
      </c>
      <c r="F187" s="29">
        <f t="shared" si="14"/>
        <v>2120.3262525910623</v>
      </c>
      <c r="G187" s="29">
        <f t="shared" si="15"/>
        <v>10065.356958965625</v>
      </c>
    </row>
    <row r="188" spans="1:7">
      <c r="A188" s="28">
        <v>0</v>
      </c>
      <c r="B188" s="37">
        <v>2226</v>
      </c>
      <c r="D188" s="28">
        <f t="shared" si="13"/>
        <v>159</v>
      </c>
      <c r="E188" s="37">
        <f t="shared" si="12"/>
        <v>2226</v>
      </c>
      <c r="F188" s="29">
        <f t="shared" si="14"/>
        <v>2111.5209467540981</v>
      </c>
      <c r="G188" s="29">
        <f t="shared" si="15"/>
        <v>13105.453632078048</v>
      </c>
    </row>
    <row r="189" spans="1:7">
      <c r="A189" s="28">
        <v>0</v>
      </c>
      <c r="B189" s="37">
        <v>2140</v>
      </c>
      <c r="D189" s="28">
        <f t="shared" si="13"/>
        <v>160</v>
      </c>
      <c r="E189" s="37">
        <f t="shared" si="12"/>
        <v>2140</v>
      </c>
      <c r="F189" s="29">
        <f t="shared" si="14"/>
        <v>2102.7702157039785</v>
      </c>
      <c r="G189" s="29">
        <f t="shared" si="15"/>
        <v>1386.0568387282917</v>
      </c>
    </row>
    <row r="190" spans="1:7">
      <c r="A190" s="28">
        <v>0</v>
      </c>
      <c r="B190" s="37">
        <v>2042</v>
      </c>
      <c r="D190" s="28">
        <f t="shared" si="13"/>
        <v>161</v>
      </c>
      <c r="E190" s="37">
        <f t="shared" si="12"/>
        <v>2042</v>
      </c>
      <c r="F190" s="29">
        <f t="shared" si="14"/>
        <v>2094.0733189102179</v>
      </c>
      <c r="G190" s="29">
        <f t="shared" si="15"/>
        <v>2711.6305423252625</v>
      </c>
    </row>
    <row r="191" spans="1:7">
      <c r="A191" s="28">
        <v>0</v>
      </c>
      <c r="B191" s="37">
        <v>2105</v>
      </c>
      <c r="D191" s="28">
        <f t="shared" si="13"/>
        <v>162</v>
      </c>
      <c r="E191" s="37">
        <f t="shared" si="12"/>
        <v>2105</v>
      </c>
      <c r="F191" s="29">
        <f t="shared" si="14"/>
        <v>2085.4295341566035</v>
      </c>
      <c r="G191" s="29">
        <f t="shared" si="15"/>
        <v>383.00313332754928</v>
      </c>
    </row>
    <row r="192" spans="1:7">
      <c r="A192" s="28">
        <v>0</v>
      </c>
      <c r="B192" s="37">
        <v>2063</v>
      </c>
      <c r="D192" s="28">
        <f t="shared" si="13"/>
        <v>163</v>
      </c>
      <c r="E192" s="37">
        <f t="shared" si="12"/>
        <v>2063</v>
      </c>
      <c r="F192" s="29">
        <f t="shared" si="14"/>
        <v>2076.8381570106776</v>
      </c>
      <c r="G192" s="29">
        <f t="shared" si="15"/>
        <v>191.49458945216577</v>
      </c>
    </row>
    <row r="193" spans="1:7">
      <c r="A193" s="28">
        <v>0</v>
      </c>
      <c r="B193" s="37">
        <v>2110</v>
      </c>
      <c r="D193" s="28">
        <f t="shared" si="13"/>
        <v>164</v>
      </c>
      <c r="E193" s="37">
        <f t="shared" si="12"/>
        <v>2110</v>
      </c>
      <c r="F193" s="29">
        <f t="shared" si="14"/>
        <v>2068.2985003089871</v>
      </c>
      <c r="G193" s="29">
        <f t="shared" si="15"/>
        <v>1739.0150764795524</v>
      </c>
    </row>
    <row r="194" spans="1:7">
      <c r="A194" s="28">
        <v>0</v>
      </c>
      <c r="B194" s="37">
        <v>1977</v>
      </c>
      <c r="D194" s="28">
        <f t="shared" si="13"/>
        <v>165</v>
      </c>
      <c r="E194" s="37">
        <f t="shared" si="12"/>
        <v>1977</v>
      </c>
      <c r="F194" s="29">
        <f t="shared" si="14"/>
        <v>2059.8098936576343</v>
      </c>
      <c r="G194" s="29">
        <f t="shared" si="15"/>
        <v>6857.478487588709</v>
      </c>
    </row>
    <row r="195" spans="1:7">
      <c r="A195" s="28">
        <v>1</v>
      </c>
      <c r="B195" s="37">
        <v>1973</v>
      </c>
      <c r="D195" s="28">
        <f t="shared" si="13"/>
        <v>166</v>
      </c>
      <c r="E195" s="37">
        <f t="shared" si="12"/>
        <v>1973</v>
      </c>
      <c r="F195" s="29">
        <f t="shared" si="14"/>
        <v>2051.3716829476634</v>
      </c>
      <c r="G195" s="29">
        <f t="shared" si="15"/>
        <v>6142.120688049079</v>
      </c>
    </row>
    <row r="196" spans="1:7">
      <c r="A196" s="28">
        <v>0</v>
      </c>
      <c r="B196" s="37">
        <v>2040</v>
      </c>
      <c r="D196" s="28">
        <f t="shared" si="13"/>
        <v>167</v>
      </c>
      <c r="E196" s="37">
        <f t="shared" si="12"/>
        <v>2040</v>
      </c>
      <c r="F196" s="29">
        <f t="shared" si="14"/>
        <v>2042.9832298848453</v>
      </c>
      <c r="G196" s="29">
        <f t="shared" si="15"/>
        <v>8.8996605458340206</v>
      </c>
    </row>
    <row r="197" spans="1:7">
      <c r="A197" s="28">
        <v>0</v>
      </c>
      <c r="B197" s="37">
        <v>1923</v>
      </c>
      <c r="D197" s="28">
        <f t="shared" si="13"/>
        <v>168</v>
      </c>
      <c r="E197" s="37">
        <f t="shared" si="12"/>
        <v>1923</v>
      </c>
      <c r="F197" s="29">
        <f t="shared" si="14"/>
        <v>2034.6439115334333</v>
      </c>
      <c r="G197" s="29">
        <f t="shared" si="15"/>
        <v>12464.362982485083</v>
      </c>
    </row>
    <row r="198" spans="1:7">
      <c r="A198" s="28">
        <v>0</v>
      </c>
      <c r="B198" s="37">
        <v>2068</v>
      </c>
      <c r="D198" s="28">
        <f t="shared" si="13"/>
        <v>169</v>
      </c>
      <c r="E198" s="37">
        <f t="shared" si="12"/>
        <v>2068</v>
      </c>
      <c r="F198" s="29">
        <f t="shared" si="14"/>
        <v>2026.3531198734693</v>
      </c>
      <c r="G198" s="29">
        <f t="shared" si="15"/>
        <v>1734.4626242736203</v>
      </c>
    </row>
    <row r="199" spans="1:7">
      <c r="A199" s="28">
        <v>0</v>
      </c>
      <c r="B199" s="37">
        <v>2023</v>
      </c>
      <c r="D199" s="28">
        <f t="shared" si="13"/>
        <v>170</v>
      </c>
      <c r="E199" s="37">
        <f t="shared" si="12"/>
        <v>2023</v>
      </c>
      <c r="F199" s="29">
        <f t="shared" si="14"/>
        <v>2018.110261371236</v>
      </c>
      <c r="G199" s="29">
        <f t="shared" si="15"/>
        <v>23.909543857626915</v>
      </c>
    </row>
    <row r="200" spans="1:7">
      <c r="A200" s="28">
        <v>0</v>
      </c>
      <c r="B200" s="37">
        <v>2037</v>
      </c>
      <c r="D200" s="28">
        <f t="shared" si="13"/>
        <v>171</v>
      </c>
      <c r="E200" s="37">
        <f t="shared" si="12"/>
        <v>2037</v>
      </c>
      <c r="F200" s="29">
        <f t="shared" si="14"/>
        <v>2009.914756562466</v>
      </c>
      <c r="G200" s="29">
        <f t="shared" si="15"/>
        <v>733.61041207047958</v>
      </c>
    </row>
    <row r="201" spans="1:7">
      <c r="A201" s="28">
        <v>0</v>
      </c>
      <c r="B201" s="37">
        <v>2016</v>
      </c>
      <c r="D201" s="28">
        <f t="shared" si="13"/>
        <v>172</v>
      </c>
      <c r="E201" s="37">
        <f t="shared" si="12"/>
        <v>2016</v>
      </c>
      <c r="F201" s="29">
        <f t="shared" si="14"/>
        <v>2001.7660396479237</v>
      </c>
      <c r="G201" s="29">
        <f t="shared" si="15"/>
        <v>202.60562730448115</v>
      </c>
    </row>
    <row r="202" spans="1:7">
      <c r="A202" s="28">
        <v>2</v>
      </c>
      <c r="B202" s="37">
        <v>1920</v>
      </c>
      <c r="D202" s="28">
        <f t="shared" si="13"/>
        <v>173</v>
      </c>
      <c r="E202" s="37">
        <f t="shared" si="12"/>
        <v>1920</v>
      </c>
      <c r="F202" s="29">
        <f t="shared" si="14"/>
        <v>1993.6635581009971</v>
      </c>
      <c r="G202" s="29">
        <f t="shared" si="15"/>
        <v>5426.3197920989724</v>
      </c>
    </row>
    <row r="203" spans="1:7">
      <c r="A203" s="28">
        <v>2</v>
      </c>
      <c r="B203" s="37">
        <v>2058</v>
      </c>
      <c r="D203" s="28">
        <f t="shared" si="13"/>
        <v>174</v>
      </c>
      <c r="E203" s="37">
        <f t="shared" si="12"/>
        <v>2058</v>
      </c>
      <c r="F203" s="29">
        <f t="shared" si="14"/>
        <v>1985.6067722869302</v>
      </c>
      <c r="G203" s="29">
        <f t="shared" si="15"/>
        <v>5240.7794187163763</v>
      </c>
    </row>
    <row r="204" spans="1:7">
      <c r="A204" s="28">
        <v>0</v>
      </c>
      <c r="B204" s="37">
        <v>2018</v>
      </c>
      <c r="D204" s="28">
        <f t="shared" si="13"/>
        <v>175</v>
      </c>
      <c r="E204" s="37">
        <f t="shared" ref="E204:E267" si="16">B204-C204</f>
        <v>2018</v>
      </c>
      <c r="F204" s="29">
        <f t="shared" si="14"/>
        <v>1977.5951550933626</v>
      </c>
      <c r="G204" s="29">
        <f t="shared" si="15"/>
        <v>1632.5514919294251</v>
      </c>
    </row>
    <row r="205" spans="1:7">
      <c r="A205" s="28">
        <v>0</v>
      </c>
      <c r="B205" s="37">
        <v>1888</v>
      </c>
      <c r="D205" s="28">
        <f t="shared" si="13"/>
        <v>176</v>
      </c>
      <c r="E205" s="37">
        <f t="shared" si="16"/>
        <v>1888</v>
      </c>
      <c r="F205" s="29">
        <f t="shared" si="14"/>
        <v>1969.6281915718282</v>
      </c>
      <c r="G205" s="29">
        <f t="shared" si="15"/>
        <v>6663.161659287086</v>
      </c>
    </row>
    <row r="206" spans="1:7">
      <c r="A206" s="28">
        <v>1</v>
      </c>
      <c r="B206" s="37">
        <v>1971</v>
      </c>
      <c r="D206" s="28">
        <f t="shared" si="13"/>
        <v>177</v>
      </c>
      <c r="E206" s="37">
        <f t="shared" si="16"/>
        <v>1971</v>
      </c>
      <c r="F206" s="29">
        <f t="shared" si="14"/>
        <v>1961.70537858989</v>
      </c>
      <c r="G206" s="29">
        <f t="shared" si="15"/>
        <v>86.389987157275939</v>
      </c>
    </row>
    <row r="207" spans="1:7">
      <c r="A207" s="28">
        <v>1</v>
      </c>
      <c r="B207" s="37">
        <v>1971</v>
      </c>
      <c r="D207" s="28">
        <f t="shared" si="13"/>
        <v>178</v>
      </c>
      <c r="E207" s="37">
        <f t="shared" si="16"/>
        <v>1971</v>
      </c>
      <c r="F207" s="29">
        <f t="shared" si="14"/>
        <v>1953.8262244935966</v>
      </c>
      <c r="G207" s="29">
        <f t="shared" si="15"/>
        <v>294.93856514434287</v>
      </c>
    </row>
    <row r="208" spans="1:7">
      <c r="A208" s="28">
        <v>0</v>
      </c>
      <c r="B208" s="37">
        <v>1986</v>
      </c>
      <c r="D208" s="28">
        <f t="shared" si="13"/>
        <v>179</v>
      </c>
      <c r="E208" s="37">
        <f t="shared" si="16"/>
        <v>1986</v>
      </c>
      <c r="F208" s="29">
        <f t="shared" si="14"/>
        <v>1945.9902487799466</v>
      </c>
      <c r="G208" s="29">
        <f t="shared" si="15"/>
        <v>1600.780192690567</v>
      </c>
    </row>
    <row r="209" spans="1:7">
      <c r="A209" s="28">
        <v>0</v>
      </c>
      <c r="B209" s="37">
        <v>1947</v>
      </c>
      <c r="D209" s="28">
        <f t="shared" si="13"/>
        <v>180</v>
      </c>
      <c r="E209" s="37">
        <f t="shared" si="16"/>
        <v>1947</v>
      </c>
      <c r="F209" s="29">
        <f t="shared" si="14"/>
        <v>1938.1969817790668</v>
      </c>
      <c r="G209" s="29">
        <f t="shared" si="15"/>
        <v>77.493129798081114</v>
      </c>
    </row>
    <row r="210" spans="1:7">
      <c r="A210" s="28">
        <v>1</v>
      </c>
      <c r="B210" s="37">
        <v>1876</v>
      </c>
      <c r="D210" s="28">
        <f t="shared" si="13"/>
        <v>181</v>
      </c>
      <c r="E210" s="37">
        <f t="shared" si="16"/>
        <v>1876</v>
      </c>
      <c r="F210" s="29">
        <f t="shared" si="14"/>
        <v>1930.445964345816</v>
      </c>
      <c r="G210" s="29">
        <f t="shared" si="15"/>
        <v>2964.3630335458711</v>
      </c>
    </row>
    <row r="211" spans="1:7">
      <c r="A211" s="28">
        <v>0</v>
      </c>
      <c r="B211" s="37">
        <v>1890</v>
      </c>
      <c r="D211" s="28">
        <f t="shared" si="13"/>
        <v>182</v>
      </c>
      <c r="E211" s="37">
        <f t="shared" si="16"/>
        <v>1890</v>
      </c>
      <c r="F211" s="29">
        <f t="shared" si="14"/>
        <v>1922.7367475605261</v>
      </c>
      <c r="G211" s="29">
        <f t="shared" si="15"/>
        <v>1071.6946408416086</v>
      </c>
    </row>
    <row r="212" spans="1:7">
      <c r="A212" s="28">
        <v>0</v>
      </c>
      <c r="B212" s="37">
        <v>1927</v>
      </c>
      <c r="D212" s="28">
        <f t="shared" si="13"/>
        <v>183</v>
      </c>
      <c r="E212" s="37">
        <f t="shared" si="16"/>
        <v>1927</v>
      </c>
      <c r="F212" s="29">
        <f t="shared" si="14"/>
        <v>1915.0688924386147</v>
      </c>
      <c r="G212" s="29">
        <f t="shared" si="15"/>
        <v>142.35132764134454</v>
      </c>
    </row>
    <row r="213" spans="1:7">
      <c r="A213" s="28">
        <v>0</v>
      </c>
      <c r="B213" s="37">
        <v>1939</v>
      </c>
      <c r="D213" s="28">
        <f t="shared" si="13"/>
        <v>184</v>
      </c>
      <c r="E213" s="37">
        <f t="shared" si="16"/>
        <v>1939</v>
      </c>
      <c r="F213" s="29">
        <f t="shared" si="14"/>
        <v>1907.4419696488042</v>
      </c>
      <c r="G213" s="29">
        <f t="shared" si="15"/>
        <v>995.90927964699779</v>
      </c>
    </row>
    <row r="214" spans="1:7">
      <c r="A214" s="28">
        <v>0</v>
      </c>
      <c r="B214" s="37">
        <v>2011</v>
      </c>
      <c r="D214" s="28">
        <f t="shared" si="13"/>
        <v>185</v>
      </c>
      <c r="E214" s="37">
        <f t="shared" si="16"/>
        <v>2011</v>
      </c>
      <c r="F214" s="29">
        <f t="shared" si="14"/>
        <v>1899.855559239687</v>
      </c>
      <c r="G214" s="29">
        <f t="shared" si="15"/>
        <v>12353.086711922737</v>
      </c>
    </row>
    <row r="215" spans="1:7">
      <c r="A215" s="28">
        <v>1</v>
      </c>
      <c r="B215" s="37">
        <v>1929</v>
      </c>
      <c r="D215" s="28">
        <f t="shared" si="13"/>
        <v>186</v>
      </c>
      <c r="E215" s="37">
        <f t="shared" si="16"/>
        <v>1929</v>
      </c>
      <c r="F215" s="29">
        <f t="shared" si="14"/>
        <v>1892.3092503743903</v>
      </c>
      <c r="G215" s="29">
        <f t="shared" si="15"/>
        <v>1346.2111080891762</v>
      </c>
    </row>
    <row r="216" spans="1:7">
      <c r="A216" s="28">
        <v>0</v>
      </c>
      <c r="B216" s="37">
        <v>1867</v>
      </c>
      <c r="D216" s="28">
        <f t="shared" si="13"/>
        <v>187</v>
      </c>
      <c r="E216" s="37">
        <f t="shared" si="16"/>
        <v>1867</v>
      </c>
      <c r="F216" s="29">
        <f t="shared" si="14"/>
        <v>1884.8026410730999</v>
      </c>
      <c r="G216" s="29">
        <f t="shared" si="15"/>
        <v>316.93402917762529</v>
      </c>
    </row>
    <row r="217" spans="1:7">
      <c r="A217" s="28">
        <v>0</v>
      </c>
      <c r="B217" s="37">
        <v>1873</v>
      </c>
      <c r="D217" s="28">
        <f t="shared" si="13"/>
        <v>188</v>
      </c>
      <c r="E217" s="37">
        <f t="shared" si="16"/>
        <v>1873</v>
      </c>
      <c r="F217" s="29">
        <f t="shared" si="14"/>
        <v>1877.3353379632053</v>
      </c>
      <c r="G217" s="29">
        <f t="shared" si="15"/>
        <v>18.79515525520949</v>
      </c>
    </row>
    <row r="218" spans="1:7">
      <c r="A218" s="28">
        <v>2</v>
      </c>
      <c r="B218" s="37">
        <v>1940</v>
      </c>
      <c r="D218" s="28">
        <f t="shared" si="13"/>
        <v>189</v>
      </c>
      <c r="E218" s="37">
        <f t="shared" si="16"/>
        <v>1940</v>
      </c>
      <c r="F218" s="29">
        <f t="shared" si="14"/>
        <v>1869.9069560368443</v>
      </c>
      <c r="G218" s="29">
        <f t="shared" si="15"/>
        <v>4913.034812020871</v>
      </c>
    </row>
    <row r="219" spans="1:7">
      <c r="A219" s="28">
        <v>0</v>
      </c>
      <c r="B219" s="37">
        <v>1826</v>
      </c>
      <c r="D219" s="28">
        <f t="shared" si="13"/>
        <v>190</v>
      </c>
      <c r="E219" s="37">
        <f t="shared" si="16"/>
        <v>1826</v>
      </c>
      <c r="F219" s="29">
        <f t="shared" si="14"/>
        <v>1862.51711841562</v>
      </c>
      <c r="G219" s="29">
        <f t="shared" si="15"/>
        <v>1333.4999373804105</v>
      </c>
    </row>
    <row r="220" spans="1:7">
      <c r="A220" s="28">
        <v>0</v>
      </c>
      <c r="B220" s="37">
        <v>1803</v>
      </c>
      <c r="D220" s="28">
        <f t="shared" si="13"/>
        <v>191</v>
      </c>
      <c r="E220" s="37">
        <f t="shared" si="16"/>
        <v>1803</v>
      </c>
      <c r="F220" s="29">
        <f t="shared" si="14"/>
        <v>1855.1654561222824</v>
      </c>
      <c r="G220" s="29">
        <f t="shared" si="15"/>
        <v>2721.2348124457726</v>
      </c>
    </row>
    <row r="221" spans="1:7">
      <c r="A221" s="28">
        <v>0</v>
      </c>
      <c r="B221" s="37">
        <v>1835</v>
      </c>
      <c r="D221" s="28">
        <f t="shared" si="13"/>
        <v>192</v>
      </c>
      <c r="E221" s="37">
        <f t="shared" si="16"/>
        <v>1835</v>
      </c>
      <c r="F221" s="29">
        <f t="shared" si="14"/>
        <v>1847.851607859161</v>
      </c>
      <c r="G221" s="29">
        <f t="shared" si="15"/>
        <v>165.16382456565006</v>
      </c>
    </row>
    <row r="222" spans="1:7">
      <c r="A222" s="28">
        <v>0</v>
      </c>
      <c r="B222" s="37">
        <v>1921</v>
      </c>
      <c r="D222" s="28">
        <f t="shared" ref="D222:D285" si="17">D221+1</f>
        <v>193</v>
      </c>
      <c r="E222" s="37">
        <f t="shared" si="16"/>
        <v>1921</v>
      </c>
      <c r="F222" s="29">
        <f t="shared" ref="F222:F285" si="18">(F$4*EXP(-D222/F$1))+(F$5*EXP(-D222/F$2))+(F$6*EXP(-D222/F$3))+F$7</f>
        <v>1840.5752197931552</v>
      </c>
      <c r="G222" s="29">
        <f t="shared" si="15"/>
        <v>6468.1452713193021</v>
      </c>
    </row>
    <row r="223" spans="1:7">
      <c r="A223" s="28">
        <v>0</v>
      </c>
      <c r="B223" s="37">
        <v>1849</v>
      </c>
      <c r="D223" s="28">
        <f t="shared" si="17"/>
        <v>194</v>
      </c>
      <c r="E223" s="37">
        <f t="shared" si="16"/>
        <v>1849</v>
      </c>
      <c r="F223" s="29">
        <f t="shared" si="18"/>
        <v>1833.3359453470755</v>
      </c>
      <c r="G223" s="29">
        <f t="shared" si="15"/>
        <v>245.36260816980587</v>
      </c>
    </row>
    <row r="224" spans="1:7">
      <c r="A224" s="28">
        <v>0</v>
      </c>
      <c r="B224" s="37">
        <v>1837</v>
      </c>
      <c r="D224" s="28">
        <f t="shared" si="17"/>
        <v>195</v>
      </c>
      <c r="E224" s="37">
        <f t="shared" si="16"/>
        <v>1837</v>
      </c>
      <c r="F224" s="29">
        <f t="shared" si="18"/>
        <v>1826.13344499716</v>
      </c>
      <c r="G224" s="29">
        <f t="shared" si="15"/>
        <v>118.08201762974615</v>
      </c>
    </row>
    <row r="225" spans="1:7">
      <c r="A225" s="28">
        <v>0</v>
      </c>
      <c r="B225" s="37">
        <v>1873</v>
      </c>
      <c r="D225" s="28">
        <f t="shared" si="17"/>
        <v>196</v>
      </c>
      <c r="E225" s="37">
        <f t="shared" si="16"/>
        <v>1873</v>
      </c>
      <c r="F225" s="29">
        <f t="shared" si="18"/>
        <v>1818.9673860765693</v>
      </c>
      <c r="G225" s="29">
        <f t="shared" si="15"/>
        <v>2919.5233673985222</v>
      </c>
    </row>
    <row r="226" spans="1:7">
      <c r="A226" s="28">
        <v>0</v>
      </c>
      <c r="B226" s="37">
        <v>1886</v>
      </c>
      <c r="D226" s="28">
        <f t="shared" si="17"/>
        <v>197</v>
      </c>
      <c r="E226" s="37">
        <f t="shared" si="16"/>
        <v>1886</v>
      </c>
      <c r="F226" s="29">
        <f t="shared" si="18"/>
        <v>1811.8374425846901</v>
      </c>
      <c r="G226" s="29">
        <f t="shared" si="15"/>
        <v>5500.0849223791447</v>
      </c>
    </row>
    <row r="227" spans="1:7">
      <c r="A227" s="28">
        <v>0</v>
      </c>
      <c r="B227" s="37">
        <v>1727</v>
      </c>
      <c r="D227" s="28">
        <f t="shared" si="17"/>
        <v>198</v>
      </c>
      <c r="E227" s="37">
        <f t="shared" si="16"/>
        <v>1727</v>
      </c>
      <c r="F227" s="29">
        <f t="shared" si="18"/>
        <v>1804.7432950020705</v>
      </c>
      <c r="G227" s="29">
        <f t="shared" si="15"/>
        <v>6044.0199177789527</v>
      </c>
    </row>
    <row r="228" spans="1:7">
      <c r="A228" s="28">
        <v>1</v>
      </c>
      <c r="B228" s="37">
        <v>1734</v>
      </c>
      <c r="D228" s="28">
        <f t="shared" si="17"/>
        <v>199</v>
      </c>
      <c r="E228" s="37">
        <f t="shared" si="16"/>
        <v>1734</v>
      </c>
      <c r="F228" s="29">
        <f t="shared" si="18"/>
        <v>1797.6846301108212</v>
      </c>
      <c r="G228" s="29">
        <f t="shared" si="15"/>
        <v>4055.7321123521165</v>
      </c>
    </row>
    <row r="229" spans="1:7">
      <c r="A229" s="28">
        <v>0</v>
      </c>
      <c r="B229" s="37">
        <v>1849</v>
      </c>
      <c r="D229" s="28">
        <f t="shared" si="17"/>
        <v>200</v>
      </c>
      <c r="E229" s="37">
        <f t="shared" si="16"/>
        <v>1849</v>
      </c>
      <c r="F229" s="29">
        <f t="shared" si="18"/>
        <v>1790.6611408203173</v>
      </c>
      <c r="G229" s="29">
        <f t="shared" si="15"/>
        <v>3403.4224903868467</v>
      </c>
    </row>
    <row r="230" spans="1:7">
      <c r="A230" s="28">
        <v>0</v>
      </c>
      <c r="B230" s="37">
        <v>1779</v>
      </c>
      <c r="D230" s="28">
        <f t="shared" si="17"/>
        <v>201</v>
      </c>
      <c r="E230" s="37">
        <f t="shared" si="16"/>
        <v>1779</v>
      </c>
      <c r="F230" s="29">
        <f t="shared" si="18"/>
        <v>1783.6725259980451</v>
      </c>
      <c r="G230" s="29">
        <f t="shared" si="15"/>
        <v>21.832499202407384</v>
      </c>
    </row>
    <row r="231" spans="1:7">
      <c r="A231" s="28">
        <v>0</v>
      </c>
      <c r="B231" s="37">
        <v>1730</v>
      </c>
      <c r="D231" s="28">
        <f t="shared" si="17"/>
        <v>202</v>
      </c>
      <c r="E231" s="37">
        <f t="shared" si="16"/>
        <v>1730</v>
      </c>
      <c r="F231" s="29">
        <f t="shared" si="18"/>
        <v>1776.7184903054379</v>
      </c>
      <c r="G231" s="29">
        <f t="shared" si="15"/>
        <v>2182.617336419291</v>
      </c>
    </row>
    <row r="232" spans="1:7">
      <c r="A232" s="28">
        <v>0</v>
      </c>
      <c r="B232" s="37">
        <v>1751</v>
      </c>
      <c r="D232" s="28">
        <f t="shared" si="17"/>
        <v>203</v>
      </c>
      <c r="E232" s="37">
        <f t="shared" si="16"/>
        <v>1751</v>
      </c>
      <c r="F232" s="29">
        <f t="shared" si="18"/>
        <v>1769.7987440385575</v>
      </c>
      <c r="G232" s="29">
        <f t="shared" si="15"/>
        <v>353.39277742720174</v>
      </c>
    </row>
    <row r="233" spans="1:7">
      <c r="A233" s="28">
        <v>0</v>
      </c>
      <c r="B233" s="37">
        <v>1824</v>
      </c>
      <c r="D233" s="28">
        <f t="shared" si="17"/>
        <v>204</v>
      </c>
      <c r="E233" s="37">
        <f t="shared" si="16"/>
        <v>1824</v>
      </c>
      <c r="F233" s="29">
        <f t="shared" si="18"/>
        <v>1762.913002973469</v>
      </c>
      <c r="G233" s="29">
        <f t="shared" si="15"/>
        <v>3731.6212057194048</v>
      </c>
    </row>
    <row r="234" spans="1:7">
      <c r="A234" s="28">
        <v>0</v>
      </c>
      <c r="B234" s="37">
        <v>1679</v>
      </c>
      <c r="D234" s="28">
        <f t="shared" si="17"/>
        <v>205</v>
      </c>
      <c r="E234" s="37">
        <f t="shared" si="16"/>
        <v>1679</v>
      </c>
      <c r="F234" s="29">
        <f t="shared" si="18"/>
        <v>1756.0609882161748</v>
      </c>
      <c r="G234" s="29">
        <f t="shared" si="15"/>
        <v>5938.3959048534298</v>
      </c>
    </row>
    <row r="235" spans="1:7">
      <c r="A235" s="28">
        <v>0</v>
      </c>
      <c r="B235" s="37">
        <v>1708</v>
      </c>
      <c r="D235" s="28">
        <f t="shared" si="17"/>
        <v>206</v>
      </c>
      <c r="E235" s="37">
        <f t="shared" si="16"/>
        <v>1708</v>
      </c>
      <c r="F235" s="29">
        <f t="shared" si="18"/>
        <v>1749.2424260569726</v>
      </c>
      <c r="G235" s="29">
        <f t="shared" si="15"/>
        <v>1700.9377070648516</v>
      </c>
    </row>
    <row r="236" spans="1:7">
      <c r="A236" s="28">
        <v>1</v>
      </c>
      <c r="B236" s="37">
        <v>1684</v>
      </c>
      <c r="D236" s="28">
        <f t="shared" si="17"/>
        <v>207</v>
      </c>
      <c r="E236" s="37">
        <f t="shared" si="16"/>
        <v>1684</v>
      </c>
      <c r="F236" s="29">
        <f t="shared" si="18"/>
        <v>1742.4570478290998</v>
      </c>
      <c r="G236" s="29">
        <f t="shared" ref="G236:G299" si="19">(E236-F236)^2</f>
        <v>3417.2264408936608</v>
      </c>
    </row>
    <row r="237" spans="1:7">
      <c r="A237" s="28">
        <v>0</v>
      </c>
      <c r="B237" s="37">
        <v>1723</v>
      </c>
      <c r="D237" s="28">
        <f t="shared" si="17"/>
        <v>208</v>
      </c>
      <c r="E237" s="37">
        <f t="shared" si="16"/>
        <v>1723</v>
      </c>
      <c r="F237" s="29">
        <f t="shared" si="18"/>
        <v>1735.7045897715441</v>
      </c>
      <c r="G237" s="29">
        <f t="shared" si="19"/>
        <v>161.40660126322243</v>
      </c>
    </row>
    <row r="238" spans="1:7">
      <c r="A238" s="28">
        <v>0</v>
      </c>
      <c r="B238" s="37">
        <v>1749</v>
      </c>
      <c r="D238" s="28">
        <f t="shared" si="17"/>
        <v>209</v>
      </c>
      <c r="E238" s="37">
        <f t="shared" si="16"/>
        <v>1749</v>
      </c>
      <c r="F238" s="29">
        <f t="shared" si="18"/>
        <v>1728.9847928958882</v>
      </c>
      <c r="G238" s="29">
        <f t="shared" si="19"/>
        <v>400.6085154204884</v>
      </c>
    </row>
    <row r="239" spans="1:7">
      <c r="A239" s="28">
        <v>1</v>
      </c>
      <c r="B239" s="37">
        <v>1733</v>
      </c>
      <c r="D239" s="28">
        <f t="shared" si="17"/>
        <v>210</v>
      </c>
      <c r="E239" s="37">
        <f t="shared" si="16"/>
        <v>1733</v>
      </c>
      <c r="F239" s="29">
        <f t="shared" si="18"/>
        <v>1722.2974028570768</v>
      </c>
      <c r="G239" s="29">
        <f t="shared" si="19"/>
        <v>114.54558560370775</v>
      </c>
    </row>
    <row r="240" spans="1:7">
      <c r="A240" s="28">
        <v>0</v>
      </c>
      <c r="B240" s="37">
        <v>1742</v>
      </c>
      <c r="D240" s="28">
        <f t="shared" si="17"/>
        <v>211</v>
      </c>
      <c r="E240" s="37">
        <f t="shared" si="16"/>
        <v>1742</v>
      </c>
      <c r="F240" s="29">
        <f t="shared" si="18"/>
        <v>1715.6421698279814</v>
      </c>
      <c r="G240" s="29">
        <f t="shared" si="19"/>
        <v>694.7352113769723</v>
      </c>
    </row>
    <row r="241" spans="1:7">
      <c r="A241" s="28">
        <v>0</v>
      </c>
      <c r="B241" s="37">
        <v>1723</v>
      </c>
      <c r="D241" s="28">
        <f t="shared" si="17"/>
        <v>212</v>
      </c>
      <c r="E241" s="37">
        <f t="shared" si="16"/>
        <v>1723</v>
      </c>
      <c r="F241" s="29">
        <f t="shared" si="18"/>
        <v>1709.0188483776553</v>
      </c>
      <c r="G241" s="29">
        <f t="shared" si="19"/>
        <v>195.47260068699097</v>
      </c>
    </row>
    <row r="242" spans="1:7">
      <c r="A242" s="28">
        <v>0</v>
      </c>
      <c r="B242" s="37">
        <v>1709</v>
      </c>
      <c r="D242" s="28">
        <f t="shared" si="17"/>
        <v>213</v>
      </c>
      <c r="E242" s="37">
        <f t="shared" si="16"/>
        <v>1709</v>
      </c>
      <c r="F242" s="29">
        <f t="shared" si="18"/>
        <v>1702.4271973531656</v>
      </c>
      <c r="G242" s="29">
        <f t="shared" si="19"/>
        <v>43.201734634232785</v>
      </c>
    </row>
    <row r="243" spans="1:7">
      <c r="A243" s="28">
        <v>0</v>
      </c>
      <c r="B243" s="37">
        <v>1695</v>
      </c>
      <c r="D243" s="28">
        <f t="shared" si="17"/>
        <v>214</v>
      </c>
      <c r="E243" s="37">
        <f t="shared" si="16"/>
        <v>1695</v>
      </c>
      <c r="F243" s="29">
        <f t="shared" si="18"/>
        <v>1695.8669797648981</v>
      </c>
      <c r="G243" s="29">
        <f t="shared" si="19"/>
        <v>0.75165391274282201</v>
      </c>
    </row>
    <row r="244" spans="1:7">
      <c r="A244" s="28">
        <v>0</v>
      </c>
      <c r="B244" s="37">
        <v>1722</v>
      </c>
      <c r="D244" s="28">
        <f t="shared" si="17"/>
        <v>215</v>
      </c>
      <c r="E244" s="37">
        <f t="shared" si="16"/>
        <v>1722</v>
      </c>
      <c r="F244" s="29">
        <f t="shared" si="18"/>
        <v>1689.3379626752289</v>
      </c>
      <c r="G244" s="29">
        <f t="shared" si="19"/>
        <v>1066.808682204738</v>
      </c>
    </row>
    <row r="245" spans="1:7">
      <c r="A245" s="28">
        <v>1</v>
      </c>
      <c r="B245" s="37">
        <v>1709</v>
      </c>
      <c r="D245" s="28">
        <f t="shared" si="17"/>
        <v>216</v>
      </c>
      <c r="E245" s="37">
        <f t="shared" si="16"/>
        <v>1709</v>
      </c>
      <c r="F245" s="29">
        <f t="shared" si="18"/>
        <v>1682.8399170904652</v>
      </c>
      <c r="G245" s="29">
        <f t="shared" si="19"/>
        <v>684.34993783373591</v>
      </c>
    </row>
    <row r="246" spans="1:7">
      <c r="A246" s="28">
        <v>0</v>
      </c>
      <c r="B246" s="37">
        <v>1637</v>
      </c>
      <c r="D246" s="28">
        <f t="shared" si="17"/>
        <v>217</v>
      </c>
      <c r="E246" s="37">
        <f t="shared" si="16"/>
        <v>1637</v>
      </c>
      <c r="F246" s="29">
        <f t="shared" si="18"/>
        <v>1676.3726178559555</v>
      </c>
      <c r="G246" s="29">
        <f t="shared" si="19"/>
        <v>1550.2030368311034</v>
      </c>
    </row>
    <row r="247" spans="1:7">
      <c r="A247" s="28">
        <v>0</v>
      </c>
      <c r="B247" s="37">
        <v>1648</v>
      </c>
      <c r="D247" s="28">
        <f t="shared" si="17"/>
        <v>218</v>
      </c>
      <c r="E247" s="37">
        <f t="shared" si="16"/>
        <v>1648</v>
      </c>
      <c r="F247" s="29">
        <f t="shared" si="18"/>
        <v>1669.9358435542781</v>
      </c>
      <c r="G247" s="29">
        <f t="shared" si="19"/>
        <v>481.18123243776444</v>
      </c>
    </row>
    <row r="248" spans="1:7">
      <c r="A248" s="28">
        <v>1</v>
      </c>
      <c r="B248" s="37">
        <v>1626</v>
      </c>
      <c r="D248" s="28">
        <f t="shared" si="17"/>
        <v>219</v>
      </c>
      <c r="E248" s="37">
        <f t="shared" si="16"/>
        <v>1626</v>
      </c>
      <c r="F248" s="29">
        <f t="shared" si="18"/>
        <v>1663.5293764064108</v>
      </c>
      <c r="G248" s="29">
        <f t="shared" si="19"/>
        <v>1408.4540934540671</v>
      </c>
    </row>
    <row r="249" spans="1:7">
      <c r="A249" s="28">
        <v>0</v>
      </c>
      <c r="B249" s="37">
        <v>1617</v>
      </c>
      <c r="D249" s="28">
        <f t="shared" si="17"/>
        <v>220</v>
      </c>
      <c r="E249" s="37">
        <f t="shared" si="16"/>
        <v>1617</v>
      </c>
      <c r="F249" s="29">
        <f t="shared" si="18"/>
        <v>1657.1530021758012</v>
      </c>
      <c r="G249" s="29">
        <f t="shared" si="19"/>
        <v>1612.2635837298997</v>
      </c>
    </row>
    <row r="250" spans="1:7">
      <c r="A250" s="28">
        <v>1</v>
      </c>
      <c r="B250" s="37">
        <v>1525</v>
      </c>
      <c r="D250" s="28">
        <f t="shared" si="17"/>
        <v>221</v>
      </c>
      <c r="E250" s="37">
        <f t="shared" si="16"/>
        <v>1525</v>
      </c>
      <c r="F250" s="29">
        <f t="shared" si="18"/>
        <v>1650.806510075241</v>
      </c>
      <c r="G250" s="29">
        <f t="shared" si="19"/>
        <v>15827.27797731172</v>
      </c>
    </row>
    <row r="251" spans="1:7">
      <c r="A251" s="28">
        <v>1</v>
      </c>
      <c r="B251" s="37">
        <v>1645</v>
      </c>
      <c r="D251" s="28">
        <f t="shared" si="17"/>
        <v>222</v>
      </c>
      <c r="E251" s="37">
        <f t="shared" si="16"/>
        <v>1645</v>
      </c>
      <c r="F251" s="29">
        <f t="shared" si="18"/>
        <v>1644.4896926764704</v>
      </c>
      <c r="G251" s="29">
        <f t="shared" si="19"/>
        <v>0.26041356444790265</v>
      </c>
    </row>
    <row r="252" spans="1:7">
      <c r="A252" s="28">
        <v>0</v>
      </c>
      <c r="B252" s="37">
        <v>1625</v>
      </c>
      <c r="D252" s="28">
        <f t="shared" si="17"/>
        <v>223</v>
      </c>
      <c r="E252" s="37">
        <f t="shared" si="16"/>
        <v>1625</v>
      </c>
      <c r="F252" s="29">
        <f t="shared" si="18"/>
        <v>1638.2023458224257</v>
      </c>
      <c r="G252" s="29">
        <f t="shared" si="19"/>
        <v>174.30193521492242</v>
      </c>
    </row>
    <row r="253" spans="1:7">
      <c r="A253" s="28">
        <v>1</v>
      </c>
      <c r="B253" s="37">
        <v>1636</v>
      </c>
      <c r="D253" s="28">
        <f t="shared" si="17"/>
        <v>224</v>
      </c>
      <c r="E253" s="37">
        <f t="shared" si="16"/>
        <v>1636</v>
      </c>
      <c r="F253" s="29">
        <f t="shared" si="18"/>
        <v>1631.9442685420538</v>
      </c>
      <c r="G253" s="29">
        <f t="shared" si="19"/>
        <v>16.448957658974365</v>
      </c>
    </row>
    <row r="254" spans="1:7">
      <c r="A254" s="28">
        <v>0</v>
      </c>
      <c r="B254" s="37">
        <v>1665</v>
      </c>
      <c r="D254" s="28">
        <f t="shared" si="17"/>
        <v>225</v>
      </c>
      <c r="E254" s="37">
        <f t="shared" si="16"/>
        <v>1665</v>
      </c>
      <c r="F254" s="29">
        <f t="shared" si="18"/>
        <v>1625.7152629676134</v>
      </c>
      <c r="G254" s="29">
        <f t="shared" si="19"/>
        <v>1543.2905637037672</v>
      </c>
    </row>
    <row r="255" spans="1:7">
      <c r="A255" s="28">
        <v>1</v>
      </c>
      <c r="B255" s="37">
        <v>1641</v>
      </c>
      <c r="D255" s="28">
        <f t="shared" si="17"/>
        <v>226</v>
      </c>
      <c r="E255" s="37">
        <f t="shared" si="16"/>
        <v>1641</v>
      </c>
      <c r="F255" s="29">
        <f t="shared" si="18"/>
        <v>1619.5151342543977</v>
      </c>
      <c r="G255" s="29">
        <f t="shared" si="19"/>
        <v>461.59945610655473</v>
      </c>
    </row>
    <row r="256" spans="1:7">
      <c r="A256" s="28">
        <v>0</v>
      </c>
      <c r="B256" s="37">
        <v>1572</v>
      </c>
      <c r="D256" s="28">
        <f t="shared" si="17"/>
        <v>227</v>
      </c>
      <c r="E256" s="37">
        <f t="shared" si="16"/>
        <v>1572</v>
      </c>
      <c r="F256" s="29">
        <f t="shared" si="18"/>
        <v>1613.3436905027929</v>
      </c>
      <c r="G256" s="29">
        <f t="shared" si="19"/>
        <v>1709.3007443907297</v>
      </c>
    </row>
    <row r="257" spans="1:7">
      <c r="A257" s="28">
        <v>0</v>
      </c>
      <c r="B257" s="37">
        <v>1555</v>
      </c>
      <c r="D257" s="28">
        <f t="shared" si="17"/>
        <v>228</v>
      </c>
      <c r="E257" s="37">
        <f t="shared" si="16"/>
        <v>1555</v>
      </c>
      <c r="F257" s="29">
        <f t="shared" si="18"/>
        <v>1607.2007426826199</v>
      </c>
      <c r="G257" s="29">
        <f t="shared" si="19"/>
        <v>2724.9175366170925</v>
      </c>
    </row>
    <row r="258" spans="1:7">
      <c r="A258" s="28">
        <v>0</v>
      </c>
      <c r="B258" s="37">
        <v>1551</v>
      </c>
      <c r="D258" s="28">
        <f t="shared" si="17"/>
        <v>229</v>
      </c>
      <c r="E258" s="37">
        <f t="shared" si="16"/>
        <v>1551</v>
      </c>
      <c r="F258" s="29">
        <f t="shared" si="18"/>
        <v>1601.0861045596723</v>
      </c>
      <c r="G258" s="29">
        <f t="shared" si="19"/>
        <v>2508.6178699624284</v>
      </c>
    </row>
    <row r="259" spans="1:7">
      <c r="A259" s="28">
        <v>0</v>
      </c>
      <c r="B259" s="37">
        <v>1584</v>
      </c>
      <c r="D259" s="28">
        <f t="shared" si="17"/>
        <v>230</v>
      </c>
      <c r="E259" s="37">
        <f t="shared" si="16"/>
        <v>1584</v>
      </c>
      <c r="F259" s="29">
        <f t="shared" si="18"/>
        <v>1594.9995926244044</v>
      </c>
      <c r="G259" s="29">
        <f t="shared" si="19"/>
        <v>120.99103790285136</v>
      </c>
    </row>
    <row r="260" spans="1:7">
      <c r="A260" s="28">
        <v>1</v>
      </c>
      <c r="B260" s="37">
        <v>1593</v>
      </c>
      <c r="D260" s="28">
        <f t="shared" si="17"/>
        <v>231</v>
      </c>
      <c r="E260" s="37">
        <f t="shared" si="16"/>
        <v>1593</v>
      </c>
      <c r="F260" s="29">
        <f t="shared" si="18"/>
        <v>1588.9410260226894</v>
      </c>
      <c r="G260" s="29">
        <f t="shared" si="19"/>
        <v>16.47526974848498</v>
      </c>
    </row>
    <row r="261" spans="1:7">
      <c r="A261" s="28">
        <v>0</v>
      </c>
      <c r="B261" s="37">
        <v>1589</v>
      </c>
      <c r="D261" s="28">
        <f t="shared" si="17"/>
        <v>232</v>
      </c>
      <c r="E261" s="37">
        <f t="shared" si="16"/>
        <v>1589</v>
      </c>
      <c r="F261" s="29">
        <f t="shared" si="18"/>
        <v>1582.9102264885969</v>
      </c>
      <c r="G261" s="29">
        <f t="shared" si="19"/>
        <v>37.085341420186957</v>
      </c>
    </row>
    <row r="262" spans="1:7">
      <c r="A262" s="28">
        <v>0</v>
      </c>
      <c r="B262" s="37">
        <v>1557</v>
      </c>
      <c r="D262" s="28">
        <f t="shared" si="17"/>
        <v>233</v>
      </c>
      <c r="E262" s="37">
        <f t="shared" si="16"/>
        <v>1557</v>
      </c>
      <c r="F262" s="29">
        <f t="shared" si="18"/>
        <v>1576.9070182791233</v>
      </c>
      <c r="G262" s="29">
        <f t="shared" si="19"/>
        <v>396.28937676535116</v>
      </c>
    </row>
    <row r="263" spans="1:7">
      <c r="A263" s="28">
        <v>0</v>
      </c>
      <c r="B263" s="37">
        <v>1520</v>
      </c>
      <c r="D263" s="28">
        <f t="shared" si="17"/>
        <v>234</v>
      </c>
      <c r="E263" s="37">
        <f t="shared" si="16"/>
        <v>1520</v>
      </c>
      <c r="F263" s="29">
        <f t="shared" si="18"/>
        <v>1570.9312281108212</v>
      </c>
      <c r="G263" s="29">
        <f t="shared" si="19"/>
        <v>2593.9899968765003</v>
      </c>
    </row>
    <row r="264" spans="1:7">
      <c r="A264" s="28">
        <v>1</v>
      </c>
      <c r="B264" s="37">
        <v>1578</v>
      </c>
      <c r="D264" s="28">
        <f t="shared" si="17"/>
        <v>235</v>
      </c>
      <c r="E264" s="37">
        <f t="shared" si="16"/>
        <v>1578</v>
      </c>
      <c r="F264" s="29">
        <f t="shared" si="18"/>
        <v>1564.9826850982672</v>
      </c>
      <c r="G264" s="29">
        <f t="shared" si="19"/>
        <v>169.45048725087452</v>
      </c>
    </row>
    <row r="265" spans="1:7">
      <c r="A265" s="28">
        <v>1</v>
      </c>
      <c r="B265" s="37">
        <v>1516</v>
      </c>
      <c r="D265" s="28">
        <f t="shared" si="17"/>
        <v>236</v>
      </c>
      <c r="E265" s="37">
        <f t="shared" si="16"/>
        <v>1516</v>
      </c>
      <c r="F265" s="29">
        <f t="shared" si="18"/>
        <v>1559.061220694319</v>
      </c>
      <c r="G265" s="29">
        <f t="shared" si="19"/>
        <v>1854.268727684846</v>
      </c>
    </row>
    <row r="266" spans="1:7">
      <c r="A266" s="28">
        <v>0</v>
      </c>
      <c r="B266" s="37">
        <v>1515</v>
      </c>
      <c r="D266" s="28">
        <f t="shared" si="17"/>
        <v>237</v>
      </c>
      <c r="E266" s="37">
        <f t="shared" si="16"/>
        <v>1515</v>
      </c>
      <c r="F266" s="29">
        <f t="shared" si="18"/>
        <v>1553.1666686321018</v>
      </c>
      <c r="G266" s="29">
        <f t="shared" si="19"/>
        <v>1456.6945944726669</v>
      </c>
    </row>
    <row r="267" spans="1:7">
      <c r="A267" s="28">
        <v>0</v>
      </c>
      <c r="B267" s="37">
        <v>1601</v>
      </c>
      <c r="D267" s="28">
        <f t="shared" si="17"/>
        <v>238</v>
      </c>
      <c r="E267" s="37">
        <f t="shared" si="16"/>
        <v>1601</v>
      </c>
      <c r="F267" s="29">
        <f t="shared" si="18"/>
        <v>1547.2988648686787</v>
      </c>
      <c r="G267" s="29">
        <f t="shared" si="19"/>
        <v>2883.8119143924287</v>
      </c>
    </row>
    <row r="268" spans="1:7">
      <c r="A268" s="28">
        <v>0</v>
      </c>
      <c r="B268" s="37">
        <v>1585</v>
      </c>
      <c r="D268" s="28">
        <f t="shared" si="17"/>
        <v>239</v>
      </c>
      <c r="E268" s="37">
        <f t="shared" ref="E268:E331" si="20">B268-C268</f>
        <v>1585</v>
      </c>
      <c r="F268" s="29">
        <f t="shared" si="18"/>
        <v>1541.4576475303518</v>
      </c>
      <c r="G268" s="29">
        <f t="shared" si="19"/>
        <v>1895.9364585910805</v>
      </c>
    </row>
    <row r="269" spans="1:7">
      <c r="A269" s="28">
        <v>1</v>
      </c>
      <c r="B269" s="37">
        <v>1530</v>
      </c>
      <c r="D269" s="28">
        <f t="shared" si="17"/>
        <v>240</v>
      </c>
      <c r="E269" s="37">
        <f t="shared" si="20"/>
        <v>1530</v>
      </c>
      <c r="F269" s="29">
        <f t="shared" si="18"/>
        <v>1535.6428568595454</v>
      </c>
      <c r="G269" s="29">
        <f t="shared" si="19"/>
        <v>31.841833537318777</v>
      </c>
    </row>
    <row r="270" spans="1:7">
      <c r="A270" s="28">
        <v>0</v>
      </c>
      <c r="B270" s="37">
        <v>1492</v>
      </c>
      <c r="D270" s="28">
        <f t="shared" si="17"/>
        <v>241</v>
      </c>
      <c r="E270" s="37">
        <f t="shared" si="20"/>
        <v>1492</v>
      </c>
      <c r="F270" s="29">
        <f t="shared" si="18"/>
        <v>1529.8543351632263</v>
      </c>
      <c r="G270" s="29">
        <f t="shared" si="19"/>
        <v>1432.950690649873</v>
      </c>
    </row>
    <row r="271" spans="1:7">
      <c r="A271" s="28">
        <v>0</v>
      </c>
      <c r="B271" s="37">
        <v>1569</v>
      </c>
      <c r="D271" s="28">
        <f t="shared" si="17"/>
        <v>242</v>
      </c>
      <c r="E271" s="37">
        <f t="shared" si="20"/>
        <v>1569</v>
      </c>
      <c r="F271" s="29">
        <f t="shared" si="18"/>
        <v>1524.091926762813</v>
      </c>
      <c r="G271" s="29">
        <f t="shared" si="19"/>
        <v>2016.7350418765473</v>
      </c>
    </row>
    <row r="272" spans="1:7">
      <c r="A272" s="28">
        <v>0</v>
      </c>
      <c r="B272" s="37">
        <v>1547</v>
      </c>
      <c r="D272" s="28">
        <f t="shared" si="17"/>
        <v>243</v>
      </c>
      <c r="E272" s="37">
        <f t="shared" si="20"/>
        <v>1547</v>
      </c>
      <c r="F272" s="29">
        <f t="shared" si="18"/>
        <v>1518.3554779455337</v>
      </c>
      <c r="G272" s="29">
        <f t="shared" si="19"/>
        <v>820.50864372880505</v>
      </c>
    </row>
    <row r="273" spans="1:7">
      <c r="A273" s="28">
        <v>0</v>
      </c>
      <c r="B273" s="37">
        <v>1499</v>
      </c>
      <c r="D273" s="28">
        <f t="shared" si="17"/>
        <v>244</v>
      </c>
      <c r="E273" s="37">
        <f t="shared" si="20"/>
        <v>1499</v>
      </c>
      <c r="F273" s="29">
        <f t="shared" si="18"/>
        <v>1512.6448369171828</v>
      </c>
      <c r="G273" s="29">
        <f t="shared" si="19"/>
        <v>186.1815744965154</v>
      </c>
    </row>
    <row r="274" spans="1:7">
      <c r="A274" s="28">
        <v>0</v>
      </c>
      <c r="B274" s="37">
        <v>1478</v>
      </c>
      <c r="D274" s="28">
        <f t="shared" si="17"/>
        <v>245</v>
      </c>
      <c r="E274" s="37">
        <f t="shared" si="20"/>
        <v>1478</v>
      </c>
      <c r="F274" s="29">
        <f t="shared" si="18"/>
        <v>1506.9598537562426</v>
      </c>
      <c r="G274" s="29">
        <f t="shared" si="19"/>
        <v>838.67312958296077</v>
      </c>
    </row>
    <row r="275" spans="1:7">
      <c r="A275" s="28">
        <v>0</v>
      </c>
      <c r="B275" s="37">
        <v>1495</v>
      </c>
      <c r="D275" s="28">
        <f t="shared" si="17"/>
        <v>246</v>
      </c>
      <c r="E275" s="37">
        <f t="shared" si="20"/>
        <v>1495</v>
      </c>
      <c r="F275" s="29">
        <f t="shared" si="18"/>
        <v>1501.3003803693252</v>
      </c>
      <c r="G275" s="29">
        <f t="shared" si="19"/>
        <v>39.694792798178838</v>
      </c>
    </row>
    <row r="276" spans="1:7">
      <c r="A276" s="28">
        <v>0</v>
      </c>
      <c r="B276" s="37">
        <v>1473</v>
      </c>
      <c r="D276" s="28">
        <f t="shared" si="17"/>
        <v>247</v>
      </c>
      <c r="E276" s="37">
        <f t="shared" si="20"/>
        <v>1473</v>
      </c>
      <c r="F276" s="29">
        <f t="shared" si="18"/>
        <v>1495.6662704478945</v>
      </c>
      <c r="G276" s="29">
        <f t="shared" si="19"/>
        <v>513.75981601709441</v>
      </c>
    </row>
    <row r="277" spans="1:7">
      <c r="A277" s="28">
        <v>1</v>
      </c>
      <c r="B277" s="37">
        <v>1560</v>
      </c>
      <c r="D277" s="28">
        <f t="shared" si="17"/>
        <v>248</v>
      </c>
      <c r="E277" s="37">
        <f t="shared" si="20"/>
        <v>1560</v>
      </c>
      <c r="F277" s="29">
        <f t="shared" si="18"/>
        <v>1490.057379426233</v>
      </c>
      <c r="G277" s="29">
        <f t="shared" si="19"/>
        <v>4891.9701727259408</v>
      </c>
    </row>
    <row r="278" spans="1:7">
      <c r="A278" s="28">
        <v>1</v>
      </c>
      <c r="B278" s="37">
        <v>1518</v>
      </c>
      <c r="D278" s="28">
        <f t="shared" si="17"/>
        <v>249</v>
      </c>
      <c r="E278" s="37">
        <f t="shared" si="20"/>
        <v>1518</v>
      </c>
      <c r="F278" s="29">
        <f t="shared" si="18"/>
        <v>1484.4735644406164</v>
      </c>
      <c r="G278" s="29">
        <f t="shared" si="19"/>
        <v>1124.0218813174993</v>
      </c>
    </row>
    <row r="279" spans="1:7">
      <c r="A279" s="28">
        <v>0</v>
      </c>
      <c r="B279" s="37">
        <v>1445</v>
      </c>
      <c r="D279" s="28">
        <f t="shared" si="17"/>
        <v>250</v>
      </c>
      <c r="E279" s="37">
        <f t="shared" si="20"/>
        <v>1445</v>
      </c>
      <c r="F279" s="29">
        <f t="shared" si="18"/>
        <v>1478.9146842896557</v>
      </c>
      <c r="G279" s="29">
        <f t="shared" si="19"/>
        <v>1150.2058104670209</v>
      </c>
    </row>
    <row r="280" spans="1:7">
      <c r="A280" s="28">
        <v>0</v>
      </c>
      <c r="B280" s="37">
        <v>1489</v>
      </c>
      <c r="D280" s="28">
        <f t="shared" si="17"/>
        <v>251</v>
      </c>
      <c r="E280" s="37">
        <f t="shared" si="20"/>
        <v>1489</v>
      </c>
      <c r="F280" s="29">
        <f t="shared" si="18"/>
        <v>1473.3805993957806</v>
      </c>
      <c r="G280" s="29">
        <f t="shared" si="19"/>
        <v>243.96567523509049</v>
      </c>
    </row>
    <row r="281" spans="1:7">
      <c r="A281" s="28">
        <v>0</v>
      </c>
      <c r="B281" s="37">
        <v>1466</v>
      </c>
      <c r="D281" s="28">
        <f t="shared" si="17"/>
        <v>252</v>
      </c>
      <c r="E281" s="37">
        <f t="shared" si="20"/>
        <v>1466</v>
      </c>
      <c r="F281" s="29">
        <f t="shared" si="18"/>
        <v>1467.8711717678198</v>
      </c>
      <c r="G281" s="29">
        <f t="shared" si="19"/>
        <v>3.5012837846857265</v>
      </c>
    </row>
    <row r="282" spans="1:7">
      <c r="A282" s="28">
        <v>0</v>
      </c>
      <c r="B282" s="37">
        <v>1472</v>
      </c>
      <c r="D282" s="28">
        <f t="shared" si="17"/>
        <v>253</v>
      </c>
      <c r="E282" s="37">
        <f t="shared" si="20"/>
        <v>1472</v>
      </c>
      <c r="F282" s="29">
        <f t="shared" si="18"/>
        <v>1462.3862649646558</v>
      </c>
      <c r="G282" s="29">
        <f t="shared" si="19"/>
        <v>92.423901329805204</v>
      </c>
    </row>
    <row r="283" spans="1:7">
      <c r="A283" s="28">
        <v>1</v>
      </c>
      <c r="B283" s="37">
        <v>1429</v>
      </c>
      <c r="D283" s="28">
        <f t="shared" si="17"/>
        <v>254</v>
      </c>
      <c r="E283" s="37">
        <f t="shared" si="20"/>
        <v>1429</v>
      </c>
      <c r="F283" s="29">
        <f t="shared" si="18"/>
        <v>1456.925744059914</v>
      </c>
      <c r="G283" s="29">
        <f t="shared" si="19"/>
        <v>779.84718129982184</v>
      </c>
    </row>
    <row r="284" spans="1:7">
      <c r="A284" s="28">
        <v>0</v>
      </c>
      <c r="B284" s="37">
        <v>1392</v>
      </c>
      <c r="D284" s="28">
        <f t="shared" si="17"/>
        <v>255</v>
      </c>
      <c r="E284" s="37">
        <f t="shared" si="20"/>
        <v>1392</v>
      </c>
      <c r="F284" s="29">
        <f t="shared" si="18"/>
        <v>1451.4894756076621</v>
      </c>
      <c r="G284" s="29">
        <f t="shared" si="19"/>
        <v>3538.9977080746289</v>
      </c>
    </row>
    <row r="285" spans="1:7">
      <c r="A285" s="28">
        <v>0</v>
      </c>
      <c r="B285" s="37">
        <v>1500</v>
      </c>
      <c r="D285" s="28">
        <f t="shared" si="17"/>
        <v>256</v>
      </c>
      <c r="E285" s="37">
        <f t="shared" si="20"/>
        <v>1500</v>
      </c>
      <c r="F285" s="29">
        <f t="shared" si="18"/>
        <v>1446.0773276090845</v>
      </c>
      <c r="G285" s="29">
        <f t="shared" si="19"/>
        <v>2907.6545977780033</v>
      </c>
    </row>
    <row r="286" spans="1:7">
      <c r="A286" s="28">
        <v>2</v>
      </c>
      <c r="B286" s="37">
        <v>1462</v>
      </c>
      <c r="D286" s="28">
        <f t="shared" ref="D286:D349" si="21">D285+1</f>
        <v>257</v>
      </c>
      <c r="E286" s="37">
        <f t="shared" si="20"/>
        <v>1462</v>
      </c>
      <c r="F286" s="29">
        <f t="shared" ref="F286:F349" si="22">(F$4*EXP(-D286/F$1))+(F$5*EXP(-D286/F$2))+(F$6*EXP(-D286/F$3))+F$7</f>
        <v>1440.6891694801066</v>
      </c>
      <c r="G286" s="29">
        <f t="shared" si="19"/>
        <v>454.15149744762186</v>
      </c>
    </row>
    <row r="287" spans="1:7">
      <c r="A287" s="28">
        <v>0</v>
      </c>
      <c r="B287" s="37">
        <v>1442</v>
      </c>
      <c r="D287" s="28">
        <f t="shared" si="21"/>
        <v>258</v>
      </c>
      <c r="E287" s="37">
        <f t="shared" si="20"/>
        <v>1442</v>
      </c>
      <c r="F287" s="29">
        <f t="shared" si="22"/>
        <v>1435.3248720199385</v>
      </c>
      <c r="G287" s="29">
        <f t="shared" si="19"/>
        <v>44.557333550199402</v>
      </c>
    </row>
    <row r="288" spans="1:7">
      <c r="A288" s="28">
        <v>0</v>
      </c>
      <c r="B288" s="37">
        <v>1394</v>
      </c>
      <c r="D288" s="28">
        <f t="shared" si="21"/>
        <v>259</v>
      </c>
      <c r="E288" s="37">
        <f t="shared" si="20"/>
        <v>1394</v>
      </c>
      <c r="F288" s="29">
        <f t="shared" si="22"/>
        <v>1429.9843073805127</v>
      </c>
      <c r="G288" s="29">
        <f t="shared" si="19"/>
        <v>1294.870377655224</v>
      </c>
    </row>
    <row r="289" spans="1:7">
      <c r="A289" s="28">
        <v>1</v>
      </c>
      <c r="B289" s="37">
        <v>1418</v>
      </c>
      <c r="D289" s="28">
        <f t="shared" si="21"/>
        <v>260</v>
      </c>
      <c r="E289" s="37">
        <f t="shared" si="20"/>
        <v>1418</v>
      </c>
      <c r="F289" s="29">
        <f t="shared" si="22"/>
        <v>1424.6673490367859</v>
      </c>
      <c r="G289" s="29">
        <f t="shared" si="19"/>
        <v>44.453543178330349</v>
      </c>
    </row>
    <row r="290" spans="1:7">
      <c r="A290" s="28">
        <v>0</v>
      </c>
      <c r="B290" s="37">
        <v>1419</v>
      </c>
      <c r="D290" s="28">
        <f t="shared" si="21"/>
        <v>261</v>
      </c>
      <c r="E290" s="37">
        <f t="shared" si="20"/>
        <v>1419</v>
      </c>
      <c r="F290" s="29">
        <f t="shared" si="22"/>
        <v>1419.3738717578863</v>
      </c>
      <c r="G290" s="29">
        <f t="shared" si="19"/>
        <v>0.13978009134496475</v>
      </c>
    </row>
    <row r="291" spans="1:7">
      <c r="A291" s="28">
        <v>0</v>
      </c>
      <c r="B291" s="37">
        <v>1409</v>
      </c>
      <c r="D291" s="28">
        <f t="shared" si="21"/>
        <v>262</v>
      </c>
      <c r="E291" s="37">
        <f t="shared" si="20"/>
        <v>1409</v>
      </c>
      <c r="F291" s="29">
        <f t="shared" si="22"/>
        <v>1414.1037515790711</v>
      </c>
      <c r="G291" s="29">
        <f t="shared" si="19"/>
        <v>26.048280180870325</v>
      </c>
    </row>
    <row r="292" spans="1:7">
      <c r="A292" s="28">
        <v>0</v>
      </c>
      <c r="B292" s="37">
        <v>1406</v>
      </c>
      <c r="D292" s="28">
        <f t="shared" si="21"/>
        <v>263</v>
      </c>
      <c r="E292" s="37">
        <f t="shared" si="20"/>
        <v>1406</v>
      </c>
      <c r="F292" s="29">
        <f t="shared" si="22"/>
        <v>1408.8568657744815</v>
      </c>
      <c r="G292" s="29">
        <f t="shared" si="19"/>
        <v>8.1616820534040571</v>
      </c>
    </row>
    <row r="293" spans="1:7">
      <c r="A293" s="28">
        <v>0</v>
      </c>
      <c r="B293" s="37">
        <v>1291</v>
      </c>
      <c r="D293" s="28">
        <f t="shared" si="21"/>
        <v>264</v>
      </c>
      <c r="E293" s="37">
        <f t="shared" si="20"/>
        <v>1291</v>
      </c>
      <c r="F293" s="29">
        <f t="shared" si="22"/>
        <v>1403.6330928306604</v>
      </c>
      <c r="G293" s="29">
        <f t="shared" si="19"/>
        <v>12686.213600600167</v>
      </c>
    </row>
    <row r="294" spans="1:7">
      <c r="A294" s="28">
        <v>0</v>
      </c>
      <c r="B294" s="37">
        <v>1358</v>
      </c>
      <c r="D294" s="28">
        <f t="shared" si="21"/>
        <v>265</v>
      </c>
      <c r="E294" s="37">
        <f t="shared" si="20"/>
        <v>1358</v>
      </c>
      <c r="F294" s="29">
        <f t="shared" si="22"/>
        <v>1398.4323124208211</v>
      </c>
      <c r="G294" s="29">
        <f t="shared" si="19"/>
        <v>1634.7718876948811</v>
      </c>
    </row>
    <row r="295" spans="1:7">
      <c r="A295" s="28">
        <v>0</v>
      </c>
      <c r="B295" s="37">
        <v>1372</v>
      </c>
      <c r="D295" s="28">
        <f t="shared" si="21"/>
        <v>266</v>
      </c>
      <c r="E295" s="37">
        <f t="shared" si="20"/>
        <v>1372</v>
      </c>
      <c r="F295" s="29">
        <f t="shared" si="22"/>
        <v>1393.254405379836</v>
      </c>
      <c r="G295" s="29">
        <f t="shared" si="19"/>
        <v>451.74974805040335</v>
      </c>
    </row>
    <row r="296" spans="1:7">
      <c r="A296" s="28">
        <v>0</v>
      </c>
      <c r="B296" s="37">
        <v>1360</v>
      </c>
      <c r="D296" s="28">
        <f t="shared" si="21"/>
        <v>267</v>
      </c>
      <c r="E296" s="37">
        <f t="shared" si="20"/>
        <v>1360</v>
      </c>
      <c r="F296" s="29">
        <f t="shared" si="22"/>
        <v>1388.0992536799281</v>
      </c>
      <c r="G296" s="29">
        <f t="shared" si="19"/>
        <v>789.56805736895274</v>
      </c>
    </row>
    <row r="297" spans="1:7">
      <c r="A297" s="28">
        <v>0</v>
      </c>
      <c r="B297" s="37">
        <v>1370</v>
      </c>
      <c r="D297" s="28">
        <f t="shared" si="21"/>
        <v>268</v>
      </c>
      <c r="E297" s="37">
        <f t="shared" si="20"/>
        <v>1370</v>
      </c>
      <c r="F297" s="29">
        <f t="shared" si="22"/>
        <v>1382.9667404070453</v>
      </c>
      <c r="G297" s="29">
        <f t="shared" si="19"/>
        <v>168.13635678370224</v>
      </c>
    </row>
    <row r="298" spans="1:7">
      <c r="A298" s="28">
        <v>3</v>
      </c>
      <c r="B298" s="37">
        <v>1355</v>
      </c>
      <c r="D298" s="28">
        <f t="shared" si="21"/>
        <v>269</v>
      </c>
      <c r="E298" s="37">
        <f t="shared" si="20"/>
        <v>1355</v>
      </c>
      <c r="F298" s="29">
        <f t="shared" si="22"/>
        <v>1377.8567497378947</v>
      </c>
      <c r="G298" s="29">
        <f t="shared" si="19"/>
        <v>522.43100858074888</v>
      </c>
    </row>
    <row r="299" spans="1:7">
      <c r="A299" s="28">
        <v>1</v>
      </c>
      <c r="B299" s="37">
        <v>1448</v>
      </c>
      <c r="D299" s="28">
        <f t="shared" si="21"/>
        <v>270</v>
      </c>
      <c r="E299" s="37">
        <f t="shared" si="20"/>
        <v>1448</v>
      </c>
      <c r="F299" s="29">
        <f t="shared" si="22"/>
        <v>1372.7691669176168</v>
      </c>
      <c r="G299" s="29">
        <f t="shared" si="19"/>
        <v>5659.6782462694091</v>
      </c>
    </row>
    <row r="300" spans="1:7">
      <c r="A300" s="28">
        <v>0</v>
      </c>
      <c r="B300" s="37">
        <v>1365</v>
      </c>
      <c r="D300" s="28">
        <f t="shared" si="21"/>
        <v>271</v>
      </c>
      <c r="E300" s="37">
        <f t="shared" si="20"/>
        <v>1365</v>
      </c>
      <c r="F300" s="29">
        <f t="shared" si="22"/>
        <v>1367.7038782380882</v>
      </c>
      <c r="G300" s="29">
        <f t="shared" ref="G300:G363" si="23">(E300-F300)^2</f>
        <v>7.3109575264071474</v>
      </c>
    </row>
    <row r="301" spans="1:7">
      <c r="A301" s="28">
        <v>1</v>
      </c>
      <c r="B301" s="37">
        <v>1419</v>
      </c>
      <c r="D301" s="28">
        <f t="shared" si="21"/>
        <v>272</v>
      </c>
      <c r="E301" s="37">
        <f t="shared" si="20"/>
        <v>1419</v>
      </c>
      <c r="F301" s="29">
        <f t="shared" si="22"/>
        <v>1362.6607710168219</v>
      </c>
      <c r="G301" s="29">
        <f t="shared" si="23"/>
        <v>3174.1087224189805</v>
      </c>
    </row>
    <row r="302" spans="1:7">
      <c r="A302" s="28">
        <v>0</v>
      </c>
      <c r="B302" s="37">
        <v>1359</v>
      </c>
      <c r="D302" s="28">
        <f t="shared" si="21"/>
        <v>273</v>
      </c>
      <c r="E302" s="37">
        <f t="shared" si="20"/>
        <v>1359</v>
      </c>
      <c r="F302" s="29">
        <f t="shared" si="22"/>
        <v>1357.6397335764564</v>
      </c>
      <c r="G302" s="29">
        <f t="shared" si="23"/>
        <v>1.8503247430201919</v>
      </c>
    </row>
    <row r="303" spans="1:7">
      <c r="A303" s="28">
        <v>1</v>
      </c>
      <c r="B303" s="37">
        <v>1390</v>
      </c>
      <c r="D303" s="28">
        <f t="shared" si="21"/>
        <v>274</v>
      </c>
      <c r="E303" s="37">
        <f t="shared" si="20"/>
        <v>1390</v>
      </c>
      <c r="F303" s="29">
        <f t="shared" si="22"/>
        <v>1352.6406552248177</v>
      </c>
      <c r="G303" s="29">
        <f t="shared" si="23"/>
        <v>1395.7206420309417</v>
      </c>
    </row>
    <row r="304" spans="1:7">
      <c r="A304" s="28">
        <v>0</v>
      </c>
      <c r="B304" s="37">
        <v>1383</v>
      </c>
      <c r="D304" s="28">
        <f t="shared" si="21"/>
        <v>275</v>
      </c>
      <c r="E304" s="37">
        <f t="shared" si="20"/>
        <v>1383</v>
      </c>
      <c r="F304" s="29">
        <f t="shared" si="22"/>
        <v>1347.6634262355276</v>
      </c>
      <c r="G304" s="29">
        <f t="shared" si="23"/>
        <v>1248.6734454119994</v>
      </c>
    </row>
    <row r="305" spans="1:7">
      <c r="A305" s="28">
        <v>0</v>
      </c>
      <c r="B305" s="37">
        <v>1292</v>
      </c>
      <c r="D305" s="28">
        <f t="shared" si="21"/>
        <v>276</v>
      </c>
      <c r="E305" s="37">
        <f t="shared" si="20"/>
        <v>1292</v>
      </c>
      <c r="F305" s="29">
        <f t="shared" si="22"/>
        <v>1342.7079378291514</v>
      </c>
      <c r="G305" s="29">
        <f t="shared" si="23"/>
        <v>2571.294958885087</v>
      </c>
    </row>
    <row r="306" spans="1:7">
      <c r="A306" s="28">
        <v>0</v>
      </c>
      <c r="B306" s="37">
        <v>1310</v>
      </c>
      <c r="D306" s="28">
        <f t="shared" si="21"/>
        <v>277</v>
      </c>
      <c r="E306" s="37">
        <f t="shared" si="20"/>
        <v>1310</v>
      </c>
      <c r="F306" s="29">
        <f t="shared" si="22"/>
        <v>1337.7740821548664</v>
      </c>
      <c r="G306" s="29">
        <f t="shared" si="23"/>
        <v>771.39963954526775</v>
      </c>
    </row>
    <row r="307" spans="1:7">
      <c r="A307" s="28">
        <v>1</v>
      </c>
      <c r="B307" s="37">
        <v>1281</v>
      </c>
      <c r="D307" s="28">
        <f t="shared" si="21"/>
        <v>278</v>
      </c>
      <c r="E307" s="37">
        <f t="shared" si="20"/>
        <v>1281</v>
      </c>
      <c r="F307" s="29">
        <f t="shared" si="22"/>
        <v>1332.8617522726324</v>
      </c>
      <c r="G307" s="29">
        <f t="shared" si="23"/>
        <v>2689.6413487878949</v>
      </c>
    </row>
    <row r="308" spans="1:7">
      <c r="A308" s="28">
        <v>0</v>
      </c>
      <c r="B308" s="37">
        <v>1236</v>
      </c>
      <c r="D308" s="28">
        <f t="shared" si="21"/>
        <v>279</v>
      </c>
      <c r="E308" s="37">
        <f t="shared" si="20"/>
        <v>1236</v>
      </c>
      <c r="F308" s="29">
        <f t="shared" si="22"/>
        <v>1327.9708421358553</v>
      </c>
      <c r="G308" s="29">
        <f t="shared" si="23"/>
        <v>8458.6358031784093</v>
      </c>
    </row>
    <row r="309" spans="1:7">
      <c r="A309" s="28">
        <v>1</v>
      </c>
      <c r="B309" s="37">
        <v>1293</v>
      </c>
      <c r="D309" s="28">
        <f t="shared" si="21"/>
        <v>280</v>
      </c>
      <c r="E309" s="37">
        <f t="shared" si="20"/>
        <v>1293</v>
      </c>
      <c r="F309" s="29">
        <f t="shared" si="22"/>
        <v>1323.101246574523</v>
      </c>
      <c r="G309" s="29">
        <f t="shared" si="23"/>
        <v>906.08504534023109</v>
      </c>
    </row>
    <row r="310" spans="1:7">
      <c r="A310" s="28">
        <v>0</v>
      </c>
      <c r="B310" s="37">
        <v>1240</v>
      </c>
      <c r="D310" s="28">
        <f t="shared" si="21"/>
        <v>281</v>
      </c>
      <c r="E310" s="37">
        <f t="shared" si="20"/>
        <v>1240</v>
      </c>
      <c r="F310" s="29">
        <f t="shared" si="22"/>
        <v>1318.2528612788078</v>
      </c>
      <c r="G310" s="29">
        <f t="shared" si="23"/>
        <v>6123.5102983203396</v>
      </c>
    </row>
    <row r="311" spans="1:7">
      <c r="A311" s="28">
        <v>0</v>
      </c>
      <c r="B311" s="37">
        <v>1239</v>
      </c>
      <c r="D311" s="28">
        <f t="shared" si="21"/>
        <v>282</v>
      </c>
      <c r="E311" s="37">
        <f t="shared" si="20"/>
        <v>1239</v>
      </c>
      <c r="F311" s="29">
        <f t="shared" si="22"/>
        <v>1313.4255827831089</v>
      </c>
      <c r="G311" s="29">
        <f t="shared" si="23"/>
        <v>5539.167372605395</v>
      </c>
    </row>
    <row r="312" spans="1:7">
      <c r="A312" s="28">
        <v>0</v>
      </c>
      <c r="B312" s="37">
        <v>1326</v>
      </c>
      <c r="D312" s="28">
        <f t="shared" si="21"/>
        <v>283</v>
      </c>
      <c r="E312" s="37">
        <f t="shared" si="20"/>
        <v>1326</v>
      </c>
      <c r="F312" s="29">
        <f t="shared" si="22"/>
        <v>1308.6193084505387</v>
      </c>
      <c r="G312" s="29">
        <f t="shared" si="23"/>
        <v>302.08843873751511</v>
      </c>
    </row>
    <row r="313" spans="1:7">
      <c r="A313" s="28">
        <v>1</v>
      </c>
      <c r="B313" s="37">
        <v>1324</v>
      </c>
      <c r="D313" s="28">
        <f t="shared" si="21"/>
        <v>284</v>
      </c>
      <c r="E313" s="37">
        <f t="shared" si="20"/>
        <v>1324</v>
      </c>
      <c r="F313" s="29">
        <f t="shared" si="22"/>
        <v>1303.8339364578237</v>
      </c>
      <c r="G313" s="29">
        <f t="shared" si="23"/>
        <v>406.67011878709172</v>
      </c>
    </row>
    <row r="314" spans="1:7">
      <c r="A314" s="28">
        <v>1</v>
      </c>
      <c r="B314" s="37">
        <v>1328</v>
      </c>
      <c r="D314" s="28">
        <f t="shared" si="21"/>
        <v>285</v>
      </c>
      <c r="E314" s="37">
        <f t="shared" si="20"/>
        <v>1328</v>
      </c>
      <c r="F314" s="29">
        <f t="shared" si="22"/>
        <v>1299.0693657806185</v>
      </c>
      <c r="G314" s="29">
        <f t="shared" si="23"/>
        <v>836.98159633565047</v>
      </c>
    </row>
    <row r="315" spans="1:7">
      <c r="A315" s="28">
        <v>1</v>
      </c>
      <c r="B315" s="37">
        <v>1281</v>
      </c>
      <c r="D315" s="28">
        <f t="shared" si="21"/>
        <v>286</v>
      </c>
      <c r="E315" s="37">
        <f t="shared" si="20"/>
        <v>1281</v>
      </c>
      <c r="F315" s="29">
        <f t="shared" si="22"/>
        <v>1294.3254961792159</v>
      </c>
      <c r="G315" s="29">
        <f t="shared" si="23"/>
        <v>177.5688484222965</v>
      </c>
    </row>
    <row r="316" spans="1:7">
      <c r="A316" s="28">
        <v>0</v>
      </c>
      <c r="B316" s="37">
        <v>1266</v>
      </c>
      <c r="D316" s="28">
        <f t="shared" si="21"/>
        <v>287</v>
      </c>
      <c r="E316" s="37">
        <f t="shared" si="20"/>
        <v>1266</v>
      </c>
      <c r="F316" s="29">
        <f t="shared" si="22"/>
        <v>1289.6022281846456</v>
      </c>
      <c r="G316" s="29">
        <f t="shared" si="23"/>
        <v>557.06517528007828</v>
      </c>
    </row>
    <row r="317" spans="1:7">
      <c r="A317" s="28">
        <v>0</v>
      </c>
      <c r="B317" s="37">
        <v>1286</v>
      </c>
      <c r="D317" s="28">
        <f t="shared" si="21"/>
        <v>288</v>
      </c>
      <c r="E317" s="37">
        <f t="shared" si="20"/>
        <v>1286</v>
      </c>
      <c r="F317" s="29">
        <f t="shared" si="22"/>
        <v>1284.8994630851421</v>
      </c>
      <c r="G317" s="29">
        <f t="shared" si="23"/>
        <v>1.2111815009649711</v>
      </c>
    </row>
    <row r="318" spans="1:7">
      <c r="A318" s="28">
        <v>1</v>
      </c>
      <c r="B318" s="37">
        <v>1269</v>
      </c>
      <c r="D318" s="28">
        <f t="shared" si="21"/>
        <v>289</v>
      </c>
      <c r="E318" s="37">
        <f t="shared" si="20"/>
        <v>1269</v>
      </c>
      <c r="F318" s="29">
        <f t="shared" si="22"/>
        <v>1280.21710291298</v>
      </c>
      <c r="G318" s="29">
        <f t="shared" si="23"/>
        <v>125.82339776038336</v>
      </c>
    </row>
    <row r="319" spans="1:7">
      <c r="A319" s="28">
        <v>0</v>
      </c>
      <c r="B319" s="37">
        <v>1205</v>
      </c>
      <c r="D319" s="28">
        <f t="shared" si="21"/>
        <v>290</v>
      </c>
      <c r="E319" s="37">
        <f t="shared" si="20"/>
        <v>1205</v>
      </c>
      <c r="F319" s="29">
        <f t="shared" si="22"/>
        <v>1275.5550504316625</v>
      </c>
      <c r="G319" s="29">
        <f t="shared" si="23"/>
        <v>4978.0151414144375</v>
      </c>
    </row>
    <row r="320" spans="1:7">
      <c r="A320" s="28">
        <v>0</v>
      </c>
      <c r="B320" s="37">
        <v>1222</v>
      </c>
      <c r="D320" s="28">
        <f t="shared" si="21"/>
        <v>291</v>
      </c>
      <c r="E320" s="37">
        <f t="shared" si="20"/>
        <v>1222</v>
      </c>
      <c r="F320" s="29">
        <f t="shared" si="22"/>
        <v>1270.9132091234483</v>
      </c>
      <c r="G320" s="29">
        <f t="shared" si="23"/>
        <v>2392.5020267541831</v>
      </c>
    </row>
    <row r="321" spans="1:7">
      <c r="A321" s="28">
        <v>0</v>
      </c>
      <c r="B321" s="37">
        <v>1261</v>
      </c>
      <c r="D321" s="28">
        <f t="shared" si="21"/>
        <v>292</v>
      </c>
      <c r="E321" s="37">
        <f t="shared" si="20"/>
        <v>1261</v>
      </c>
      <c r="F321" s="29">
        <f t="shared" si="22"/>
        <v>1266.2914831772155</v>
      </c>
      <c r="G321" s="29">
        <f t="shared" si="23"/>
        <v>27.99979421475431</v>
      </c>
    </row>
    <row r="322" spans="1:7">
      <c r="A322" s="28">
        <v>0</v>
      </c>
      <c r="B322" s="37">
        <v>1216</v>
      </c>
      <c r="D322" s="28">
        <f t="shared" si="21"/>
        <v>293</v>
      </c>
      <c r="E322" s="37">
        <f t="shared" si="20"/>
        <v>1216</v>
      </c>
      <c r="F322" s="29">
        <f t="shared" si="22"/>
        <v>1261.6897774766437</v>
      </c>
      <c r="G322" s="29">
        <f t="shared" si="23"/>
        <v>2087.5557658652192</v>
      </c>
    </row>
    <row r="323" spans="1:7">
      <c r="A323" s="28">
        <v>0</v>
      </c>
      <c r="B323" s="37">
        <v>1262</v>
      </c>
      <c r="D323" s="28">
        <f t="shared" si="21"/>
        <v>294</v>
      </c>
      <c r="E323" s="37">
        <f t="shared" si="20"/>
        <v>1262</v>
      </c>
      <c r="F323" s="29">
        <f t="shared" si="22"/>
        <v>1257.1079975887146</v>
      </c>
      <c r="G323" s="29">
        <f t="shared" si="23"/>
        <v>23.931687592021927</v>
      </c>
    </row>
    <row r="324" spans="1:7">
      <c r="A324" s="28">
        <v>0</v>
      </c>
      <c r="B324" s="37">
        <v>1152</v>
      </c>
      <c r="D324" s="28">
        <f t="shared" si="21"/>
        <v>295</v>
      </c>
      <c r="E324" s="37">
        <f t="shared" si="20"/>
        <v>1152</v>
      </c>
      <c r="F324" s="29">
        <f t="shared" si="22"/>
        <v>1252.5460497525096</v>
      </c>
      <c r="G324" s="29">
        <f t="shared" si="23"/>
        <v>10109.508120834134</v>
      </c>
    </row>
    <row r="325" spans="1:7">
      <c r="A325" s="28">
        <v>0</v>
      </c>
      <c r="B325" s="37">
        <v>1204</v>
      </c>
      <c r="D325" s="28">
        <f t="shared" si="21"/>
        <v>296</v>
      </c>
      <c r="E325" s="37">
        <f t="shared" si="20"/>
        <v>1204</v>
      </c>
      <c r="F325" s="29">
        <f t="shared" si="22"/>
        <v>1248.0038408683085</v>
      </c>
      <c r="G325" s="29">
        <f t="shared" si="23"/>
        <v>1936.3380111634212</v>
      </c>
    </row>
    <row r="326" spans="1:7">
      <c r="A326" s="28">
        <v>0</v>
      </c>
      <c r="B326" s="37">
        <v>1218</v>
      </c>
      <c r="D326" s="28">
        <f t="shared" si="21"/>
        <v>297</v>
      </c>
      <c r="E326" s="37">
        <f t="shared" si="20"/>
        <v>1218</v>
      </c>
      <c r="F326" s="29">
        <f t="shared" si="22"/>
        <v>1243.4812784869728</v>
      </c>
      <c r="G326" s="29">
        <f t="shared" si="23"/>
        <v>649.29555333066128</v>
      </c>
    </row>
    <row r="327" spans="1:7">
      <c r="A327" s="28">
        <v>0</v>
      </c>
      <c r="B327" s="37">
        <v>1184</v>
      </c>
      <c r="D327" s="28">
        <f t="shared" si="21"/>
        <v>298</v>
      </c>
      <c r="E327" s="37">
        <f t="shared" si="20"/>
        <v>1184</v>
      </c>
      <c r="F327" s="29">
        <f t="shared" si="22"/>
        <v>1238.9782707996051</v>
      </c>
      <c r="G327" s="29">
        <f t="shared" si="23"/>
        <v>3022.6102601147077</v>
      </c>
    </row>
    <row r="328" spans="1:7">
      <c r="A328" s="28">
        <v>0</v>
      </c>
      <c r="B328" s="37">
        <v>1184</v>
      </c>
      <c r="D328" s="28">
        <f t="shared" si="21"/>
        <v>299</v>
      </c>
      <c r="E328" s="37">
        <f t="shared" si="20"/>
        <v>1184</v>
      </c>
      <c r="F328" s="29">
        <f t="shared" si="22"/>
        <v>1234.4947266274798</v>
      </c>
      <c r="G328" s="29">
        <f t="shared" si="23"/>
        <v>2549.7174171839224</v>
      </c>
    </row>
    <row r="329" spans="1:7">
      <c r="A329" s="28">
        <v>0</v>
      </c>
      <c r="B329" s="37">
        <v>1246</v>
      </c>
      <c r="D329" s="28">
        <f t="shared" si="21"/>
        <v>300</v>
      </c>
      <c r="E329" s="37">
        <f t="shared" si="20"/>
        <v>1246</v>
      </c>
      <c r="F329" s="29">
        <f t="shared" si="22"/>
        <v>1230.0305554122374</v>
      </c>
      <c r="G329" s="29">
        <f t="shared" si="23"/>
        <v>255.02316044162049</v>
      </c>
    </row>
    <row r="330" spans="1:7">
      <c r="A330" s="28">
        <v>0</v>
      </c>
      <c r="B330" s="37">
        <v>1165</v>
      </c>
      <c r="D330" s="28">
        <f t="shared" si="21"/>
        <v>301</v>
      </c>
      <c r="E330" s="37">
        <f t="shared" si="20"/>
        <v>1165</v>
      </c>
      <c r="F330" s="29">
        <f t="shared" si="22"/>
        <v>1225.5856672063294</v>
      </c>
      <c r="G330" s="29">
        <f t="shared" si="23"/>
        <v>3670.6230708360963</v>
      </c>
    </row>
    <row r="331" spans="1:7">
      <c r="A331" s="28">
        <v>0</v>
      </c>
      <c r="B331" s="37">
        <v>1237</v>
      </c>
      <c r="D331" s="28">
        <f t="shared" si="21"/>
        <v>302</v>
      </c>
      <c r="E331" s="37">
        <f t="shared" si="20"/>
        <v>1237</v>
      </c>
      <c r="F331" s="29">
        <f t="shared" si="22"/>
        <v>1221.1599726637141</v>
      </c>
      <c r="G331" s="29">
        <f t="shared" si="23"/>
        <v>250.90646601428321</v>
      </c>
    </row>
    <row r="332" spans="1:7">
      <c r="A332" s="28">
        <v>0</v>
      </c>
      <c r="B332" s="37">
        <v>1184</v>
      </c>
      <c r="D332" s="28">
        <f t="shared" si="21"/>
        <v>303</v>
      </c>
      <c r="E332" s="37">
        <f t="shared" ref="E332:E395" si="24">B332-C332</f>
        <v>1184</v>
      </c>
      <c r="F332" s="29">
        <f t="shared" si="22"/>
        <v>1216.7533830307898</v>
      </c>
      <c r="G332" s="29">
        <f t="shared" si="23"/>
        <v>1072.7840999616287</v>
      </c>
    </row>
    <row r="333" spans="1:7">
      <c r="A333" s="28">
        <v>1</v>
      </c>
      <c r="B333" s="37">
        <v>1185</v>
      </c>
      <c r="D333" s="28">
        <f t="shared" si="21"/>
        <v>304</v>
      </c>
      <c r="E333" s="37">
        <f t="shared" si="24"/>
        <v>1185</v>
      </c>
      <c r="F333" s="29">
        <f t="shared" si="22"/>
        <v>1212.3658101375597</v>
      </c>
      <c r="G333" s="29">
        <f t="shared" si="23"/>
        <v>748.88756448496633</v>
      </c>
    </row>
    <row r="334" spans="1:7">
      <c r="A334" s="28">
        <v>0</v>
      </c>
      <c r="B334" s="37">
        <v>1239</v>
      </c>
      <c r="D334" s="28">
        <f t="shared" si="21"/>
        <v>305</v>
      </c>
      <c r="E334" s="37">
        <f t="shared" si="24"/>
        <v>1239</v>
      </c>
      <c r="F334" s="29">
        <f t="shared" si="22"/>
        <v>1207.9971663890271</v>
      </c>
      <c r="G334" s="29">
        <f t="shared" si="23"/>
        <v>961.17569190966833</v>
      </c>
    </row>
    <row r="335" spans="1:7">
      <c r="A335" s="28">
        <v>0</v>
      </c>
      <c r="B335" s="37">
        <v>1168</v>
      </c>
      <c r="D335" s="28">
        <f t="shared" si="21"/>
        <v>306</v>
      </c>
      <c r="E335" s="37">
        <f t="shared" si="24"/>
        <v>1168</v>
      </c>
      <c r="F335" s="29">
        <f t="shared" si="22"/>
        <v>1203.6473647568041</v>
      </c>
      <c r="G335" s="29">
        <f t="shared" si="23"/>
        <v>1270.7346141046396</v>
      </c>
    </row>
    <row r="336" spans="1:7">
      <c r="A336" s="28">
        <v>0</v>
      </c>
      <c r="B336" s="37">
        <v>1194</v>
      </c>
      <c r="D336" s="28">
        <f t="shared" si="21"/>
        <v>307</v>
      </c>
      <c r="E336" s="37">
        <f t="shared" si="24"/>
        <v>1194</v>
      </c>
      <c r="F336" s="29">
        <f t="shared" si="22"/>
        <v>1199.3163187709381</v>
      </c>
      <c r="G336" s="29">
        <f t="shared" si="23"/>
        <v>28.263245274228751</v>
      </c>
    </row>
    <row r="337" spans="1:7">
      <c r="A337" s="28">
        <v>0</v>
      </c>
      <c r="B337" s="37">
        <v>1213</v>
      </c>
      <c r="D337" s="28">
        <f t="shared" si="21"/>
        <v>308</v>
      </c>
      <c r="E337" s="37">
        <f t="shared" si="24"/>
        <v>1213</v>
      </c>
      <c r="F337" s="29">
        <f t="shared" si="22"/>
        <v>1195.0039425119421</v>
      </c>
      <c r="G337" s="29">
        <f t="shared" si="23"/>
        <v>323.85808511348432</v>
      </c>
    </row>
    <row r="338" spans="1:7">
      <c r="A338" s="28">
        <v>0</v>
      </c>
      <c r="B338" s="37">
        <v>1199</v>
      </c>
      <c r="D338" s="28">
        <f t="shared" si="21"/>
        <v>309</v>
      </c>
      <c r="E338" s="37">
        <f t="shared" si="24"/>
        <v>1199</v>
      </c>
      <c r="F338" s="29">
        <f t="shared" si="22"/>
        <v>1190.7101506030281</v>
      </c>
      <c r="G338" s="29">
        <f t="shared" si="23"/>
        <v>68.721603024475897</v>
      </c>
    </row>
    <row r="339" spans="1:7">
      <c r="A339" s="28">
        <v>0</v>
      </c>
      <c r="B339" s="37">
        <v>1154</v>
      </c>
      <c r="D339" s="28">
        <f t="shared" si="21"/>
        <v>310</v>
      </c>
      <c r="E339" s="37">
        <f t="shared" si="24"/>
        <v>1154</v>
      </c>
      <c r="F339" s="29">
        <f t="shared" si="22"/>
        <v>1186.4348582025325</v>
      </c>
      <c r="G339" s="29">
        <f t="shared" si="23"/>
        <v>1052.0200266183895</v>
      </c>
    </row>
    <row r="340" spans="1:7">
      <c r="A340" s="28">
        <v>0</v>
      </c>
      <c r="B340" s="37">
        <v>1153</v>
      </c>
      <c r="D340" s="28">
        <f t="shared" si="21"/>
        <v>311</v>
      </c>
      <c r="E340" s="37">
        <f t="shared" si="24"/>
        <v>1153</v>
      </c>
      <c r="F340" s="29">
        <f t="shared" si="22"/>
        <v>1182.1779809965333</v>
      </c>
      <c r="G340" s="29">
        <f t="shared" si="23"/>
        <v>851.35457503405712</v>
      </c>
    </row>
    <row r="341" spans="1:7">
      <c r="A341" s="28">
        <v>0</v>
      </c>
      <c r="B341" s="37">
        <v>1187</v>
      </c>
      <c r="D341" s="28">
        <f t="shared" si="21"/>
        <v>312</v>
      </c>
      <c r="E341" s="37">
        <f t="shared" si="24"/>
        <v>1187</v>
      </c>
      <c r="F341" s="29">
        <f t="shared" si="22"/>
        <v>1177.9394351916508</v>
      </c>
      <c r="G341" s="29">
        <f t="shared" si="23"/>
        <v>82.093834646296457</v>
      </c>
    </row>
    <row r="342" spans="1:7">
      <c r="A342" s="28">
        <v>0</v>
      </c>
      <c r="B342" s="37">
        <v>1136</v>
      </c>
      <c r="D342" s="28">
        <f t="shared" si="21"/>
        <v>313</v>
      </c>
      <c r="E342" s="37">
        <f t="shared" si="24"/>
        <v>1136</v>
      </c>
      <c r="F342" s="29">
        <f t="shared" si="22"/>
        <v>1173.7191375080236</v>
      </c>
      <c r="G342" s="29">
        <f t="shared" si="23"/>
        <v>1422.7333343491891</v>
      </c>
    </row>
    <row r="343" spans="1:7">
      <c r="A343" s="28">
        <v>1</v>
      </c>
      <c r="B343" s="37">
        <v>1173</v>
      </c>
      <c r="D343" s="28">
        <f t="shared" si="21"/>
        <v>314</v>
      </c>
      <c r="E343" s="37">
        <f t="shared" si="24"/>
        <v>1173</v>
      </c>
      <c r="F343" s="29">
        <f t="shared" si="22"/>
        <v>1169.5170051724638</v>
      </c>
      <c r="G343" s="29">
        <f t="shared" si="23"/>
        <v>12.131252968644141</v>
      </c>
    </row>
    <row r="344" spans="1:7">
      <c r="A344" s="28">
        <v>0</v>
      </c>
      <c r="B344" s="37">
        <v>1141</v>
      </c>
      <c r="D344" s="28">
        <f t="shared" si="21"/>
        <v>315</v>
      </c>
      <c r="E344" s="37">
        <f t="shared" si="24"/>
        <v>1141</v>
      </c>
      <c r="F344" s="29">
        <f t="shared" si="22"/>
        <v>1165.3329559117738</v>
      </c>
      <c r="G344" s="29">
        <f t="shared" si="23"/>
        <v>592.09274340432512</v>
      </c>
    </row>
    <row r="345" spans="1:7">
      <c r="A345" s="28">
        <v>0</v>
      </c>
      <c r="B345" s="37">
        <v>1164</v>
      </c>
      <c r="D345" s="28">
        <f t="shared" si="21"/>
        <v>316</v>
      </c>
      <c r="E345" s="37">
        <f t="shared" si="24"/>
        <v>1164</v>
      </c>
      <c r="F345" s="29">
        <f t="shared" si="22"/>
        <v>1161.1669079462317</v>
      </c>
      <c r="G345" s="29">
        <f t="shared" si="23"/>
        <v>8.026410585124907</v>
      </c>
    </row>
    <row r="346" spans="1:7">
      <c r="A346" s="28">
        <v>1</v>
      </c>
      <c r="B346" s="37">
        <v>1144</v>
      </c>
      <c r="D346" s="28">
        <f t="shared" si="21"/>
        <v>317</v>
      </c>
      <c r="E346" s="37">
        <f t="shared" si="24"/>
        <v>1144</v>
      </c>
      <c r="F346" s="29">
        <f t="shared" si="22"/>
        <v>1157.0187799832329</v>
      </c>
      <c r="G346" s="29">
        <f t="shared" si="23"/>
        <v>169.48863225182535</v>
      </c>
    </row>
    <row r="347" spans="1:7">
      <c r="A347" s="28">
        <v>0</v>
      </c>
      <c r="B347" s="37">
        <v>1118</v>
      </c>
      <c r="D347" s="28">
        <f t="shared" si="21"/>
        <v>318</v>
      </c>
      <c r="E347" s="37">
        <f t="shared" si="24"/>
        <v>1118</v>
      </c>
      <c r="F347" s="29">
        <f t="shared" si="22"/>
        <v>1152.8884912110848</v>
      </c>
      <c r="G347" s="29">
        <f t="shared" si="23"/>
        <v>1217.2068189859401</v>
      </c>
    </row>
    <row r="348" spans="1:7">
      <c r="A348" s="28">
        <v>0</v>
      </c>
      <c r="B348" s="37">
        <v>1112</v>
      </c>
      <c r="D348" s="28">
        <f t="shared" si="21"/>
        <v>319</v>
      </c>
      <c r="E348" s="37">
        <f t="shared" si="24"/>
        <v>1112</v>
      </c>
      <c r="F348" s="29">
        <f t="shared" si="22"/>
        <v>1148.775961292954</v>
      </c>
      <c r="G348" s="29">
        <f t="shared" si="23"/>
        <v>1352.4713290208495</v>
      </c>
    </row>
    <row r="349" spans="1:7">
      <c r="A349" s="28">
        <v>0</v>
      </c>
      <c r="B349" s="37">
        <v>1149</v>
      </c>
      <c r="D349" s="28">
        <f t="shared" si="21"/>
        <v>320</v>
      </c>
      <c r="E349" s="37">
        <f t="shared" si="24"/>
        <v>1149</v>
      </c>
      <c r="F349" s="29">
        <f t="shared" si="22"/>
        <v>1144.6811103609577</v>
      </c>
      <c r="G349" s="29">
        <f t="shared" si="23"/>
        <v>18.652807714226533</v>
      </c>
    </row>
    <row r="350" spans="1:7">
      <c r="A350" s="28">
        <v>0</v>
      </c>
      <c r="B350" s="37">
        <v>1170</v>
      </c>
      <c r="D350" s="28">
        <f t="shared" ref="D350:D413" si="25">D349+1</f>
        <v>321</v>
      </c>
      <c r="E350" s="37">
        <f t="shared" si="24"/>
        <v>1170</v>
      </c>
      <c r="F350" s="29">
        <f t="shared" ref="F350:F413" si="26">(F$4*EXP(-D350/F$1))+(F$5*EXP(-D350/F$2))+(F$6*EXP(-D350/F$3))+F$7</f>
        <v>1140.6038590103935</v>
      </c>
      <c r="G350" s="29">
        <f t="shared" si="23"/>
        <v>864.13310508082134</v>
      </c>
    </row>
    <row r="351" spans="1:7">
      <c r="A351" s="28">
        <v>0</v>
      </c>
      <c r="B351" s="37">
        <v>1131</v>
      </c>
      <c r="D351" s="28">
        <f t="shared" si="25"/>
        <v>322</v>
      </c>
      <c r="E351" s="37">
        <f t="shared" si="24"/>
        <v>1131</v>
      </c>
      <c r="F351" s="29">
        <f t="shared" si="26"/>
        <v>1136.5441282941115</v>
      </c>
      <c r="G351" s="29">
        <f t="shared" si="23"/>
        <v>30.737358541567556</v>
      </c>
    </row>
    <row r="352" spans="1:7">
      <c r="A352" s="28">
        <v>0</v>
      </c>
      <c r="B352" s="37">
        <v>1180</v>
      </c>
      <c r="D352" s="28">
        <f t="shared" si="25"/>
        <v>323</v>
      </c>
      <c r="E352" s="37">
        <f t="shared" si="24"/>
        <v>1180</v>
      </c>
      <c r="F352" s="29">
        <f t="shared" si="26"/>
        <v>1132.5018397170138</v>
      </c>
      <c r="G352" s="29">
        <f t="shared" si="23"/>
        <v>2256.0752302682467</v>
      </c>
    </row>
    <row r="353" spans="1:7">
      <c r="A353" s="28">
        <v>0</v>
      </c>
      <c r="B353" s="37">
        <v>1091</v>
      </c>
      <c r="D353" s="28">
        <f t="shared" si="25"/>
        <v>324</v>
      </c>
      <c r="E353" s="37">
        <f t="shared" si="24"/>
        <v>1091</v>
      </c>
      <c r="F353" s="29">
        <f t="shared" si="26"/>
        <v>1128.4769152306876</v>
      </c>
      <c r="G353" s="29">
        <f t="shared" si="23"/>
        <v>1404.5191752081448</v>
      </c>
    </row>
    <row r="354" spans="1:7">
      <c r="A354" s="28">
        <v>1</v>
      </c>
      <c r="B354" s="37">
        <v>1096</v>
      </c>
      <c r="D354" s="28">
        <f t="shared" si="25"/>
        <v>325</v>
      </c>
      <c r="E354" s="37">
        <f t="shared" si="24"/>
        <v>1096</v>
      </c>
      <c r="F354" s="29">
        <f t="shared" si="26"/>
        <v>1124.4692772281633</v>
      </c>
      <c r="G354" s="29">
        <f t="shared" si="23"/>
        <v>810.4997458940154</v>
      </c>
    </row>
    <row r="355" spans="1:7">
      <c r="A355" s="28">
        <v>0</v>
      </c>
      <c r="B355" s="37">
        <v>1093</v>
      </c>
      <c r="D355" s="28">
        <f t="shared" si="25"/>
        <v>326</v>
      </c>
      <c r="E355" s="37">
        <f t="shared" si="24"/>
        <v>1093</v>
      </c>
      <c r="F355" s="29">
        <f t="shared" si="26"/>
        <v>1120.4788485387912</v>
      </c>
      <c r="G355" s="29">
        <f t="shared" si="23"/>
        <v>755.08711701782875</v>
      </c>
    </row>
    <row r="356" spans="1:7">
      <c r="A356" s="28">
        <v>0</v>
      </c>
      <c r="B356" s="37">
        <v>1052</v>
      </c>
      <c r="D356" s="28">
        <f t="shared" si="25"/>
        <v>327</v>
      </c>
      <c r="E356" s="37">
        <f t="shared" si="24"/>
        <v>1052</v>
      </c>
      <c r="F356" s="29">
        <f t="shared" si="26"/>
        <v>1116.5055524232412</v>
      </c>
      <c r="G356" s="29">
        <f t="shared" si="23"/>
        <v>4160.9662934275148</v>
      </c>
    </row>
    <row r="357" spans="1:7">
      <c r="A357" s="28">
        <v>0</v>
      </c>
      <c r="B357" s="37">
        <v>1064</v>
      </c>
      <c r="D357" s="28">
        <f t="shared" si="25"/>
        <v>328</v>
      </c>
      <c r="E357" s="37">
        <f t="shared" si="24"/>
        <v>1064</v>
      </c>
      <c r="F357" s="29">
        <f t="shared" si="26"/>
        <v>1112.5493125686148</v>
      </c>
      <c r="G357" s="29">
        <f t="shared" si="23"/>
        <v>2357.0357508850611</v>
      </c>
    </row>
    <row r="358" spans="1:7">
      <c r="A358" s="28">
        <v>0</v>
      </c>
      <c r="B358" s="37">
        <v>1099</v>
      </c>
      <c r="D358" s="28">
        <f t="shared" si="25"/>
        <v>329</v>
      </c>
      <c r="E358" s="37">
        <f t="shared" si="24"/>
        <v>1099</v>
      </c>
      <c r="F358" s="29">
        <f t="shared" si="26"/>
        <v>1108.6100530836693</v>
      </c>
      <c r="G358" s="29">
        <f t="shared" si="23"/>
        <v>92.353120270941815</v>
      </c>
    </row>
    <row r="359" spans="1:7">
      <c r="A359" s="28">
        <v>0</v>
      </c>
      <c r="B359" s="37">
        <v>1198</v>
      </c>
      <c r="D359" s="28">
        <f t="shared" si="25"/>
        <v>330</v>
      </c>
      <c r="E359" s="37">
        <f t="shared" si="24"/>
        <v>1198</v>
      </c>
      <c r="F359" s="29">
        <f t="shared" si="26"/>
        <v>1104.6876984941516</v>
      </c>
      <c r="G359" s="29">
        <f t="shared" si="23"/>
        <v>8707.1856123183534</v>
      </c>
    </row>
    <row r="360" spans="1:7">
      <c r="A360" s="28">
        <v>0</v>
      </c>
      <c r="B360" s="37">
        <v>1114</v>
      </c>
      <c r="D360" s="28">
        <f t="shared" si="25"/>
        <v>331</v>
      </c>
      <c r="E360" s="37">
        <f t="shared" si="24"/>
        <v>1114</v>
      </c>
      <c r="F360" s="29">
        <f t="shared" si="26"/>
        <v>1100.7821737382362</v>
      </c>
      <c r="G360" s="29">
        <f t="shared" si="23"/>
        <v>174.71093108617214</v>
      </c>
    </row>
    <row r="361" spans="1:7">
      <c r="A361" s="28">
        <v>0</v>
      </c>
      <c r="B361" s="37">
        <v>1067</v>
      </c>
      <c r="D361" s="28">
        <f t="shared" si="25"/>
        <v>332</v>
      </c>
      <c r="E361" s="37">
        <f t="shared" si="24"/>
        <v>1067</v>
      </c>
      <c r="F361" s="29">
        <f t="shared" si="26"/>
        <v>1096.8934041620673</v>
      </c>
      <c r="G361" s="29">
        <f t="shared" si="23"/>
        <v>893.61561239670414</v>
      </c>
    </row>
    <row r="362" spans="1:7">
      <c r="A362" s="28">
        <v>1</v>
      </c>
      <c r="B362" s="37">
        <v>1070</v>
      </c>
      <c r="D362" s="28">
        <f t="shared" si="25"/>
        <v>333</v>
      </c>
      <c r="E362" s="37">
        <f t="shared" si="24"/>
        <v>1070</v>
      </c>
      <c r="F362" s="29">
        <f t="shared" si="26"/>
        <v>1093.0213155153988</v>
      </c>
      <c r="G362" s="29">
        <f t="shared" si="23"/>
        <v>529.98096805954071</v>
      </c>
    </row>
    <row r="363" spans="1:7">
      <c r="A363" s="28">
        <v>1</v>
      </c>
      <c r="B363" s="37">
        <v>1067</v>
      </c>
      <c r="D363" s="28">
        <f t="shared" si="25"/>
        <v>334</v>
      </c>
      <c r="E363" s="37">
        <f t="shared" si="24"/>
        <v>1067</v>
      </c>
      <c r="F363" s="29">
        <f t="shared" si="26"/>
        <v>1089.1658339473317</v>
      </c>
      <c r="G363" s="29">
        <f t="shared" si="23"/>
        <v>491.32419458068455</v>
      </c>
    </row>
    <row r="364" spans="1:7">
      <c r="A364" s="28">
        <v>0</v>
      </c>
      <c r="B364" s="37">
        <v>1005</v>
      </c>
      <c r="D364" s="28">
        <f t="shared" si="25"/>
        <v>335</v>
      </c>
      <c r="E364" s="37">
        <f t="shared" si="24"/>
        <v>1005</v>
      </c>
      <c r="F364" s="29">
        <f t="shared" si="26"/>
        <v>1085.3268860021471</v>
      </c>
      <c r="G364" s="29">
        <f t="shared" ref="G364:G427" si="27">(E364-F364)^2</f>
        <v>6452.4086148019433</v>
      </c>
    </row>
    <row r="365" spans="1:7">
      <c r="A365" s="28">
        <v>0</v>
      </c>
      <c r="B365" s="37">
        <v>1031</v>
      </c>
      <c r="D365" s="28">
        <f t="shared" si="25"/>
        <v>336</v>
      </c>
      <c r="E365" s="37">
        <f t="shared" si="24"/>
        <v>1031</v>
      </c>
      <c r="F365" s="29">
        <f t="shared" si="26"/>
        <v>1081.5043986152275</v>
      </c>
      <c r="G365" s="29">
        <f t="shared" si="27"/>
        <v>2550.6942794857937</v>
      </c>
    </row>
    <row r="366" spans="1:7">
      <c r="A366" s="28">
        <v>0</v>
      </c>
      <c r="B366" s="37">
        <v>1054</v>
      </c>
      <c r="D366" s="28">
        <f t="shared" si="25"/>
        <v>337</v>
      </c>
      <c r="E366" s="37">
        <f t="shared" si="24"/>
        <v>1054</v>
      </c>
      <c r="F366" s="29">
        <f t="shared" si="26"/>
        <v>1077.698299109069</v>
      </c>
      <c r="G366" s="29">
        <f t="shared" si="27"/>
        <v>561.60938066290112</v>
      </c>
    </row>
    <row r="367" spans="1:7">
      <c r="A367" s="28">
        <v>0</v>
      </c>
      <c r="B367" s="37">
        <v>1117</v>
      </c>
      <c r="D367" s="28">
        <f t="shared" si="25"/>
        <v>338</v>
      </c>
      <c r="E367" s="37">
        <f t="shared" si="24"/>
        <v>1117</v>
      </c>
      <c r="F367" s="29">
        <f t="shared" si="26"/>
        <v>1073.9085151893796</v>
      </c>
      <c r="G367" s="29">
        <f t="shared" si="27"/>
        <v>1856.8760631839275</v>
      </c>
    </row>
    <row r="368" spans="1:7">
      <c r="A368" s="28">
        <v>0</v>
      </c>
      <c r="B368" s="37">
        <v>1047</v>
      </c>
      <c r="D368" s="28">
        <f t="shared" si="25"/>
        <v>339</v>
      </c>
      <c r="E368" s="37">
        <f t="shared" si="24"/>
        <v>1047</v>
      </c>
      <c r="F368" s="29">
        <f t="shared" si="26"/>
        <v>1070.1349749412609</v>
      </c>
      <c r="G368" s="29">
        <f t="shared" si="27"/>
        <v>535.2270655327701</v>
      </c>
    </row>
    <row r="369" spans="1:7">
      <c r="A369" s="28">
        <v>1</v>
      </c>
      <c r="B369" s="37">
        <v>1004</v>
      </c>
      <c r="D369" s="28">
        <f t="shared" si="25"/>
        <v>340</v>
      </c>
      <c r="E369" s="37">
        <f t="shared" si="24"/>
        <v>1004</v>
      </c>
      <c r="F369" s="29">
        <f t="shared" si="26"/>
        <v>1066.3776068254708</v>
      </c>
      <c r="G369" s="29">
        <f t="shared" si="27"/>
        <v>3890.9658332730237</v>
      </c>
    </row>
    <row r="370" spans="1:7">
      <c r="A370" s="28">
        <v>0</v>
      </c>
      <c r="B370" s="37">
        <v>1045</v>
      </c>
      <c r="D370" s="28">
        <f t="shared" si="25"/>
        <v>341</v>
      </c>
      <c r="E370" s="37">
        <f t="shared" si="24"/>
        <v>1045</v>
      </c>
      <c r="F370" s="29">
        <f t="shared" si="26"/>
        <v>1062.636339674767</v>
      </c>
      <c r="G370" s="29">
        <f t="shared" si="27"/>
        <v>311.04047712376013</v>
      </c>
    </row>
    <row r="371" spans="1:7">
      <c r="A371" s="28">
        <v>0</v>
      </c>
      <c r="B371" s="37">
        <v>1038</v>
      </c>
      <c r="D371" s="28">
        <f t="shared" si="25"/>
        <v>342</v>
      </c>
      <c r="E371" s="37">
        <f t="shared" si="24"/>
        <v>1038</v>
      </c>
      <c r="F371" s="29">
        <f t="shared" si="26"/>
        <v>1058.9111026903247</v>
      </c>
      <c r="G371" s="29">
        <f t="shared" si="27"/>
        <v>437.27421572530477</v>
      </c>
    </row>
    <row r="372" spans="1:7">
      <c r="A372" s="28">
        <v>0</v>
      </c>
      <c r="B372" s="37">
        <v>1063</v>
      </c>
      <c r="D372" s="28">
        <f t="shared" si="25"/>
        <v>343</v>
      </c>
      <c r="E372" s="37">
        <f t="shared" si="24"/>
        <v>1063</v>
      </c>
      <c r="F372" s="29">
        <f t="shared" si="26"/>
        <v>1055.2018254382331</v>
      </c>
      <c r="G372" s="29">
        <f t="shared" si="27"/>
        <v>60.811526495788812</v>
      </c>
    </row>
    <row r="373" spans="1:7">
      <c r="A373" s="28">
        <v>0</v>
      </c>
      <c r="B373" s="37">
        <v>997</v>
      </c>
      <c r="D373" s="28">
        <f t="shared" si="25"/>
        <v>344</v>
      </c>
      <c r="E373" s="37">
        <f t="shared" si="24"/>
        <v>997</v>
      </c>
      <c r="F373" s="29">
        <f t="shared" si="26"/>
        <v>1051.5084378460592</v>
      </c>
      <c r="G373" s="29">
        <f t="shared" si="27"/>
        <v>2971.1697964177015</v>
      </c>
    </row>
    <row r="374" spans="1:7">
      <c r="A374" s="28">
        <v>0</v>
      </c>
      <c r="B374" s="37">
        <v>1007</v>
      </c>
      <c r="D374" s="28">
        <f t="shared" si="25"/>
        <v>345</v>
      </c>
      <c r="E374" s="37">
        <f t="shared" si="24"/>
        <v>1007</v>
      </c>
      <c r="F374" s="29">
        <f t="shared" si="26"/>
        <v>1047.8308701994888</v>
      </c>
      <c r="G374" s="29">
        <f t="shared" si="27"/>
        <v>1667.1599612475025</v>
      </c>
    </row>
    <row r="375" spans="1:7">
      <c r="A375" s="28">
        <v>1</v>
      </c>
      <c r="B375" s="37">
        <v>1039</v>
      </c>
      <c r="D375" s="28">
        <f t="shared" si="25"/>
        <v>346</v>
      </c>
      <c r="E375" s="37">
        <f t="shared" si="24"/>
        <v>1039</v>
      </c>
      <c r="F375" s="29">
        <f t="shared" si="26"/>
        <v>1044.1690531390291</v>
      </c>
      <c r="G375" s="29">
        <f t="shared" si="27"/>
        <v>26.719110354106327</v>
      </c>
    </row>
    <row r="376" spans="1:7">
      <c r="A376" s="28">
        <v>0</v>
      </c>
      <c r="B376" s="37">
        <v>1023</v>
      </c>
      <c r="D376" s="28">
        <f t="shared" si="25"/>
        <v>347</v>
      </c>
      <c r="E376" s="37">
        <f t="shared" si="24"/>
        <v>1023</v>
      </c>
      <c r="F376" s="29">
        <f t="shared" si="26"/>
        <v>1040.5229176567846</v>
      </c>
      <c r="G376" s="29">
        <f t="shared" si="27"/>
        <v>307.05264320645199</v>
      </c>
    </row>
    <row r="377" spans="1:7">
      <c r="A377" s="28">
        <v>0</v>
      </c>
      <c r="B377" s="37">
        <v>1025</v>
      </c>
      <c r="D377" s="28">
        <f t="shared" si="25"/>
        <v>348</v>
      </c>
      <c r="E377" s="37">
        <f t="shared" si="24"/>
        <v>1025</v>
      </c>
      <c r="F377" s="29">
        <f t="shared" si="26"/>
        <v>1036.8923950932931</v>
      </c>
      <c r="G377" s="29">
        <f t="shared" si="27"/>
        <v>141.42906105498156</v>
      </c>
    </row>
    <row r="378" spans="1:7">
      <c r="A378" s="28">
        <v>0</v>
      </c>
      <c r="B378" s="37">
        <v>1039</v>
      </c>
      <c r="D378" s="28">
        <f t="shared" si="25"/>
        <v>349</v>
      </c>
      <c r="E378" s="37">
        <f t="shared" si="24"/>
        <v>1039</v>
      </c>
      <c r="F378" s="29">
        <f t="shared" si="26"/>
        <v>1033.277417134427</v>
      </c>
      <c r="G378" s="29">
        <f t="shared" si="27"/>
        <v>32.747954653350043</v>
      </c>
    </row>
    <row r="379" spans="1:7">
      <c r="A379" s="28">
        <v>0</v>
      </c>
      <c r="B379" s="37">
        <v>981</v>
      </c>
      <c r="D379" s="28">
        <f t="shared" si="25"/>
        <v>350</v>
      </c>
      <c r="E379" s="37">
        <f t="shared" si="24"/>
        <v>981</v>
      </c>
      <c r="F379" s="29">
        <f t="shared" si="26"/>
        <v>1029.6779158083573</v>
      </c>
      <c r="G379" s="29">
        <f t="shared" si="27"/>
        <v>2369.5394874455201</v>
      </c>
    </row>
    <row r="380" spans="1:7">
      <c r="A380" s="28">
        <v>1</v>
      </c>
      <c r="B380" s="37">
        <v>986</v>
      </c>
      <c r="D380" s="28">
        <f t="shared" si="25"/>
        <v>351</v>
      </c>
      <c r="E380" s="37">
        <f t="shared" si="24"/>
        <v>986</v>
      </c>
      <c r="F380" s="29">
        <f t="shared" si="26"/>
        <v>1026.0938234825721</v>
      </c>
      <c r="G380" s="29">
        <f t="shared" si="27"/>
        <v>1607.5146814516527</v>
      </c>
    </row>
    <row r="381" spans="1:7">
      <c r="A381" s="28">
        <v>0</v>
      </c>
      <c r="B381" s="37">
        <v>1022</v>
      </c>
      <c r="D381" s="28">
        <f t="shared" si="25"/>
        <v>352</v>
      </c>
      <c r="E381" s="37">
        <f t="shared" si="24"/>
        <v>1022</v>
      </c>
      <c r="F381" s="29">
        <f t="shared" si="26"/>
        <v>1022.5250728609604</v>
      </c>
      <c r="G381" s="29">
        <f t="shared" si="27"/>
        <v>0.2757015093171914</v>
      </c>
    </row>
    <row r="382" spans="1:7">
      <c r="A382" s="28">
        <v>0</v>
      </c>
      <c r="B382" s="37">
        <v>1018</v>
      </c>
      <c r="D382" s="28">
        <f t="shared" si="25"/>
        <v>353</v>
      </c>
      <c r="E382" s="37">
        <f t="shared" si="24"/>
        <v>1018</v>
      </c>
      <c r="F382" s="29">
        <f t="shared" si="26"/>
        <v>1018.9715969809457</v>
      </c>
      <c r="G382" s="29">
        <f t="shared" si="27"/>
        <v>0.94400069338283632</v>
      </c>
    </row>
    <row r="383" spans="1:7">
      <c r="A383" s="28">
        <v>0</v>
      </c>
      <c r="B383" s="37">
        <v>982</v>
      </c>
      <c r="D383" s="28">
        <f t="shared" si="25"/>
        <v>354</v>
      </c>
      <c r="E383" s="37">
        <f t="shared" si="24"/>
        <v>982</v>
      </c>
      <c r="F383" s="29">
        <f t="shared" si="26"/>
        <v>1015.4333292106785</v>
      </c>
      <c r="G383" s="29">
        <f t="shared" si="27"/>
        <v>1117.7875021096079</v>
      </c>
    </row>
    <row r="384" spans="1:7">
      <c r="A384" s="28">
        <v>0</v>
      </c>
      <c r="B384" s="37">
        <v>979</v>
      </c>
      <c r="D384" s="28">
        <f t="shared" si="25"/>
        <v>355</v>
      </c>
      <c r="E384" s="37">
        <f t="shared" si="24"/>
        <v>979</v>
      </c>
      <c r="F384" s="29">
        <f t="shared" si="26"/>
        <v>1011.9102032462807</v>
      </c>
      <c r="G384" s="29">
        <f t="shared" si="27"/>
        <v>1083.0814777115067</v>
      </c>
    </row>
    <row r="385" spans="1:7">
      <c r="A385" s="28">
        <v>0</v>
      </c>
      <c r="B385" s="37">
        <v>933</v>
      </c>
      <c r="D385" s="28">
        <f t="shared" si="25"/>
        <v>356</v>
      </c>
      <c r="E385" s="37">
        <f t="shared" si="24"/>
        <v>933</v>
      </c>
      <c r="F385" s="29">
        <f t="shared" si="26"/>
        <v>1008.4021531091419</v>
      </c>
      <c r="G385" s="29">
        <f t="shared" si="27"/>
        <v>5685.4846934944717</v>
      </c>
    </row>
    <row r="386" spans="1:7">
      <c r="A386" s="28">
        <v>0</v>
      </c>
      <c r="B386" s="37">
        <v>1001</v>
      </c>
      <c r="D386" s="28">
        <f t="shared" si="25"/>
        <v>357</v>
      </c>
      <c r="E386" s="37">
        <f t="shared" si="24"/>
        <v>1001</v>
      </c>
      <c r="F386" s="29">
        <f t="shared" si="26"/>
        <v>1004.9091131432665</v>
      </c>
      <c r="G386" s="29">
        <f t="shared" si="27"/>
        <v>15.281165566858858</v>
      </c>
    </row>
    <row r="387" spans="1:7">
      <c r="A387" s="28">
        <v>0</v>
      </c>
      <c r="B387" s="37">
        <v>1004</v>
      </c>
      <c r="D387" s="28">
        <f t="shared" si="25"/>
        <v>358</v>
      </c>
      <c r="E387" s="37">
        <f t="shared" si="24"/>
        <v>1004</v>
      </c>
      <c r="F387" s="29">
        <f t="shared" si="26"/>
        <v>1001.4310180126696</v>
      </c>
      <c r="G387" s="29">
        <f t="shared" si="27"/>
        <v>6.5996684512280677</v>
      </c>
    </row>
    <row r="388" spans="1:7">
      <c r="A388" s="28">
        <v>0</v>
      </c>
      <c r="B388" s="37">
        <v>1020</v>
      </c>
      <c r="D388" s="28">
        <f t="shared" si="25"/>
        <v>359</v>
      </c>
      <c r="E388" s="37">
        <f t="shared" si="24"/>
        <v>1020</v>
      </c>
      <c r="F388" s="29">
        <f t="shared" si="26"/>
        <v>997.96780269882095</v>
      </c>
      <c r="G388" s="29">
        <f t="shared" si="27"/>
        <v>485.41771791808156</v>
      </c>
    </row>
    <row r="389" spans="1:7">
      <c r="A389" s="28">
        <v>0</v>
      </c>
      <c r="B389" s="37">
        <v>983</v>
      </c>
      <c r="D389" s="28">
        <f t="shared" si="25"/>
        <v>360</v>
      </c>
      <c r="E389" s="37">
        <f t="shared" si="24"/>
        <v>983</v>
      </c>
      <c r="F389" s="29">
        <f t="shared" si="26"/>
        <v>994.51940249813515</v>
      </c>
      <c r="G389" s="29">
        <f t="shared" si="27"/>
        <v>132.69663391404234</v>
      </c>
    </row>
    <row r="390" spans="1:7">
      <c r="A390" s="28">
        <v>0</v>
      </c>
      <c r="B390" s="37">
        <v>912</v>
      </c>
      <c r="D390" s="28">
        <f t="shared" si="25"/>
        <v>361</v>
      </c>
      <c r="E390" s="37">
        <f t="shared" si="24"/>
        <v>912</v>
      </c>
      <c r="F390" s="29">
        <f t="shared" si="26"/>
        <v>991.0857530195068</v>
      </c>
      <c r="G390" s="29">
        <f t="shared" si="27"/>
        <v>6254.5563306624281</v>
      </c>
    </row>
    <row r="391" spans="1:7">
      <c r="A391" s="28">
        <v>0</v>
      </c>
      <c r="B391" s="37">
        <v>982</v>
      </c>
      <c r="D391" s="28">
        <f t="shared" si="25"/>
        <v>362</v>
      </c>
      <c r="E391" s="37">
        <f t="shared" si="24"/>
        <v>982</v>
      </c>
      <c r="F391" s="29">
        <f t="shared" si="26"/>
        <v>987.66679018189052</v>
      </c>
      <c r="G391" s="29">
        <f t="shared" si="27"/>
        <v>32.112510965570785</v>
      </c>
    </row>
    <row r="392" spans="1:7">
      <c r="A392" s="28">
        <v>1</v>
      </c>
      <c r="B392" s="37">
        <v>984</v>
      </c>
      <c r="D392" s="28">
        <f t="shared" si="25"/>
        <v>363</v>
      </c>
      <c r="E392" s="37">
        <f t="shared" si="24"/>
        <v>984</v>
      </c>
      <c r="F392" s="29">
        <f t="shared" si="26"/>
        <v>984.26245021192233</v>
      </c>
      <c r="G392" s="29">
        <f t="shared" si="27"/>
        <v>6.8880113738074872E-2</v>
      </c>
    </row>
    <row r="393" spans="1:7">
      <c r="A393" s="28">
        <v>0</v>
      </c>
      <c r="B393" s="37">
        <v>936</v>
      </c>
      <c r="D393" s="28">
        <f t="shared" si="25"/>
        <v>364</v>
      </c>
      <c r="E393" s="37">
        <f t="shared" si="24"/>
        <v>936</v>
      </c>
      <c r="F393" s="29">
        <f t="shared" si="26"/>
        <v>980.87266964158437</v>
      </c>
      <c r="G393" s="29">
        <f t="shared" si="27"/>
        <v>2013.5564807627673</v>
      </c>
    </row>
    <row r="394" spans="1:7">
      <c r="A394" s="28">
        <v>0</v>
      </c>
      <c r="B394" s="37">
        <v>975</v>
      </c>
      <c r="D394" s="28">
        <f t="shared" si="25"/>
        <v>365</v>
      </c>
      <c r="E394" s="37">
        <f t="shared" si="24"/>
        <v>975</v>
      </c>
      <c r="F394" s="29">
        <f t="shared" si="26"/>
        <v>977.49738530590844</v>
      </c>
      <c r="G394" s="29">
        <f t="shared" si="27"/>
        <v>6.2369333661673805</v>
      </c>
    </row>
    <row r="395" spans="1:7">
      <c r="A395" s="28">
        <v>0</v>
      </c>
      <c r="B395" s="37">
        <v>917</v>
      </c>
      <c r="D395" s="28">
        <f t="shared" si="25"/>
        <v>366</v>
      </c>
      <c r="E395" s="37">
        <f t="shared" si="24"/>
        <v>917</v>
      </c>
      <c r="F395" s="29">
        <f t="shared" si="26"/>
        <v>974.13653434072023</v>
      </c>
      <c r="G395" s="29">
        <f t="shared" si="27"/>
        <v>3264.5835564683025</v>
      </c>
    </row>
    <row r="396" spans="1:7">
      <c r="A396" s="28">
        <v>0</v>
      </c>
      <c r="B396" s="37">
        <v>911</v>
      </c>
      <c r="D396" s="28">
        <f t="shared" si="25"/>
        <v>367</v>
      </c>
      <c r="E396" s="37">
        <f t="shared" ref="E396:E459" si="28">B396-C396</f>
        <v>911</v>
      </c>
      <c r="F396" s="29">
        <f t="shared" si="26"/>
        <v>970.79005418042163</v>
      </c>
      <c r="G396" s="29">
        <f t="shared" si="27"/>
        <v>3574.8505788977545</v>
      </c>
    </row>
    <row r="397" spans="1:7">
      <c r="A397" s="28">
        <v>0</v>
      </c>
      <c r="B397" s="37">
        <v>928</v>
      </c>
      <c r="D397" s="28">
        <f t="shared" si="25"/>
        <v>368</v>
      </c>
      <c r="E397" s="37">
        <f t="shared" si="28"/>
        <v>928</v>
      </c>
      <c r="F397" s="29">
        <f t="shared" si="26"/>
        <v>967.45788255580987</v>
      </c>
      <c r="G397" s="29">
        <f t="shared" si="27"/>
        <v>1556.9244957880851</v>
      </c>
    </row>
    <row r="398" spans="1:7">
      <c r="A398" s="28">
        <v>0</v>
      </c>
      <c r="B398" s="37">
        <v>962</v>
      </c>
      <c r="D398" s="28">
        <f t="shared" si="25"/>
        <v>369</v>
      </c>
      <c r="E398" s="37">
        <f t="shared" si="28"/>
        <v>962</v>
      </c>
      <c r="F398" s="29">
        <f t="shared" si="26"/>
        <v>964.1399574919335</v>
      </c>
      <c r="G398" s="29">
        <f t="shared" si="27"/>
        <v>4.5794180672823197</v>
      </c>
    </row>
    <row r="399" spans="1:7">
      <c r="A399" s="28">
        <v>0</v>
      </c>
      <c r="B399" s="37">
        <v>937</v>
      </c>
      <c r="D399" s="28">
        <f t="shared" si="25"/>
        <v>370</v>
      </c>
      <c r="E399" s="37">
        <f t="shared" si="28"/>
        <v>937</v>
      </c>
      <c r="F399" s="29">
        <f t="shared" si="26"/>
        <v>960.83621730598395</v>
      </c>
      <c r="G399" s="29">
        <f t="shared" si="27"/>
        <v>568.16525545808884</v>
      </c>
    </row>
    <row r="400" spans="1:7">
      <c r="A400" s="28">
        <v>0</v>
      </c>
      <c r="B400" s="37">
        <v>999</v>
      </c>
      <c r="D400" s="28">
        <f t="shared" si="25"/>
        <v>371</v>
      </c>
      <c r="E400" s="37">
        <f t="shared" si="28"/>
        <v>999</v>
      </c>
      <c r="F400" s="29">
        <f t="shared" si="26"/>
        <v>957.54660060522087</v>
      </c>
      <c r="G400" s="29">
        <f t="shared" si="27"/>
        <v>1718.3843213830744</v>
      </c>
    </row>
    <row r="401" spans="1:7">
      <c r="A401" s="28">
        <v>0</v>
      </c>
      <c r="B401" s="37">
        <v>950</v>
      </c>
      <c r="D401" s="28">
        <f t="shared" si="25"/>
        <v>372</v>
      </c>
      <c r="E401" s="37">
        <f t="shared" si="28"/>
        <v>950</v>
      </c>
      <c r="F401" s="29">
        <f t="shared" si="26"/>
        <v>954.2710462849318</v>
      </c>
      <c r="G401" s="29">
        <f t="shared" si="27"/>
        <v>18.241836368029723</v>
      </c>
    </row>
    <row r="402" spans="1:7">
      <c r="A402" s="28">
        <v>0</v>
      </c>
      <c r="B402" s="37">
        <v>952</v>
      </c>
      <c r="D402" s="28">
        <f t="shared" si="25"/>
        <v>373</v>
      </c>
      <c r="E402" s="37">
        <f t="shared" si="28"/>
        <v>952</v>
      </c>
      <c r="F402" s="29">
        <f t="shared" si="26"/>
        <v>951.00949352642419</v>
      </c>
      <c r="G402" s="29">
        <f t="shared" si="27"/>
        <v>0.98110307419557885</v>
      </c>
    </row>
    <row r="403" spans="1:7">
      <c r="A403" s="28">
        <v>0</v>
      </c>
      <c r="B403" s="37">
        <v>920</v>
      </c>
      <c r="D403" s="28">
        <f t="shared" si="25"/>
        <v>374</v>
      </c>
      <c r="E403" s="37">
        <f t="shared" si="28"/>
        <v>920</v>
      </c>
      <c r="F403" s="29">
        <f t="shared" si="26"/>
        <v>947.76188179504868</v>
      </c>
      <c r="G403" s="29">
        <f t="shared" si="27"/>
        <v>770.72208080225528</v>
      </c>
    </row>
    <row r="404" spans="1:7">
      <c r="A404" s="28">
        <v>0</v>
      </c>
      <c r="B404" s="37">
        <v>939</v>
      </c>
      <c r="D404" s="28">
        <f t="shared" si="25"/>
        <v>375</v>
      </c>
      <c r="E404" s="37">
        <f t="shared" si="28"/>
        <v>939</v>
      </c>
      <c r="F404" s="29">
        <f t="shared" si="26"/>
        <v>944.52815083825487</v>
      </c>
      <c r="G404" s="29">
        <f t="shared" si="27"/>
        <v>30.560451690498063</v>
      </c>
    </row>
    <row r="405" spans="1:7">
      <c r="A405" s="28">
        <v>1</v>
      </c>
      <c r="B405" s="37">
        <v>942</v>
      </c>
      <c r="D405" s="28">
        <f t="shared" si="25"/>
        <v>376</v>
      </c>
      <c r="E405" s="37">
        <f t="shared" si="28"/>
        <v>942</v>
      </c>
      <c r="F405" s="29">
        <f t="shared" si="26"/>
        <v>941.30824068367531</v>
      </c>
      <c r="G405" s="29">
        <f t="shared" si="27"/>
        <v>0.47853095172200533</v>
      </c>
    </row>
    <row r="406" spans="1:7">
      <c r="A406" s="28">
        <v>0</v>
      </c>
      <c r="B406" s="37">
        <v>916</v>
      </c>
      <c r="D406" s="28">
        <f t="shared" si="25"/>
        <v>377</v>
      </c>
      <c r="E406" s="37">
        <f t="shared" si="28"/>
        <v>916</v>
      </c>
      <c r="F406" s="29">
        <f t="shared" si="26"/>
        <v>938.10209163724073</v>
      </c>
      <c r="G406" s="29">
        <f t="shared" si="27"/>
        <v>488.50245474098676</v>
      </c>
    </row>
    <row r="407" spans="1:7">
      <c r="A407" s="28">
        <v>0</v>
      </c>
      <c r="B407" s="37">
        <v>894</v>
      </c>
      <c r="D407" s="28">
        <f t="shared" si="25"/>
        <v>378</v>
      </c>
      <c r="E407" s="37">
        <f t="shared" si="28"/>
        <v>894</v>
      </c>
      <c r="F407" s="29">
        <f t="shared" si="26"/>
        <v>934.90964428132247</v>
      </c>
      <c r="G407" s="29">
        <f t="shared" si="27"/>
        <v>1673.5989952243403</v>
      </c>
    </row>
    <row r="408" spans="1:7">
      <c r="A408" s="28">
        <v>0</v>
      </c>
      <c r="B408" s="37">
        <v>936</v>
      </c>
      <c r="D408" s="28">
        <f t="shared" si="25"/>
        <v>379</v>
      </c>
      <c r="E408" s="37">
        <f t="shared" si="28"/>
        <v>936</v>
      </c>
      <c r="F408" s="29">
        <f t="shared" si="26"/>
        <v>931.73083947290399</v>
      </c>
      <c r="G408" s="29">
        <f t="shared" si="27"/>
        <v>18.225731606114643</v>
      </c>
    </row>
    <row r="409" spans="1:7">
      <c r="A409" s="28">
        <v>0</v>
      </c>
      <c r="B409" s="37">
        <v>904</v>
      </c>
      <c r="D409" s="28">
        <f t="shared" si="25"/>
        <v>380</v>
      </c>
      <c r="E409" s="37">
        <f t="shared" si="28"/>
        <v>904</v>
      </c>
      <c r="F409" s="29">
        <f t="shared" si="26"/>
        <v>928.56561834177899</v>
      </c>
      <c r="G409" s="29">
        <f t="shared" si="27"/>
        <v>603.46960451394818</v>
      </c>
    </row>
    <row r="410" spans="1:7">
      <c r="A410" s="28">
        <v>0</v>
      </c>
      <c r="B410" s="37">
        <v>967</v>
      </c>
      <c r="D410" s="28">
        <f t="shared" si="25"/>
        <v>381</v>
      </c>
      <c r="E410" s="37">
        <f t="shared" si="28"/>
        <v>967</v>
      </c>
      <c r="F410" s="29">
        <f t="shared" si="26"/>
        <v>925.41392228877567</v>
      </c>
      <c r="G410" s="29">
        <f t="shared" si="27"/>
        <v>1729.4018594039894</v>
      </c>
    </row>
    <row r="411" spans="1:7">
      <c r="A411" s="28">
        <v>0</v>
      </c>
      <c r="B411" s="37">
        <v>936</v>
      </c>
      <c r="D411" s="28">
        <f t="shared" si="25"/>
        <v>382</v>
      </c>
      <c r="E411" s="37">
        <f t="shared" si="28"/>
        <v>936</v>
      </c>
      <c r="F411" s="29">
        <f t="shared" si="26"/>
        <v>922.27569298400715</v>
      </c>
      <c r="G411" s="29">
        <f t="shared" si="27"/>
        <v>188.35660306923054</v>
      </c>
    </row>
    <row r="412" spans="1:7">
      <c r="A412" s="28">
        <v>0</v>
      </c>
      <c r="B412" s="37">
        <v>922</v>
      </c>
      <c r="D412" s="28">
        <f t="shared" si="25"/>
        <v>383</v>
      </c>
      <c r="E412" s="37">
        <f t="shared" si="28"/>
        <v>922</v>
      </c>
      <c r="F412" s="29">
        <f t="shared" si="26"/>
        <v>919.15087236514808</v>
      </c>
      <c r="G412" s="29">
        <f t="shared" si="27"/>
        <v>8.1175282796769235</v>
      </c>
    </row>
    <row r="413" spans="1:7">
      <c r="A413" s="28">
        <v>0</v>
      </c>
      <c r="B413" s="37">
        <v>919</v>
      </c>
      <c r="D413" s="28">
        <f t="shared" si="25"/>
        <v>384</v>
      </c>
      <c r="E413" s="37">
        <f t="shared" si="28"/>
        <v>919</v>
      </c>
      <c r="F413" s="29">
        <f t="shared" si="26"/>
        <v>916.03940263573372</v>
      </c>
      <c r="G413" s="29">
        <f t="shared" si="27"/>
        <v>8.7651367533004301</v>
      </c>
    </row>
    <row r="414" spans="1:7">
      <c r="A414" s="28">
        <v>0</v>
      </c>
      <c r="B414" s="37">
        <v>899</v>
      </c>
      <c r="D414" s="28">
        <f t="shared" ref="D414:D477" si="29">D413+1</f>
        <v>385</v>
      </c>
      <c r="E414" s="37">
        <f t="shared" si="28"/>
        <v>899</v>
      </c>
      <c r="F414" s="29">
        <f t="shared" ref="F414:F477" si="30">(F$4*EXP(-D414/F$1))+(F$5*EXP(-D414/F$2))+(F$6*EXP(-D414/F$3))+F$7</f>
        <v>912.94122626348496</v>
      </c>
      <c r="G414" s="29">
        <f t="shared" si="27"/>
        <v>194.35778972968293</v>
      </c>
    </row>
    <row r="415" spans="1:7">
      <c r="A415" s="28">
        <v>0</v>
      </c>
      <c r="B415" s="37">
        <v>900</v>
      </c>
      <c r="D415" s="28">
        <f t="shared" si="29"/>
        <v>386</v>
      </c>
      <c r="E415" s="37">
        <f t="shared" si="28"/>
        <v>900</v>
      </c>
      <c r="F415" s="29">
        <f t="shared" si="30"/>
        <v>909.85628597865491</v>
      </c>
      <c r="G415" s="29">
        <f t="shared" si="27"/>
        <v>97.14637329302937</v>
      </c>
    </row>
    <row r="416" spans="1:7">
      <c r="A416" s="28">
        <v>0</v>
      </c>
      <c r="B416" s="37">
        <v>914</v>
      </c>
      <c r="D416" s="28">
        <f t="shared" si="29"/>
        <v>387</v>
      </c>
      <c r="E416" s="37">
        <f t="shared" si="28"/>
        <v>914</v>
      </c>
      <c r="F416" s="29">
        <f t="shared" si="30"/>
        <v>906.7845247724</v>
      </c>
      <c r="G416" s="29">
        <f t="shared" si="27"/>
        <v>52.063082760109204</v>
      </c>
    </row>
    <row r="417" spans="1:7">
      <c r="A417" s="28">
        <v>0</v>
      </c>
      <c r="B417" s="37">
        <v>950</v>
      </c>
      <c r="D417" s="28">
        <f t="shared" si="29"/>
        <v>388</v>
      </c>
      <c r="E417" s="37">
        <f t="shared" si="28"/>
        <v>950</v>
      </c>
      <c r="F417" s="29">
        <f t="shared" si="30"/>
        <v>903.72588589517136</v>
      </c>
      <c r="G417" s="29">
        <f t="shared" si="27"/>
        <v>2141.293636186701</v>
      </c>
    </row>
    <row r="418" spans="1:7">
      <c r="A418" s="28">
        <v>0</v>
      </c>
      <c r="B418" s="37">
        <v>907</v>
      </c>
      <c r="D418" s="28">
        <f t="shared" si="29"/>
        <v>389</v>
      </c>
      <c r="E418" s="37">
        <f t="shared" si="28"/>
        <v>907</v>
      </c>
      <c r="F418" s="29">
        <f t="shared" si="30"/>
        <v>900.68031285512961</v>
      </c>
      <c r="G418" s="29">
        <f t="shared" si="27"/>
        <v>39.938445609040009</v>
      </c>
    </row>
    <row r="419" spans="1:7">
      <c r="A419" s="28">
        <v>0</v>
      </c>
      <c r="B419" s="37">
        <v>886</v>
      </c>
      <c r="D419" s="28">
        <f t="shared" si="29"/>
        <v>390</v>
      </c>
      <c r="E419" s="37">
        <f t="shared" si="28"/>
        <v>886</v>
      </c>
      <c r="F419" s="29">
        <f t="shared" si="30"/>
        <v>897.64774941657925</v>
      </c>
      <c r="G419" s="29">
        <f t="shared" si="27"/>
        <v>135.67006647142213</v>
      </c>
    </row>
    <row r="420" spans="1:7">
      <c r="A420" s="28">
        <v>2</v>
      </c>
      <c r="B420" s="37">
        <v>873</v>
      </c>
      <c r="D420" s="28">
        <f t="shared" si="29"/>
        <v>391</v>
      </c>
      <c r="E420" s="37">
        <f t="shared" si="28"/>
        <v>873</v>
      </c>
      <c r="F420" s="29">
        <f t="shared" si="30"/>
        <v>894.62813959842492</v>
      </c>
      <c r="G420" s="29">
        <f t="shared" si="27"/>
        <v>467.7764224889562</v>
      </c>
    </row>
    <row r="421" spans="1:7">
      <c r="A421" s="28">
        <v>1</v>
      </c>
      <c r="B421" s="37">
        <v>850</v>
      </c>
      <c r="D421" s="28">
        <f t="shared" si="29"/>
        <v>392</v>
      </c>
      <c r="E421" s="37">
        <f t="shared" si="28"/>
        <v>850</v>
      </c>
      <c r="F421" s="29">
        <f t="shared" si="30"/>
        <v>891.62142767264629</v>
      </c>
      <c r="G421" s="29">
        <f t="shared" si="27"/>
        <v>1732.3432415093264</v>
      </c>
    </row>
    <row r="422" spans="1:7">
      <c r="A422" s="28">
        <v>0</v>
      </c>
      <c r="B422" s="37">
        <v>881</v>
      </c>
      <c r="D422" s="28">
        <f t="shared" si="29"/>
        <v>393</v>
      </c>
      <c r="E422" s="37">
        <f t="shared" si="28"/>
        <v>881</v>
      </c>
      <c r="F422" s="29">
        <f t="shared" si="30"/>
        <v>888.62755816279434</v>
      </c>
      <c r="G422" s="29">
        <f t="shared" si="27"/>
        <v>58.179643526810629</v>
      </c>
    </row>
    <row r="423" spans="1:7">
      <c r="A423" s="28">
        <v>0</v>
      </c>
      <c r="B423" s="37">
        <v>941</v>
      </c>
      <c r="D423" s="28">
        <f t="shared" si="29"/>
        <v>394</v>
      </c>
      <c r="E423" s="37">
        <f t="shared" si="28"/>
        <v>941</v>
      </c>
      <c r="F423" s="29">
        <f t="shared" si="30"/>
        <v>885.64647584250486</v>
      </c>
      <c r="G423" s="29">
        <f t="shared" si="27"/>
        <v>3064.0126366543986</v>
      </c>
    </row>
    <row r="424" spans="1:7">
      <c r="A424" s="28">
        <v>0</v>
      </c>
      <c r="B424" s="37">
        <v>903</v>
      </c>
      <c r="D424" s="28">
        <f t="shared" si="29"/>
        <v>395</v>
      </c>
      <c r="E424" s="37">
        <f t="shared" si="28"/>
        <v>903</v>
      </c>
      <c r="F424" s="29">
        <f t="shared" si="30"/>
        <v>882.67812573403171</v>
      </c>
      <c r="G424" s="29">
        <f t="shared" si="27"/>
        <v>412.97857368182423</v>
      </c>
    </row>
    <row r="425" spans="1:7">
      <c r="A425" s="28">
        <v>0</v>
      </c>
      <c r="B425" s="37">
        <v>884</v>
      </c>
      <c r="D425" s="28">
        <f t="shared" si="29"/>
        <v>396</v>
      </c>
      <c r="E425" s="37">
        <f t="shared" si="28"/>
        <v>884</v>
      </c>
      <c r="F425" s="29">
        <f t="shared" si="30"/>
        <v>879.72245310679864</v>
      </c>
      <c r="G425" s="29">
        <f t="shared" si="27"/>
        <v>18.297407423536615</v>
      </c>
    </row>
    <row r="426" spans="1:7">
      <c r="A426" s="28">
        <v>0</v>
      </c>
      <c r="B426" s="37">
        <v>951</v>
      </c>
      <c r="D426" s="28">
        <f t="shared" si="29"/>
        <v>397</v>
      </c>
      <c r="E426" s="37">
        <f t="shared" si="28"/>
        <v>951</v>
      </c>
      <c r="F426" s="29">
        <f t="shared" si="30"/>
        <v>876.77940347596711</v>
      </c>
      <c r="G426" s="29">
        <f t="shared" si="27"/>
        <v>5508.6969483832827</v>
      </c>
    </row>
    <row r="427" spans="1:7">
      <c r="A427" s="28">
        <v>0</v>
      </c>
      <c r="B427" s="37">
        <v>901</v>
      </c>
      <c r="D427" s="28">
        <f t="shared" si="29"/>
        <v>398</v>
      </c>
      <c r="E427" s="37">
        <f t="shared" si="28"/>
        <v>901</v>
      </c>
      <c r="F427" s="29">
        <f t="shared" si="30"/>
        <v>873.84892260102356</v>
      </c>
      <c r="G427" s="29">
        <f t="shared" si="27"/>
        <v>737.18100392520921</v>
      </c>
    </row>
    <row r="428" spans="1:7">
      <c r="A428" s="28">
        <v>0</v>
      </c>
      <c r="B428" s="37">
        <v>900</v>
      </c>
      <c r="D428" s="28">
        <f t="shared" si="29"/>
        <v>399</v>
      </c>
      <c r="E428" s="37">
        <f t="shared" si="28"/>
        <v>900</v>
      </c>
      <c r="F428" s="29">
        <f t="shared" si="30"/>
        <v>870.93095648438282</v>
      </c>
      <c r="G428" s="29">
        <f t="shared" ref="G428:G491" si="31">(E428-F428)^2</f>
        <v>845.00929091284536</v>
      </c>
    </row>
    <row r="429" spans="1:7">
      <c r="A429" s="28">
        <v>0</v>
      </c>
      <c r="B429" s="37">
        <v>907</v>
      </c>
      <c r="D429" s="28">
        <f t="shared" si="29"/>
        <v>400</v>
      </c>
      <c r="E429" s="37">
        <f t="shared" si="28"/>
        <v>907</v>
      </c>
      <c r="F429" s="29">
        <f t="shared" si="30"/>
        <v>868.02545137000686</v>
      </c>
      <c r="G429" s="29">
        <f t="shared" si="31"/>
        <v>1519.0154409116999</v>
      </c>
    </row>
    <row r="430" spans="1:7">
      <c r="A430" s="28">
        <v>0</v>
      </c>
      <c r="B430" s="37">
        <v>906</v>
      </c>
      <c r="D430" s="28">
        <f t="shared" si="29"/>
        <v>401</v>
      </c>
      <c r="E430" s="37">
        <f t="shared" si="28"/>
        <v>906</v>
      </c>
      <c r="F430" s="29">
        <f t="shared" si="30"/>
        <v>865.13235374204157</v>
      </c>
      <c r="G430" s="29">
        <f t="shared" si="31"/>
        <v>1670.1645106656233</v>
      </c>
    </row>
    <row r="431" spans="1:7">
      <c r="A431" s="28">
        <v>0</v>
      </c>
      <c r="B431" s="37">
        <v>880</v>
      </c>
      <c r="D431" s="28">
        <f t="shared" si="29"/>
        <v>402</v>
      </c>
      <c r="E431" s="37">
        <f t="shared" si="28"/>
        <v>880</v>
      </c>
      <c r="F431" s="29">
        <f t="shared" si="30"/>
        <v>862.25161032346853</v>
      </c>
      <c r="G431" s="29">
        <f t="shared" si="31"/>
        <v>315.00533611000901</v>
      </c>
    </row>
    <row r="432" spans="1:7">
      <c r="A432" s="28">
        <v>1</v>
      </c>
      <c r="B432" s="37">
        <v>788</v>
      </c>
      <c r="D432" s="28">
        <f t="shared" si="29"/>
        <v>403</v>
      </c>
      <c r="E432" s="37">
        <f t="shared" si="28"/>
        <v>788</v>
      </c>
      <c r="F432" s="29">
        <f t="shared" si="30"/>
        <v>859.38316807477167</v>
      </c>
      <c r="G432" s="29">
        <f t="shared" si="31"/>
        <v>5095.556684391102</v>
      </c>
    </row>
    <row r="433" spans="1:7">
      <c r="A433" s="28">
        <v>1</v>
      </c>
      <c r="B433" s="37">
        <v>890</v>
      </c>
      <c r="D433" s="28">
        <f t="shared" si="29"/>
        <v>404</v>
      </c>
      <c r="E433" s="37">
        <f t="shared" si="28"/>
        <v>890</v>
      </c>
      <c r="F433" s="29">
        <f t="shared" si="30"/>
        <v>856.52697419261983</v>
      </c>
      <c r="G433" s="29">
        <f t="shared" si="31"/>
        <v>1120.4434567015387</v>
      </c>
    </row>
    <row r="434" spans="1:7">
      <c r="A434" s="28">
        <v>0</v>
      </c>
      <c r="B434" s="37">
        <v>900</v>
      </c>
      <c r="D434" s="28">
        <f t="shared" si="29"/>
        <v>405</v>
      </c>
      <c r="E434" s="37">
        <f t="shared" si="28"/>
        <v>900</v>
      </c>
      <c r="F434" s="29">
        <f t="shared" si="30"/>
        <v>853.68297610856348</v>
      </c>
      <c r="G434" s="29">
        <f t="shared" si="31"/>
        <v>2145.2667021599013</v>
      </c>
    </row>
    <row r="435" spans="1:7">
      <c r="A435" s="28">
        <v>0</v>
      </c>
      <c r="B435" s="37">
        <v>833</v>
      </c>
      <c r="D435" s="28">
        <f t="shared" si="29"/>
        <v>406</v>
      </c>
      <c r="E435" s="37">
        <f t="shared" si="28"/>
        <v>833</v>
      </c>
      <c r="F435" s="29">
        <f t="shared" si="30"/>
        <v>850.85112148774601</v>
      </c>
      <c r="G435" s="29">
        <f t="shared" si="31"/>
        <v>318.66253837026744</v>
      </c>
    </row>
    <row r="436" spans="1:7">
      <c r="A436" s="28">
        <v>0</v>
      </c>
      <c r="B436" s="37">
        <v>842</v>
      </c>
      <c r="D436" s="28">
        <f t="shared" si="29"/>
        <v>407</v>
      </c>
      <c r="E436" s="37">
        <f t="shared" si="28"/>
        <v>842</v>
      </c>
      <c r="F436" s="29">
        <f t="shared" si="30"/>
        <v>848.03135822762908</v>
      </c>
      <c r="G436" s="29">
        <f t="shared" si="31"/>
        <v>36.37728206998905</v>
      </c>
    </row>
    <row r="437" spans="1:7">
      <c r="A437" s="28">
        <v>0</v>
      </c>
      <c r="B437" s="37">
        <v>836</v>
      </c>
      <c r="D437" s="28">
        <f t="shared" si="29"/>
        <v>408</v>
      </c>
      <c r="E437" s="37">
        <f t="shared" si="28"/>
        <v>836</v>
      </c>
      <c r="F437" s="29">
        <f t="shared" si="30"/>
        <v>845.22363445673216</v>
      </c>
      <c r="G437" s="29">
        <f t="shared" si="31"/>
        <v>85.0754325914167</v>
      </c>
    </row>
    <row r="438" spans="1:7">
      <c r="A438" s="28">
        <v>0</v>
      </c>
      <c r="B438" s="37">
        <v>837</v>
      </c>
      <c r="D438" s="28">
        <f t="shared" si="29"/>
        <v>409</v>
      </c>
      <c r="E438" s="37">
        <f t="shared" si="28"/>
        <v>837</v>
      </c>
      <c r="F438" s="29">
        <f t="shared" si="30"/>
        <v>842.42789853338388</v>
      </c>
      <c r="G438" s="29">
        <f t="shared" si="31"/>
        <v>29.462082488710895</v>
      </c>
    </row>
    <row r="439" spans="1:7">
      <c r="A439" s="28">
        <v>0</v>
      </c>
      <c r="B439" s="37">
        <v>917</v>
      </c>
      <c r="D439" s="28">
        <f t="shared" si="29"/>
        <v>410</v>
      </c>
      <c r="E439" s="37">
        <f t="shared" si="28"/>
        <v>917</v>
      </c>
      <c r="F439" s="29">
        <f t="shared" si="30"/>
        <v>839.64409904448939</v>
      </c>
      <c r="G439" s="29">
        <f t="shared" si="31"/>
        <v>5983.935412638767</v>
      </c>
    </row>
    <row r="440" spans="1:7">
      <c r="A440" s="28">
        <v>0</v>
      </c>
      <c r="B440" s="37">
        <v>829</v>
      </c>
      <c r="D440" s="28">
        <f t="shared" si="29"/>
        <v>411</v>
      </c>
      <c r="E440" s="37">
        <f t="shared" si="28"/>
        <v>829</v>
      </c>
      <c r="F440" s="29">
        <f t="shared" si="30"/>
        <v>836.87218480430704</v>
      </c>
      <c r="G440" s="29">
        <f t="shared" si="31"/>
        <v>61.971293593162663</v>
      </c>
    </row>
    <row r="441" spans="1:7">
      <c r="A441" s="28">
        <v>0</v>
      </c>
      <c r="B441" s="37">
        <v>856</v>
      </c>
      <c r="D441" s="28">
        <f t="shared" si="29"/>
        <v>412</v>
      </c>
      <c r="E441" s="37">
        <f t="shared" si="28"/>
        <v>856</v>
      </c>
      <c r="F441" s="29">
        <f t="shared" si="30"/>
        <v>834.11210485324045</v>
      </c>
      <c r="G441" s="29">
        <f t="shared" si="31"/>
        <v>479.07995395554013</v>
      </c>
    </row>
    <row r="442" spans="1:7">
      <c r="A442" s="28">
        <v>0</v>
      </c>
      <c r="B442" s="37">
        <v>822</v>
      </c>
      <c r="D442" s="28">
        <f t="shared" si="29"/>
        <v>413</v>
      </c>
      <c r="E442" s="37">
        <f t="shared" si="28"/>
        <v>822</v>
      </c>
      <c r="F442" s="29">
        <f t="shared" si="30"/>
        <v>831.36380845664212</v>
      </c>
      <c r="G442" s="29">
        <f t="shared" si="31"/>
        <v>87.680908812682446</v>
      </c>
    </row>
    <row r="443" spans="1:7">
      <c r="A443" s="28">
        <v>0</v>
      </c>
      <c r="B443" s="37">
        <v>845</v>
      </c>
      <c r="D443" s="28">
        <f t="shared" si="29"/>
        <v>414</v>
      </c>
      <c r="E443" s="37">
        <f t="shared" si="28"/>
        <v>845</v>
      </c>
      <c r="F443" s="29">
        <f t="shared" si="30"/>
        <v>828.62724510362773</v>
      </c>
      <c r="G443" s="29">
        <f t="shared" si="31"/>
        <v>268.06710289668217</v>
      </c>
    </row>
    <row r="444" spans="1:7">
      <c r="A444" s="28">
        <v>0</v>
      </c>
      <c r="B444" s="37">
        <v>803</v>
      </c>
      <c r="D444" s="28">
        <f t="shared" si="29"/>
        <v>415</v>
      </c>
      <c r="E444" s="37">
        <f t="shared" si="28"/>
        <v>803</v>
      </c>
      <c r="F444" s="29">
        <f t="shared" si="30"/>
        <v>825.90236450590442</v>
      </c>
      <c r="G444" s="29">
        <f t="shared" si="31"/>
        <v>524.51829996131039</v>
      </c>
    </row>
    <row r="445" spans="1:7">
      <c r="A445" s="28">
        <v>0</v>
      </c>
      <c r="B445" s="37">
        <v>833</v>
      </c>
      <c r="D445" s="28">
        <f t="shared" si="29"/>
        <v>416</v>
      </c>
      <c r="E445" s="37">
        <f t="shared" si="28"/>
        <v>833</v>
      </c>
      <c r="F445" s="29">
        <f t="shared" si="30"/>
        <v>823.18911659660841</v>
      </c>
      <c r="G445" s="29">
        <f t="shared" si="31"/>
        <v>96.25343315494446</v>
      </c>
    </row>
    <row r="446" spans="1:7">
      <c r="A446" s="28">
        <v>0</v>
      </c>
      <c r="B446" s="37">
        <v>781</v>
      </c>
      <c r="D446" s="28">
        <f t="shared" si="29"/>
        <v>417</v>
      </c>
      <c r="E446" s="37">
        <f t="shared" si="28"/>
        <v>781</v>
      </c>
      <c r="F446" s="29">
        <f t="shared" si="30"/>
        <v>820.48745152915592</v>
      </c>
      <c r="G446" s="29">
        <f t="shared" si="31"/>
        <v>1559.258828267438</v>
      </c>
    </row>
    <row r="447" spans="1:7">
      <c r="A447" s="28">
        <v>0</v>
      </c>
      <c r="B447" s="37">
        <v>831</v>
      </c>
      <c r="D447" s="28">
        <f t="shared" si="29"/>
        <v>418</v>
      </c>
      <c r="E447" s="37">
        <f t="shared" si="28"/>
        <v>831</v>
      </c>
      <c r="F447" s="29">
        <f t="shared" si="30"/>
        <v>817.7973196761036</v>
      </c>
      <c r="G447" s="29">
        <f t="shared" si="31"/>
        <v>174.31076773500121</v>
      </c>
    </row>
    <row r="448" spans="1:7">
      <c r="A448" s="28">
        <v>1</v>
      </c>
      <c r="B448" s="37">
        <v>827</v>
      </c>
      <c r="D448" s="28">
        <f t="shared" si="29"/>
        <v>419</v>
      </c>
      <c r="E448" s="37">
        <f t="shared" si="28"/>
        <v>827</v>
      </c>
      <c r="F448" s="29">
        <f t="shared" si="30"/>
        <v>815.11867162802002</v>
      </c>
      <c r="G448" s="29">
        <f t="shared" si="31"/>
        <v>141.16596388281633</v>
      </c>
    </row>
    <row r="449" spans="1:7">
      <c r="A449" s="28">
        <v>1</v>
      </c>
      <c r="B449" s="37">
        <v>800</v>
      </c>
      <c r="D449" s="28">
        <f t="shared" si="29"/>
        <v>420</v>
      </c>
      <c r="E449" s="37">
        <f t="shared" si="28"/>
        <v>800</v>
      </c>
      <c r="F449" s="29">
        <f t="shared" si="30"/>
        <v>812.45145819236848</v>
      </c>
      <c r="G449" s="29">
        <f t="shared" si="31"/>
        <v>155.03881111630008</v>
      </c>
    </row>
    <row r="450" spans="1:7">
      <c r="A450" s="28">
        <v>0</v>
      </c>
      <c r="B450" s="37">
        <v>786</v>
      </c>
      <c r="D450" s="28">
        <f t="shared" si="29"/>
        <v>421</v>
      </c>
      <c r="E450" s="37">
        <f t="shared" si="28"/>
        <v>786</v>
      </c>
      <c r="F450" s="29">
        <f t="shared" si="30"/>
        <v>809.79563039239997</v>
      </c>
      <c r="G450" s="29">
        <f t="shared" si="31"/>
        <v>566.23202577170923</v>
      </c>
    </row>
    <row r="451" spans="1:7">
      <c r="A451" s="28">
        <v>0</v>
      </c>
      <c r="B451" s="37">
        <v>810</v>
      </c>
      <c r="D451" s="28">
        <f t="shared" si="29"/>
        <v>422</v>
      </c>
      <c r="E451" s="37">
        <f t="shared" si="28"/>
        <v>810</v>
      </c>
      <c r="F451" s="29">
        <f t="shared" si="30"/>
        <v>807.15113946605538</v>
      </c>
      <c r="G451" s="29">
        <f t="shared" si="31"/>
        <v>8.116006341867207</v>
      </c>
    </row>
    <row r="452" spans="1:7">
      <c r="A452" s="28">
        <v>0</v>
      </c>
      <c r="B452" s="37">
        <v>806</v>
      </c>
      <c r="D452" s="28">
        <f t="shared" si="29"/>
        <v>423</v>
      </c>
      <c r="E452" s="37">
        <f t="shared" si="28"/>
        <v>806</v>
      </c>
      <c r="F452" s="29">
        <f t="shared" si="30"/>
        <v>804.51793686487872</v>
      </c>
      <c r="G452" s="29">
        <f t="shared" si="31"/>
        <v>2.1965111364855163</v>
      </c>
    </row>
    <row r="453" spans="1:7">
      <c r="A453" s="28">
        <v>0</v>
      </c>
      <c r="B453" s="37">
        <v>847</v>
      </c>
      <c r="D453" s="28">
        <f t="shared" si="29"/>
        <v>424</v>
      </c>
      <c r="E453" s="37">
        <f t="shared" si="28"/>
        <v>847</v>
      </c>
      <c r="F453" s="29">
        <f t="shared" si="30"/>
        <v>801.89597425293948</v>
      </c>
      <c r="G453" s="29">
        <f t="shared" si="31"/>
        <v>2034.3731385914982</v>
      </c>
    </row>
    <row r="454" spans="1:7">
      <c r="A454" s="28">
        <v>0</v>
      </c>
      <c r="B454" s="37">
        <v>784</v>
      </c>
      <c r="D454" s="28">
        <f t="shared" si="29"/>
        <v>425</v>
      </c>
      <c r="E454" s="37">
        <f t="shared" si="28"/>
        <v>784</v>
      </c>
      <c r="F454" s="29">
        <f t="shared" si="30"/>
        <v>799.28520350576503</v>
      </c>
      <c r="G454" s="29">
        <f t="shared" si="31"/>
        <v>233.63744621265144</v>
      </c>
    </row>
    <row r="455" spans="1:7">
      <c r="A455" s="28">
        <v>0</v>
      </c>
      <c r="B455" s="37">
        <v>821</v>
      </c>
      <c r="D455" s="28">
        <f t="shared" si="29"/>
        <v>426</v>
      </c>
      <c r="E455" s="37">
        <f t="shared" si="28"/>
        <v>821</v>
      </c>
      <c r="F455" s="29">
        <f t="shared" si="30"/>
        <v>796.68557670928203</v>
      </c>
      <c r="G455" s="29">
        <f t="shared" si="31"/>
        <v>591.19117996020839</v>
      </c>
    </row>
    <row r="456" spans="1:7">
      <c r="A456" s="28">
        <v>0</v>
      </c>
      <c r="B456" s="37">
        <v>847</v>
      </c>
      <c r="D456" s="28">
        <f t="shared" si="29"/>
        <v>427</v>
      </c>
      <c r="E456" s="37">
        <f t="shared" si="28"/>
        <v>847</v>
      </c>
      <c r="F456" s="29">
        <f t="shared" si="30"/>
        <v>794.09704615876694</v>
      </c>
      <c r="G456" s="29">
        <f t="shared" si="31"/>
        <v>2798.7225251276354</v>
      </c>
    </row>
    <row r="457" spans="1:7">
      <c r="A457" s="28">
        <v>1</v>
      </c>
      <c r="B457" s="37">
        <v>765</v>
      </c>
      <c r="D457" s="28">
        <f t="shared" si="29"/>
        <v>428</v>
      </c>
      <c r="E457" s="37">
        <f t="shared" si="28"/>
        <v>765</v>
      </c>
      <c r="F457" s="29">
        <f t="shared" si="30"/>
        <v>791.51956435780585</v>
      </c>
      <c r="G457" s="29">
        <f t="shared" si="31"/>
        <v>703.28729372780629</v>
      </c>
    </row>
    <row r="458" spans="1:7">
      <c r="A458" s="28">
        <v>0</v>
      </c>
      <c r="B458" s="37">
        <v>783</v>
      </c>
      <c r="D458" s="28">
        <f t="shared" si="29"/>
        <v>429</v>
      </c>
      <c r="E458" s="37">
        <f t="shared" si="28"/>
        <v>783</v>
      </c>
      <c r="F458" s="29">
        <f t="shared" si="30"/>
        <v>788.95308401726288</v>
      </c>
      <c r="G458" s="29">
        <f t="shared" si="31"/>
        <v>35.43920931659077</v>
      </c>
    </row>
    <row r="459" spans="1:7">
      <c r="A459" s="28">
        <v>1</v>
      </c>
      <c r="B459" s="37">
        <v>810</v>
      </c>
      <c r="D459" s="28">
        <f t="shared" si="29"/>
        <v>430</v>
      </c>
      <c r="E459" s="37">
        <f t="shared" si="28"/>
        <v>810</v>
      </c>
      <c r="F459" s="29">
        <f t="shared" si="30"/>
        <v>786.39755805425773</v>
      </c>
      <c r="G459" s="29">
        <f t="shared" si="31"/>
        <v>557.07526580213414</v>
      </c>
    </row>
    <row r="460" spans="1:7">
      <c r="A460" s="28">
        <v>0</v>
      </c>
      <c r="B460" s="37">
        <v>807</v>
      </c>
      <c r="D460" s="28">
        <f t="shared" si="29"/>
        <v>431</v>
      </c>
      <c r="E460" s="37">
        <f t="shared" ref="E460:E523" si="32">B460-C460</f>
        <v>807</v>
      </c>
      <c r="F460" s="29">
        <f t="shared" si="30"/>
        <v>783.85293959115086</v>
      </c>
      <c r="G460" s="29">
        <f t="shared" si="31"/>
        <v>535.78640557091148</v>
      </c>
    </row>
    <row r="461" spans="1:7">
      <c r="A461" s="28">
        <v>0</v>
      </c>
      <c r="B461" s="37">
        <v>798</v>
      </c>
      <c r="D461" s="28">
        <f t="shared" si="29"/>
        <v>432</v>
      </c>
      <c r="E461" s="37">
        <f t="shared" si="32"/>
        <v>798</v>
      </c>
      <c r="F461" s="29">
        <f t="shared" si="30"/>
        <v>781.3191819545375</v>
      </c>
      <c r="G461" s="29">
        <f t="shared" si="31"/>
        <v>278.24969066582742</v>
      </c>
    </row>
    <row r="462" spans="1:7">
      <c r="A462" s="28">
        <v>0</v>
      </c>
      <c r="B462" s="37">
        <v>760</v>
      </c>
      <c r="D462" s="28">
        <f t="shared" si="29"/>
        <v>433</v>
      </c>
      <c r="E462" s="37">
        <f t="shared" si="32"/>
        <v>760</v>
      </c>
      <c r="F462" s="29">
        <f t="shared" si="30"/>
        <v>778.79623867425028</v>
      </c>
      <c r="G462" s="29">
        <f t="shared" si="31"/>
        <v>353.29858829938178</v>
      </c>
    </row>
    <row r="463" spans="1:7">
      <c r="A463" s="28">
        <v>1</v>
      </c>
      <c r="B463" s="37">
        <v>768</v>
      </c>
      <c r="D463" s="28">
        <f t="shared" si="29"/>
        <v>434</v>
      </c>
      <c r="E463" s="37">
        <f t="shared" si="32"/>
        <v>768</v>
      </c>
      <c r="F463" s="29">
        <f t="shared" si="30"/>
        <v>776.28406348236945</v>
      </c>
      <c r="G463" s="29">
        <f t="shared" si="31"/>
        <v>68.625707779927012</v>
      </c>
    </row>
    <row r="464" spans="1:7">
      <c r="A464" s="28">
        <v>0</v>
      </c>
      <c r="B464" s="37">
        <v>820</v>
      </c>
      <c r="D464" s="28">
        <f t="shared" si="29"/>
        <v>435</v>
      </c>
      <c r="E464" s="37">
        <f t="shared" si="32"/>
        <v>820</v>
      </c>
      <c r="F464" s="29">
        <f t="shared" si="30"/>
        <v>773.78261031224031</v>
      </c>
      <c r="G464" s="29">
        <f t="shared" si="31"/>
        <v>2136.0471095502357</v>
      </c>
    </row>
    <row r="465" spans="1:7">
      <c r="A465" s="28">
        <v>0</v>
      </c>
      <c r="B465" s="37">
        <v>764</v>
      </c>
      <c r="D465" s="28">
        <f t="shared" si="29"/>
        <v>436</v>
      </c>
      <c r="E465" s="37">
        <f t="shared" si="32"/>
        <v>764</v>
      </c>
      <c r="F465" s="29">
        <f t="shared" si="30"/>
        <v>771.29183329749992</v>
      </c>
      <c r="G465" s="29">
        <f t="shared" si="31"/>
        <v>53.170832838528561</v>
      </c>
    </row>
    <row r="466" spans="1:7">
      <c r="A466" s="28">
        <v>3</v>
      </c>
      <c r="B466" s="37">
        <v>766</v>
      </c>
      <c r="D466" s="28">
        <f t="shared" si="29"/>
        <v>437</v>
      </c>
      <c r="E466" s="37">
        <f t="shared" si="32"/>
        <v>766</v>
      </c>
      <c r="F466" s="29">
        <f t="shared" si="30"/>
        <v>768.81168677110963</v>
      </c>
      <c r="G466" s="29">
        <f t="shared" si="31"/>
        <v>7.9055824988329233</v>
      </c>
    </row>
    <row r="467" spans="1:7">
      <c r="A467" s="28">
        <v>1</v>
      </c>
      <c r="B467" s="37">
        <v>788</v>
      </c>
      <c r="D467" s="28">
        <f t="shared" si="29"/>
        <v>438</v>
      </c>
      <c r="E467" s="37">
        <f t="shared" si="32"/>
        <v>788</v>
      </c>
      <c r="F467" s="29">
        <f t="shared" si="30"/>
        <v>766.34212526439728</v>
      </c>
      <c r="G467" s="29">
        <f t="shared" si="31"/>
        <v>469.0635380630585</v>
      </c>
    </row>
    <row r="468" spans="1:7">
      <c r="A468" s="28">
        <v>0</v>
      </c>
      <c r="B468" s="37">
        <v>739</v>
      </c>
      <c r="D468" s="28">
        <f t="shared" si="29"/>
        <v>439</v>
      </c>
      <c r="E468" s="37">
        <f t="shared" si="32"/>
        <v>739</v>
      </c>
      <c r="F468" s="29">
        <f t="shared" si="30"/>
        <v>763.88310350610402</v>
      </c>
      <c r="G468" s="29">
        <f t="shared" si="31"/>
        <v>619.16884009548619</v>
      </c>
    </row>
    <row r="469" spans="1:7">
      <c r="A469" s="28">
        <v>0</v>
      </c>
      <c r="B469" s="37">
        <v>741</v>
      </c>
      <c r="D469" s="28">
        <f t="shared" si="29"/>
        <v>440</v>
      </c>
      <c r="E469" s="37">
        <f t="shared" si="32"/>
        <v>741</v>
      </c>
      <c r="F469" s="29">
        <f t="shared" si="30"/>
        <v>761.43457642144108</v>
      </c>
      <c r="G469" s="29">
        <f t="shared" si="31"/>
        <v>417.57191352371569</v>
      </c>
    </row>
    <row r="470" spans="1:7">
      <c r="A470" s="28">
        <v>0</v>
      </c>
      <c r="B470" s="37">
        <v>797</v>
      </c>
      <c r="D470" s="28">
        <f t="shared" si="29"/>
        <v>441</v>
      </c>
      <c r="E470" s="37">
        <f t="shared" si="32"/>
        <v>797</v>
      </c>
      <c r="F470" s="29">
        <f t="shared" si="30"/>
        <v>758.99649913115104</v>
      </c>
      <c r="G470" s="29">
        <f t="shared" si="31"/>
        <v>1444.2660782886037</v>
      </c>
    </row>
    <row r="471" spans="1:7">
      <c r="A471" s="28">
        <v>0</v>
      </c>
      <c r="B471" s="37">
        <v>761</v>
      </c>
      <c r="D471" s="28">
        <f t="shared" si="29"/>
        <v>442</v>
      </c>
      <c r="E471" s="37">
        <f t="shared" si="32"/>
        <v>761</v>
      </c>
      <c r="F471" s="29">
        <f t="shared" si="30"/>
        <v>756.56882695057857</v>
      </c>
      <c r="G471" s="29">
        <f t="shared" si="31"/>
        <v>19.635294593918829</v>
      </c>
    </row>
    <row r="472" spans="1:7">
      <c r="A472" s="28">
        <v>0</v>
      </c>
      <c r="B472" s="37">
        <v>761</v>
      </c>
      <c r="D472" s="28">
        <f t="shared" si="29"/>
        <v>443</v>
      </c>
      <c r="E472" s="37">
        <f t="shared" si="32"/>
        <v>761</v>
      </c>
      <c r="F472" s="29">
        <f t="shared" si="30"/>
        <v>754.15151538874602</v>
      </c>
      <c r="G472" s="29">
        <f t="shared" si="31"/>
        <v>46.901741470582579</v>
      </c>
    </row>
    <row r="473" spans="1:7">
      <c r="A473" s="28">
        <v>1</v>
      </c>
      <c r="B473" s="37">
        <v>797</v>
      </c>
      <c r="D473" s="28">
        <f t="shared" si="29"/>
        <v>444</v>
      </c>
      <c r="E473" s="37">
        <f t="shared" si="32"/>
        <v>797</v>
      </c>
      <c r="F473" s="29">
        <f t="shared" si="30"/>
        <v>751.74452014743656</v>
      </c>
      <c r="G473" s="29">
        <f t="shared" si="31"/>
        <v>2048.0584566857756</v>
      </c>
    </row>
    <row r="474" spans="1:7">
      <c r="A474" s="28">
        <v>0</v>
      </c>
      <c r="B474" s="37">
        <v>725</v>
      </c>
      <c r="D474" s="28">
        <f t="shared" si="29"/>
        <v>445</v>
      </c>
      <c r="E474" s="37">
        <f t="shared" si="32"/>
        <v>725</v>
      </c>
      <c r="F474" s="29">
        <f t="shared" si="30"/>
        <v>749.34779712028444</v>
      </c>
      <c r="G474" s="29">
        <f t="shared" si="31"/>
        <v>592.81522461053123</v>
      </c>
    </row>
    <row r="475" spans="1:7">
      <c r="A475" s="28">
        <v>1</v>
      </c>
      <c r="B475" s="37">
        <v>768</v>
      </c>
      <c r="D475" s="28">
        <f t="shared" si="29"/>
        <v>446</v>
      </c>
      <c r="E475" s="37">
        <f t="shared" si="32"/>
        <v>768</v>
      </c>
      <c r="F475" s="29">
        <f t="shared" si="30"/>
        <v>746.96130239187039</v>
      </c>
      <c r="G475" s="29">
        <f t="shared" si="31"/>
        <v>442.62679704631859</v>
      </c>
    </row>
    <row r="476" spans="1:7">
      <c r="A476" s="28">
        <v>0</v>
      </c>
      <c r="B476" s="37">
        <v>727</v>
      </c>
      <c r="D476" s="28">
        <f t="shared" si="29"/>
        <v>447</v>
      </c>
      <c r="E476" s="37">
        <f t="shared" si="32"/>
        <v>727</v>
      </c>
      <c r="F476" s="29">
        <f t="shared" si="30"/>
        <v>744.58499223682486</v>
      </c>
      <c r="G476" s="29">
        <f t="shared" si="31"/>
        <v>309.23195196919062</v>
      </c>
    </row>
    <row r="477" spans="1:7">
      <c r="A477" s="28">
        <v>0</v>
      </c>
      <c r="B477" s="37">
        <v>746</v>
      </c>
      <c r="D477" s="28">
        <f t="shared" si="29"/>
        <v>448</v>
      </c>
      <c r="E477" s="37">
        <f t="shared" si="32"/>
        <v>746</v>
      </c>
      <c r="F477" s="29">
        <f t="shared" si="30"/>
        <v>742.21882311893648</v>
      </c>
      <c r="G477" s="29">
        <f t="shared" si="31"/>
        <v>14.297298605889218</v>
      </c>
    </row>
    <row r="478" spans="1:7">
      <c r="A478" s="28">
        <v>1</v>
      </c>
      <c r="B478" s="37">
        <v>766</v>
      </c>
      <c r="D478" s="28">
        <f t="shared" ref="D478:D541" si="33">D477+1</f>
        <v>449</v>
      </c>
      <c r="E478" s="37">
        <f t="shared" si="32"/>
        <v>766</v>
      </c>
      <c r="F478" s="29">
        <f t="shared" ref="F478:F541" si="34">(F$4*EXP(-D478/F$1))+(F$5*EXP(-D478/F$2))+(F$6*EXP(-D478/F$3))+F$7</f>
        <v>739.86275169026771</v>
      </c>
      <c r="G478" s="29">
        <f t="shared" si="31"/>
        <v>683.15574920460324</v>
      </c>
    </row>
    <row r="479" spans="1:7">
      <c r="A479" s="28">
        <v>0</v>
      </c>
      <c r="B479" s="37">
        <v>764</v>
      </c>
      <c r="D479" s="28">
        <f t="shared" si="33"/>
        <v>450</v>
      </c>
      <c r="E479" s="37">
        <f t="shared" si="32"/>
        <v>764</v>
      </c>
      <c r="F479" s="29">
        <f t="shared" si="34"/>
        <v>737.51673479027556</v>
      </c>
      <c r="G479" s="29">
        <f t="shared" si="31"/>
        <v>701.36333616860065</v>
      </c>
    </row>
    <row r="480" spans="1:7">
      <c r="A480" s="28">
        <v>1</v>
      </c>
      <c r="B480" s="37">
        <v>751</v>
      </c>
      <c r="D480" s="28">
        <f t="shared" si="33"/>
        <v>451</v>
      </c>
      <c r="E480" s="37">
        <f t="shared" si="32"/>
        <v>751</v>
      </c>
      <c r="F480" s="29">
        <f t="shared" si="34"/>
        <v>735.18072944493883</v>
      </c>
      <c r="G480" s="29">
        <f t="shared" si="31"/>
        <v>250.24932089422521</v>
      </c>
    </row>
    <row r="481" spans="1:7">
      <c r="A481" s="28">
        <v>0</v>
      </c>
      <c r="B481" s="37">
        <v>762</v>
      </c>
      <c r="D481" s="28">
        <f t="shared" si="33"/>
        <v>452</v>
      </c>
      <c r="E481" s="37">
        <f t="shared" si="32"/>
        <v>762</v>
      </c>
      <c r="F481" s="29">
        <f t="shared" si="34"/>
        <v>732.85469286589159</v>
      </c>
      <c r="G481" s="29">
        <f t="shared" si="31"/>
        <v>849.44892794151042</v>
      </c>
    </row>
    <row r="482" spans="1:7">
      <c r="A482" s="28">
        <v>1</v>
      </c>
      <c r="B482" s="37">
        <v>736</v>
      </c>
      <c r="D482" s="28">
        <f t="shared" si="33"/>
        <v>453</v>
      </c>
      <c r="E482" s="37">
        <f t="shared" si="32"/>
        <v>736</v>
      </c>
      <c r="F482" s="29">
        <f t="shared" si="34"/>
        <v>730.53858244956177</v>
      </c>
      <c r="G482" s="29">
        <f t="shared" si="31"/>
        <v>29.82708166023469</v>
      </c>
    </row>
    <row r="483" spans="1:7">
      <c r="A483" s="28">
        <v>0</v>
      </c>
      <c r="B483" s="37">
        <v>749</v>
      </c>
      <c r="D483" s="28">
        <f t="shared" si="33"/>
        <v>454</v>
      </c>
      <c r="E483" s="37">
        <f t="shared" si="32"/>
        <v>749</v>
      </c>
      <c r="F483" s="29">
        <f t="shared" si="34"/>
        <v>728.23235577631601</v>
      </c>
      <c r="G483" s="29">
        <f t="shared" si="31"/>
        <v>431.29504660151491</v>
      </c>
    </row>
    <row r="484" spans="1:7">
      <c r="A484" s="28">
        <v>0</v>
      </c>
      <c r="B484" s="37">
        <v>753</v>
      </c>
      <c r="D484" s="28">
        <f t="shared" si="33"/>
        <v>455</v>
      </c>
      <c r="E484" s="37">
        <f t="shared" si="32"/>
        <v>753</v>
      </c>
      <c r="F484" s="29">
        <f t="shared" si="34"/>
        <v>725.93597060961008</v>
      </c>
      <c r="G484" s="29">
        <f t="shared" si="31"/>
        <v>732.46168684388931</v>
      </c>
    </row>
    <row r="485" spans="1:7">
      <c r="A485" s="28">
        <v>0</v>
      </c>
      <c r="B485" s="37">
        <v>741</v>
      </c>
      <c r="D485" s="28">
        <f t="shared" si="33"/>
        <v>456</v>
      </c>
      <c r="E485" s="37">
        <f t="shared" si="32"/>
        <v>741</v>
      </c>
      <c r="F485" s="29">
        <f t="shared" si="34"/>
        <v>723.64938489514418</v>
      </c>
      <c r="G485" s="29">
        <f t="shared" si="31"/>
        <v>301.04384451685092</v>
      </c>
    </row>
    <row r="486" spans="1:7">
      <c r="A486" s="28">
        <v>1</v>
      </c>
      <c r="B486" s="37">
        <v>738</v>
      </c>
      <c r="D486" s="28">
        <f t="shared" si="33"/>
        <v>457</v>
      </c>
      <c r="E486" s="37">
        <f t="shared" si="32"/>
        <v>738</v>
      </c>
      <c r="F486" s="29">
        <f t="shared" si="34"/>
        <v>721.37255676002519</v>
      </c>
      <c r="G486" s="29">
        <f t="shared" si="31"/>
        <v>276.47186869858399</v>
      </c>
    </row>
    <row r="487" spans="1:7">
      <c r="A487" s="28">
        <v>0</v>
      </c>
      <c r="B487" s="37">
        <v>698</v>
      </c>
      <c r="D487" s="28">
        <f t="shared" si="33"/>
        <v>458</v>
      </c>
      <c r="E487" s="37">
        <f t="shared" si="32"/>
        <v>698</v>
      </c>
      <c r="F487" s="29">
        <f t="shared" si="34"/>
        <v>719.10544451193277</v>
      </c>
      <c r="G487" s="29">
        <f t="shared" si="31"/>
        <v>445.43978804627324</v>
      </c>
    </row>
    <row r="488" spans="1:7">
      <c r="A488" s="28">
        <v>0</v>
      </c>
      <c r="B488" s="37">
        <v>756</v>
      </c>
      <c r="D488" s="28">
        <f t="shared" si="33"/>
        <v>459</v>
      </c>
      <c r="E488" s="37">
        <f t="shared" si="32"/>
        <v>756</v>
      </c>
      <c r="F488" s="29">
        <f t="shared" si="34"/>
        <v>716.84800663829208</v>
      </c>
      <c r="G488" s="29">
        <f t="shared" si="31"/>
        <v>1532.8785841952213</v>
      </c>
    </row>
    <row r="489" spans="1:7">
      <c r="A489" s="28">
        <v>0</v>
      </c>
      <c r="B489" s="37">
        <v>722</v>
      </c>
      <c r="D489" s="28">
        <f t="shared" si="33"/>
        <v>460</v>
      </c>
      <c r="E489" s="37">
        <f t="shared" si="32"/>
        <v>722</v>
      </c>
      <c r="F489" s="29">
        <f t="shared" si="34"/>
        <v>714.60020180545007</v>
      </c>
      <c r="G489" s="29">
        <f t="shared" si="31"/>
        <v>54.757013320064409</v>
      </c>
    </row>
    <row r="490" spans="1:7">
      <c r="A490" s="28">
        <v>0</v>
      </c>
      <c r="B490" s="37">
        <v>677</v>
      </c>
      <c r="D490" s="28">
        <f t="shared" si="33"/>
        <v>461</v>
      </c>
      <c r="E490" s="37">
        <f t="shared" si="32"/>
        <v>677</v>
      </c>
      <c r="F490" s="29">
        <f t="shared" si="34"/>
        <v>712.36198885785905</v>
      </c>
      <c r="G490" s="29">
        <f t="shared" si="31"/>
        <v>1250.4702559833474</v>
      </c>
    </row>
    <row r="491" spans="1:7">
      <c r="A491" s="28">
        <v>0</v>
      </c>
      <c r="B491" s="37">
        <v>693</v>
      </c>
      <c r="D491" s="28">
        <f t="shared" si="33"/>
        <v>462</v>
      </c>
      <c r="E491" s="37">
        <f t="shared" si="32"/>
        <v>693</v>
      </c>
      <c r="F491" s="29">
        <f t="shared" si="34"/>
        <v>710.13332681726388</v>
      </c>
      <c r="G491" s="29">
        <f t="shared" si="31"/>
        <v>293.5508878271736</v>
      </c>
    </row>
    <row r="492" spans="1:7">
      <c r="A492" s="28">
        <v>0</v>
      </c>
      <c r="B492" s="37">
        <v>709</v>
      </c>
      <c r="D492" s="28">
        <f t="shared" si="33"/>
        <v>463</v>
      </c>
      <c r="E492" s="37">
        <f t="shared" si="32"/>
        <v>709</v>
      </c>
      <c r="F492" s="29">
        <f t="shared" si="34"/>
        <v>707.91417488189438</v>
      </c>
      <c r="G492" s="29">
        <f t="shared" ref="G492:G555" si="35">(E492-F492)^2</f>
        <v>1.1790161871090783</v>
      </c>
    </row>
    <row r="493" spans="1:7">
      <c r="A493" s="28">
        <v>1</v>
      </c>
      <c r="B493" s="37">
        <v>702</v>
      </c>
      <c r="D493" s="28">
        <f t="shared" si="33"/>
        <v>464</v>
      </c>
      <c r="E493" s="37">
        <f t="shared" si="32"/>
        <v>702</v>
      </c>
      <c r="F493" s="29">
        <f t="shared" si="34"/>
        <v>705.70449242566383</v>
      </c>
      <c r="G493" s="29">
        <f t="shared" si="35"/>
        <v>13.723264131800684</v>
      </c>
    </row>
    <row r="494" spans="1:7">
      <c r="A494" s="28">
        <v>0</v>
      </c>
      <c r="B494" s="37">
        <v>717</v>
      </c>
      <c r="D494" s="28">
        <f t="shared" si="33"/>
        <v>465</v>
      </c>
      <c r="E494" s="37">
        <f t="shared" si="32"/>
        <v>717</v>
      </c>
      <c r="F494" s="29">
        <f t="shared" si="34"/>
        <v>703.50423899737041</v>
      </c>
      <c r="G494" s="29">
        <f t="shared" si="35"/>
        <v>182.1355650400977</v>
      </c>
    </row>
    <row r="495" spans="1:7">
      <c r="A495" s="28">
        <v>0</v>
      </c>
      <c r="B495" s="37">
        <v>694</v>
      </c>
      <c r="D495" s="28">
        <f t="shared" si="33"/>
        <v>466</v>
      </c>
      <c r="E495" s="37">
        <f t="shared" si="32"/>
        <v>694</v>
      </c>
      <c r="F495" s="29">
        <f t="shared" si="34"/>
        <v>701.31337431990505</v>
      </c>
      <c r="G495" s="29">
        <f t="shared" si="35"/>
        <v>53.485443943046675</v>
      </c>
    </row>
    <row r="496" spans="1:7">
      <c r="A496" s="28">
        <v>0</v>
      </c>
      <c r="B496" s="37">
        <v>771</v>
      </c>
      <c r="D496" s="28">
        <f t="shared" si="33"/>
        <v>467</v>
      </c>
      <c r="E496" s="37">
        <f t="shared" si="32"/>
        <v>771</v>
      </c>
      <c r="F496" s="29">
        <f t="shared" si="34"/>
        <v>699.13185828946348</v>
      </c>
      <c r="G496" s="29">
        <f t="shared" si="35"/>
        <v>5165.0297929257595</v>
      </c>
    </row>
    <row r="497" spans="1:7">
      <c r="A497" s="28">
        <v>0</v>
      </c>
      <c r="B497" s="37">
        <v>694</v>
      </c>
      <c r="D497" s="28">
        <f t="shared" si="33"/>
        <v>468</v>
      </c>
      <c r="E497" s="37">
        <f t="shared" si="32"/>
        <v>694</v>
      </c>
      <c r="F497" s="29">
        <f t="shared" si="34"/>
        <v>696.95965097476324</v>
      </c>
      <c r="G497" s="29">
        <f t="shared" si="35"/>
        <v>8.7595338924169699</v>
      </c>
    </row>
    <row r="498" spans="1:7">
      <c r="A498" s="28">
        <v>0</v>
      </c>
      <c r="B498" s="37">
        <v>691</v>
      </c>
      <c r="D498" s="28">
        <f t="shared" si="33"/>
        <v>469</v>
      </c>
      <c r="E498" s="37">
        <f t="shared" si="32"/>
        <v>691</v>
      </c>
      <c r="F498" s="29">
        <f t="shared" si="34"/>
        <v>694.79671261626527</v>
      </c>
      <c r="G498" s="29">
        <f t="shared" si="35"/>
        <v>14.415026690507853</v>
      </c>
    </row>
    <row r="499" spans="1:7">
      <c r="A499" s="28">
        <v>0</v>
      </c>
      <c r="B499" s="37">
        <v>708</v>
      </c>
      <c r="D499" s="28">
        <f t="shared" si="33"/>
        <v>470</v>
      </c>
      <c r="E499" s="37">
        <f t="shared" si="32"/>
        <v>708</v>
      </c>
      <c r="F499" s="29">
        <f t="shared" si="34"/>
        <v>692.64300362539927</v>
      </c>
      <c r="G499" s="29">
        <f t="shared" si="35"/>
        <v>235.83733764949986</v>
      </c>
    </row>
    <row r="500" spans="1:7">
      <c r="A500" s="28">
        <v>0</v>
      </c>
      <c r="B500" s="37">
        <v>718</v>
      </c>
      <c r="D500" s="28">
        <f t="shared" si="33"/>
        <v>471</v>
      </c>
      <c r="E500" s="37">
        <f t="shared" si="32"/>
        <v>718</v>
      </c>
      <c r="F500" s="29">
        <f t="shared" si="34"/>
        <v>690.49848458379506</v>
      </c>
      <c r="G500" s="29">
        <f t="shared" si="35"/>
        <v>756.3333501877579</v>
      </c>
    </row>
    <row r="501" spans="1:7">
      <c r="A501" s="28">
        <v>1</v>
      </c>
      <c r="B501" s="37">
        <v>699</v>
      </c>
      <c r="D501" s="28">
        <f t="shared" si="33"/>
        <v>472</v>
      </c>
      <c r="E501" s="37">
        <f t="shared" si="32"/>
        <v>699</v>
      </c>
      <c r="F501" s="29">
        <f t="shared" si="34"/>
        <v>688.36311624251687</v>
      </c>
      <c r="G501" s="29">
        <f t="shared" si="35"/>
        <v>113.14329607020849</v>
      </c>
    </row>
    <row r="502" spans="1:7">
      <c r="A502" s="28">
        <v>0</v>
      </c>
      <c r="B502" s="37">
        <v>691</v>
      </c>
      <c r="D502" s="28">
        <f t="shared" si="33"/>
        <v>473</v>
      </c>
      <c r="E502" s="37">
        <f t="shared" si="32"/>
        <v>691</v>
      </c>
      <c r="F502" s="29">
        <f t="shared" si="34"/>
        <v>686.23685952130427</v>
      </c>
      <c r="G502" s="29">
        <f t="shared" si="35"/>
        <v>22.687507219789804</v>
      </c>
    </row>
    <row r="503" spans="1:7">
      <c r="A503" s="28">
        <v>0</v>
      </c>
      <c r="B503" s="37">
        <v>674</v>
      </c>
      <c r="D503" s="28">
        <f t="shared" si="33"/>
        <v>474</v>
      </c>
      <c r="E503" s="37">
        <f t="shared" si="32"/>
        <v>674</v>
      </c>
      <c r="F503" s="29">
        <f t="shared" si="34"/>
        <v>684.11967550781401</v>
      </c>
      <c r="G503" s="29">
        <f t="shared" si="35"/>
        <v>102.40783238345071</v>
      </c>
    </row>
    <row r="504" spans="1:7">
      <c r="A504" s="28">
        <v>0</v>
      </c>
      <c r="B504" s="37">
        <v>707</v>
      </c>
      <c r="D504" s="28">
        <f t="shared" si="33"/>
        <v>475</v>
      </c>
      <c r="E504" s="37">
        <f t="shared" si="32"/>
        <v>707</v>
      </c>
      <c r="F504" s="29">
        <f t="shared" si="34"/>
        <v>682.01152545687046</v>
      </c>
      <c r="G504" s="29">
        <f t="shared" si="35"/>
        <v>624.4238599926332</v>
      </c>
    </row>
    <row r="505" spans="1:7">
      <c r="A505" s="28">
        <v>0</v>
      </c>
      <c r="B505" s="37">
        <v>671</v>
      </c>
      <c r="D505" s="28">
        <f t="shared" si="33"/>
        <v>476</v>
      </c>
      <c r="E505" s="37">
        <f t="shared" si="32"/>
        <v>671</v>
      </c>
      <c r="F505" s="29">
        <f t="shared" si="34"/>
        <v>679.9123707897154</v>
      </c>
      <c r="G505" s="29">
        <f t="shared" si="35"/>
        <v>79.430353093372233</v>
      </c>
    </row>
    <row r="506" spans="1:7">
      <c r="A506" s="28">
        <v>0</v>
      </c>
      <c r="B506" s="37">
        <v>635</v>
      </c>
      <c r="D506" s="28">
        <f t="shared" si="33"/>
        <v>477</v>
      </c>
      <c r="E506" s="37">
        <f t="shared" si="32"/>
        <v>635</v>
      </c>
      <c r="F506" s="29">
        <f t="shared" si="34"/>
        <v>677.82217309326757</v>
      </c>
      <c r="G506" s="29">
        <f t="shared" si="35"/>
        <v>1833.7385084297687</v>
      </c>
    </row>
    <row r="507" spans="1:7">
      <c r="A507" s="28">
        <v>0</v>
      </c>
      <c r="B507" s="37">
        <v>689</v>
      </c>
      <c r="D507" s="28">
        <f t="shared" si="33"/>
        <v>478</v>
      </c>
      <c r="E507" s="37">
        <f t="shared" si="32"/>
        <v>689</v>
      </c>
      <c r="F507" s="29">
        <f t="shared" si="34"/>
        <v>675.7408941193811</v>
      </c>
      <c r="G507" s="29">
        <f t="shared" si="35"/>
        <v>175.80388875346279</v>
      </c>
    </row>
    <row r="508" spans="1:7">
      <c r="A508" s="28">
        <v>0</v>
      </c>
      <c r="B508" s="37">
        <v>695</v>
      </c>
      <c r="D508" s="28">
        <f t="shared" si="33"/>
        <v>479</v>
      </c>
      <c r="E508" s="37">
        <f t="shared" si="32"/>
        <v>695</v>
      </c>
      <c r="F508" s="29">
        <f t="shared" si="34"/>
        <v>673.66849578411234</v>
      </c>
      <c r="G508" s="29">
        <f t="shared" si="35"/>
        <v>455.0330721124331</v>
      </c>
    </row>
    <row r="509" spans="1:7">
      <c r="A509" s="28">
        <v>2</v>
      </c>
      <c r="B509" s="37">
        <v>706</v>
      </c>
      <c r="D509" s="28">
        <f t="shared" si="33"/>
        <v>480</v>
      </c>
      <c r="E509" s="37">
        <f t="shared" si="32"/>
        <v>706</v>
      </c>
      <c r="F509" s="29">
        <f t="shared" si="34"/>
        <v>671.60494016698658</v>
      </c>
      <c r="G509" s="29">
        <f t="shared" si="35"/>
        <v>1183.0201409165732</v>
      </c>
    </row>
    <row r="510" spans="1:7">
      <c r="A510" s="28">
        <v>0</v>
      </c>
      <c r="B510" s="37">
        <v>711</v>
      </c>
      <c r="D510" s="28">
        <f t="shared" si="33"/>
        <v>481</v>
      </c>
      <c r="E510" s="37">
        <f t="shared" si="32"/>
        <v>711</v>
      </c>
      <c r="F510" s="29">
        <f t="shared" si="34"/>
        <v>669.55018951027444</v>
      </c>
      <c r="G510" s="29">
        <f t="shared" si="35"/>
        <v>1718.0867896341633</v>
      </c>
    </row>
    <row r="511" spans="1:7">
      <c r="A511" s="28">
        <v>0</v>
      </c>
      <c r="B511" s="37">
        <v>686</v>
      </c>
      <c r="D511" s="28">
        <f t="shared" si="33"/>
        <v>482</v>
      </c>
      <c r="E511" s="37">
        <f t="shared" si="32"/>
        <v>686</v>
      </c>
      <c r="F511" s="29">
        <f t="shared" si="34"/>
        <v>667.50420621826493</v>
      </c>
      <c r="G511" s="29">
        <f t="shared" si="35"/>
        <v>342.09438761646982</v>
      </c>
    </row>
    <row r="512" spans="1:7">
      <c r="A512" s="28">
        <v>0</v>
      </c>
      <c r="B512" s="37">
        <v>682</v>
      </c>
      <c r="D512" s="28">
        <f t="shared" si="33"/>
        <v>483</v>
      </c>
      <c r="E512" s="37">
        <f t="shared" si="32"/>
        <v>682</v>
      </c>
      <c r="F512" s="29">
        <f t="shared" si="34"/>
        <v>665.46695285655017</v>
      </c>
      <c r="G512" s="29">
        <f t="shared" si="35"/>
        <v>273.34164784753477</v>
      </c>
    </row>
    <row r="513" spans="1:7">
      <c r="A513" s="28">
        <v>1</v>
      </c>
      <c r="B513" s="37">
        <v>673</v>
      </c>
      <c r="D513" s="28">
        <f t="shared" si="33"/>
        <v>484</v>
      </c>
      <c r="E513" s="37">
        <f t="shared" si="32"/>
        <v>673</v>
      </c>
      <c r="F513" s="29">
        <f t="shared" si="34"/>
        <v>663.43839215130697</v>
      </c>
      <c r="G513" s="29">
        <f t="shared" si="35"/>
        <v>91.42434465218814</v>
      </c>
    </row>
    <row r="514" spans="1:7">
      <c r="A514" s="28">
        <v>0</v>
      </c>
      <c r="B514" s="37">
        <v>700</v>
      </c>
      <c r="D514" s="28">
        <f t="shared" si="33"/>
        <v>485</v>
      </c>
      <c r="E514" s="37">
        <f t="shared" si="32"/>
        <v>700</v>
      </c>
      <c r="F514" s="29">
        <f t="shared" si="34"/>
        <v>661.4184869885886</v>
      </c>
      <c r="G514" s="29">
        <f t="shared" si="35"/>
        <v>1488.5331462497074</v>
      </c>
    </row>
    <row r="515" spans="1:7">
      <c r="A515" s="28">
        <v>0</v>
      </c>
      <c r="B515" s="37">
        <v>681</v>
      </c>
      <c r="D515" s="28">
        <f t="shared" si="33"/>
        <v>486</v>
      </c>
      <c r="E515" s="37">
        <f t="shared" si="32"/>
        <v>681</v>
      </c>
      <c r="F515" s="29">
        <f t="shared" si="34"/>
        <v>659.40720041361442</v>
      </c>
      <c r="G515" s="29">
        <f t="shared" si="35"/>
        <v>466.24899397781331</v>
      </c>
    </row>
    <row r="516" spans="1:7">
      <c r="A516" s="28">
        <v>1</v>
      </c>
      <c r="B516" s="37">
        <v>672</v>
      </c>
      <c r="D516" s="28">
        <f t="shared" si="33"/>
        <v>487</v>
      </c>
      <c r="E516" s="37">
        <f t="shared" si="32"/>
        <v>672</v>
      </c>
      <c r="F516" s="29">
        <f t="shared" si="34"/>
        <v>657.40449563006882</v>
      </c>
      <c r="G516" s="29">
        <f t="shared" si="35"/>
        <v>213.02874781268008</v>
      </c>
    </row>
    <row r="517" spans="1:7">
      <c r="A517" s="28">
        <v>2</v>
      </c>
      <c r="B517" s="37">
        <v>651</v>
      </c>
      <c r="D517" s="28">
        <f t="shared" si="33"/>
        <v>488</v>
      </c>
      <c r="E517" s="37">
        <f t="shared" si="32"/>
        <v>651</v>
      </c>
      <c r="F517" s="29">
        <f t="shared" si="34"/>
        <v>655.41033599939897</v>
      </c>
      <c r="G517" s="29">
        <f t="shared" si="35"/>
        <v>19.451063627594486</v>
      </c>
    </row>
    <row r="518" spans="1:7">
      <c r="A518" s="28">
        <v>0</v>
      </c>
      <c r="B518" s="37">
        <v>718</v>
      </c>
      <c r="D518" s="28">
        <f t="shared" si="33"/>
        <v>489</v>
      </c>
      <c r="E518" s="37">
        <f t="shared" si="32"/>
        <v>718</v>
      </c>
      <c r="F518" s="29">
        <f t="shared" si="34"/>
        <v>653.42468504012072</v>
      </c>
      <c r="G518" s="29">
        <f t="shared" si="35"/>
        <v>4169.9713021676089</v>
      </c>
    </row>
    <row r="519" spans="1:7">
      <c r="A519" s="28">
        <v>1</v>
      </c>
      <c r="B519" s="37">
        <v>652</v>
      </c>
      <c r="D519" s="28">
        <f t="shared" si="33"/>
        <v>490</v>
      </c>
      <c r="E519" s="37">
        <f t="shared" si="32"/>
        <v>652</v>
      </c>
      <c r="F519" s="29">
        <f t="shared" si="34"/>
        <v>651.44750642712393</v>
      </c>
      <c r="G519" s="29">
        <f t="shared" si="35"/>
        <v>0.30524914806936948</v>
      </c>
    </row>
    <row r="520" spans="1:7">
      <c r="A520" s="28">
        <v>0</v>
      </c>
      <c r="B520" s="37">
        <v>681</v>
      </c>
      <c r="D520" s="28">
        <f t="shared" si="33"/>
        <v>491</v>
      </c>
      <c r="E520" s="37">
        <f t="shared" si="32"/>
        <v>681</v>
      </c>
      <c r="F520" s="29">
        <f t="shared" si="34"/>
        <v>649.47876399098504</v>
      </c>
      <c r="G520" s="29">
        <f t="shared" si="35"/>
        <v>993.58831953602112</v>
      </c>
    </row>
    <row r="521" spans="1:7">
      <c r="A521" s="28">
        <v>1</v>
      </c>
      <c r="B521" s="37">
        <v>619</v>
      </c>
      <c r="D521" s="28">
        <f t="shared" si="33"/>
        <v>492</v>
      </c>
      <c r="E521" s="37">
        <f t="shared" si="32"/>
        <v>619</v>
      </c>
      <c r="F521" s="29">
        <f t="shared" si="34"/>
        <v>647.51842171728106</v>
      </c>
      <c r="G521" s="29">
        <f t="shared" si="35"/>
        <v>813.30037724468787</v>
      </c>
    </row>
    <row r="522" spans="1:7">
      <c r="A522" s="28">
        <v>0</v>
      </c>
      <c r="B522" s="37">
        <v>674</v>
      </c>
      <c r="D522" s="28">
        <f t="shared" si="33"/>
        <v>493</v>
      </c>
      <c r="E522" s="37">
        <f t="shared" si="32"/>
        <v>674</v>
      </c>
      <c r="F522" s="29">
        <f t="shared" si="34"/>
        <v>645.56644374590815</v>
      </c>
      <c r="G522" s="29">
        <f t="shared" si="35"/>
        <v>808.46712125460601</v>
      </c>
    </row>
    <row r="523" spans="1:7">
      <c r="A523" s="28">
        <v>0</v>
      </c>
      <c r="B523" s="37">
        <v>648</v>
      </c>
      <c r="D523" s="28">
        <f t="shared" si="33"/>
        <v>494</v>
      </c>
      <c r="E523" s="37">
        <f t="shared" si="32"/>
        <v>648</v>
      </c>
      <c r="F523" s="29">
        <f t="shared" si="34"/>
        <v>643.6227943704024</v>
      </c>
      <c r="G523" s="29">
        <f t="shared" si="35"/>
        <v>19.159929123780898</v>
      </c>
    </row>
    <row r="524" spans="1:7">
      <c r="A524" s="28">
        <v>0</v>
      </c>
      <c r="B524" s="37">
        <v>644</v>
      </c>
      <c r="D524" s="28">
        <f t="shared" si="33"/>
        <v>495</v>
      </c>
      <c r="E524" s="37">
        <f t="shared" ref="E524:E587" si="36">B524-C524</f>
        <v>644</v>
      </c>
      <c r="F524" s="29">
        <f t="shared" si="34"/>
        <v>641.68743803726625</v>
      </c>
      <c r="G524" s="29">
        <f t="shared" si="35"/>
        <v>5.3479428314829871</v>
      </c>
    </row>
    <row r="525" spans="1:7">
      <c r="A525" s="28">
        <v>1</v>
      </c>
      <c r="B525" s="37">
        <v>635</v>
      </c>
      <c r="D525" s="28">
        <f t="shared" si="33"/>
        <v>496</v>
      </c>
      <c r="E525" s="37">
        <f t="shared" si="36"/>
        <v>635</v>
      </c>
      <c r="F525" s="29">
        <f t="shared" si="34"/>
        <v>639.76033934529619</v>
      </c>
      <c r="G525" s="29">
        <f t="shared" si="35"/>
        <v>22.660830682374943</v>
      </c>
    </row>
    <row r="526" spans="1:7">
      <c r="A526" s="28">
        <v>0</v>
      </c>
      <c r="B526" s="37">
        <v>629</v>
      </c>
      <c r="D526" s="28">
        <f t="shared" si="33"/>
        <v>497</v>
      </c>
      <c r="E526" s="37">
        <f t="shared" si="36"/>
        <v>629</v>
      </c>
      <c r="F526" s="29">
        <f t="shared" si="34"/>
        <v>637.84146304491526</v>
      </c>
      <c r="G526" s="29">
        <f t="shared" si="35"/>
        <v>78.171468774602189</v>
      </c>
    </row>
    <row r="527" spans="1:7">
      <c r="A527" s="28">
        <v>0</v>
      </c>
      <c r="B527" s="37">
        <v>649</v>
      </c>
      <c r="D527" s="28">
        <f t="shared" si="33"/>
        <v>498</v>
      </c>
      <c r="E527" s="37">
        <f t="shared" si="36"/>
        <v>649</v>
      </c>
      <c r="F527" s="29">
        <f t="shared" si="34"/>
        <v>635.9307740375084</v>
      </c>
      <c r="G527" s="29">
        <f t="shared" si="35"/>
        <v>170.80466725866449</v>
      </c>
    </row>
    <row r="528" spans="1:7">
      <c r="A528" s="28">
        <v>0</v>
      </c>
      <c r="B528" s="37">
        <v>589</v>
      </c>
      <c r="D528" s="28">
        <f t="shared" si="33"/>
        <v>499</v>
      </c>
      <c r="E528" s="37">
        <f t="shared" si="36"/>
        <v>589</v>
      </c>
      <c r="F528" s="29">
        <f t="shared" si="34"/>
        <v>634.02823737476149</v>
      </c>
      <c r="G528" s="29">
        <f t="shared" si="35"/>
        <v>2027.5421610778674</v>
      </c>
    </row>
    <row r="529" spans="1:7">
      <c r="A529" s="28">
        <v>0</v>
      </c>
      <c r="B529" s="37">
        <v>617</v>
      </c>
      <c r="D529" s="28">
        <f t="shared" si="33"/>
        <v>500</v>
      </c>
      <c r="E529" s="37">
        <f t="shared" si="36"/>
        <v>617</v>
      </c>
      <c r="F529" s="29">
        <f t="shared" si="34"/>
        <v>632.13381825800298</v>
      </c>
      <c r="G529" s="29">
        <f t="shared" si="35"/>
        <v>229.03245506626422</v>
      </c>
    </row>
    <row r="530" spans="1:7">
      <c r="A530" s="28">
        <v>2</v>
      </c>
      <c r="B530" s="37">
        <v>648</v>
      </c>
      <c r="D530" s="28">
        <f t="shared" si="33"/>
        <v>501</v>
      </c>
      <c r="E530" s="37">
        <f t="shared" si="36"/>
        <v>648</v>
      </c>
      <c r="F530" s="29">
        <f t="shared" si="34"/>
        <v>630.24748203755007</v>
      </c>
      <c r="G530" s="29">
        <f t="shared" si="35"/>
        <v>315.15189400710739</v>
      </c>
    </row>
    <row r="531" spans="1:7">
      <c r="A531" s="28">
        <v>2</v>
      </c>
      <c r="B531" s="37">
        <v>652</v>
      </c>
      <c r="D531" s="28">
        <f t="shared" si="33"/>
        <v>502</v>
      </c>
      <c r="E531" s="37">
        <f t="shared" si="36"/>
        <v>652</v>
      </c>
      <c r="F531" s="29">
        <f t="shared" si="34"/>
        <v>628.36919421205687</v>
      </c>
      <c r="G531" s="29">
        <f t="shared" si="35"/>
        <v>558.41498218748666</v>
      </c>
    </row>
    <row r="532" spans="1:7">
      <c r="A532" s="28">
        <v>0</v>
      </c>
      <c r="B532" s="37">
        <v>663</v>
      </c>
      <c r="D532" s="28">
        <f t="shared" si="33"/>
        <v>503</v>
      </c>
      <c r="E532" s="37">
        <f t="shared" si="36"/>
        <v>663</v>
      </c>
      <c r="F532" s="29">
        <f t="shared" si="34"/>
        <v>626.49892042786678</v>
      </c>
      <c r="G532" s="29">
        <f t="shared" si="35"/>
        <v>1332.3288099312012</v>
      </c>
    </row>
    <row r="533" spans="1:7">
      <c r="A533" s="28">
        <v>0</v>
      </c>
      <c r="B533" s="37">
        <v>690</v>
      </c>
      <c r="D533" s="28">
        <f t="shared" si="33"/>
        <v>504</v>
      </c>
      <c r="E533" s="37">
        <f t="shared" si="36"/>
        <v>690</v>
      </c>
      <c r="F533" s="29">
        <f t="shared" si="34"/>
        <v>624.63662647836668</v>
      </c>
      <c r="G533" s="29">
        <f t="shared" si="35"/>
        <v>4272.3705981285557</v>
      </c>
    </row>
    <row r="534" spans="1:7">
      <c r="A534" s="28">
        <v>0</v>
      </c>
      <c r="B534" s="37">
        <v>620</v>
      </c>
      <c r="D534" s="28">
        <f t="shared" si="33"/>
        <v>505</v>
      </c>
      <c r="E534" s="37">
        <f t="shared" si="36"/>
        <v>620</v>
      </c>
      <c r="F534" s="29">
        <f t="shared" si="34"/>
        <v>622.78227830334731</v>
      </c>
      <c r="G534" s="29">
        <f t="shared" si="35"/>
        <v>7.7410725572771941</v>
      </c>
    </row>
    <row r="535" spans="1:7">
      <c r="A535" s="28">
        <v>0</v>
      </c>
      <c r="B535" s="37">
        <v>642</v>
      </c>
      <c r="D535" s="28">
        <f t="shared" si="33"/>
        <v>506</v>
      </c>
      <c r="E535" s="37">
        <f t="shared" si="36"/>
        <v>642</v>
      </c>
      <c r="F535" s="29">
        <f t="shared" si="34"/>
        <v>620.93584198836265</v>
      </c>
      <c r="G535" s="29">
        <f t="shared" si="35"/>
        <v>443.69875273922577</v>
      </c>
    </row>
    <row r="536" spans="1:7">
      <c r="A536" s="28">
        <v>0</v>
      </c>
      <c r="B536" s="37">
        <v>659</v>
      </c>
      <c r="D536" s="28">
        <f t="shared" si="33"/>
        <v>507</v>
      </c>
      <c r="E536" s="37">
        <f t="shared" si="36"/>
        <v>659</v>
      </c>
      <c r="F536" s="29">
        <f t="shared" si="34"/>
        <v>619.09728376409612</v>
      </c>
      <c r="G536" s="29">
        <f t="shared" si="35"/>
        <v>1592.2267630030672</v>
      </c>
    </row>
    <row r="537" spans="1:7">
      <c r="A537" s="28">
        <v>1</v>
      </c>
      <c r="B537" s="37">
        <v>636</v>
      </c>
      <c r="D537" s="28">
        <f t="shared" si="33"/>
        <v>508</v>
      </c>
      <c r="E537" s="37">
        <f t="shared" si="36"/>
        <v>636</v>
      </c>
      <c r="F537" s="29">
        <f t="shared" si="34"/>
        <v>617.26657000572754</v>
      </c>
      <c r="G537" s="29">
        <f t="shared" si="35"/>
        <v>350.94139935030688</v>
      </c>
    </row>
    <row r="538" spans="1:7">
      <c r="A538" s="28">
        <v>0</v>
      </c>
      <c r="B538" s="37">
        <v>633</v>
      </c>
      <c r="D538" s="28">
        <f t="shared" si="33"/>
        <v>509</v>
      </c>
      <c r="E538" s="37">
        <f t="shared" si="36"/>
        <v>633</v>
      </c>
      <c r="F538" s="29">
        <f t="shared" si="34"/>
        <v>615.44366723230451</v>
      </c>
      <c r="G538" s="29">
        <f t="shared" si="35"/>
        <v>308.22482025005854</v>
      </c>
    </row>
    <row r="539" spans="1:7">
      <c r="A539" s="28">
        <v>1</v>
      </c>
      <c r="B539" s="37">
        <v>652</v>
      </c>
      <c r="D539" s="28">
        <f t="shared" si="33"/>
        <v>510</v>
      </c>
      <c r="E539" s="37">
        <f t="shared" si="36"/>
        <v>652</v>
      </c>
      <c r="F539" s="29">
        <f t="shared" si="34"/>
        <v>613.62854210611567</v>
      </c>
      <c r="G539" s="29">
        <f t="shared" si="35"/>
        <v>1472.3687809021378</v>
      </c>
    </row>
    <row r="540" spans="1:7">
      <c r="A540" s="28">
        <v>0</v>
      </c>
      <c r="B540" s="37">
        <v>622</v>
      </c>
      <c r="D540" s="28">
        <f t="shared" si="33"/>
        <v>511</v>
      </c>
      <c r="E540" s="37">
        <f t="shared" si="36"/>
        <v>622</v>
      </c>
      <c r="F540" s="29">
        <f t="shared" si="34"/>
        <v>611.82116143206895</v>
      </c>
      <c r="G540" s="29">
        <f t="shared" si="35"/>
        <v>103.60875459200068</v>
      </c>
    </row>
    <row r="541" spans="1:7">
      <c r="A541" s="28">
        <v>0</v>
      </c>
      <c r="B541" s="37">
        <v>613</v>
      </c>
      <c r="D541" s="28">
        <f t="shared" si="33"/>
        <v>512</v>
      </c>
      <c r="E541" s="37">
        <f t="shared" si="36"/>
        <v>613</v>
      </c>
      <c r="F541" s="29">
        <f t="shared" si="34"/>
        <v>610.02149215706982</v>
      </c>
      <c r="G541" s="29">
        <f t="shared" si="35"/>
        <v>8.8715089703966221</v>
      </c>
    </row>
    <row r="542" spans="1:7">
      <c r="A542" s="28">
        <v>0</v>
      </c>
      <c r="B542" s="37">
        <v>668</v>
      </c>
      <c r="D542" s="28">
        <f t="shared" ref="D542:D605" si="37">D541+1</f>
        <v>513</v>
      </c>
      <c r="E542" s="37">
        <f t="shared" si="36"/>
        <v>668</v>
      </c>
      <c r="F542" s="29">
        <f t="shared" ref="F542:F605" si="38">(F$4*EXP(-D542/F$1))+(F$5*EXP(-D542/F$2))+(F$6*EXP(-D542/F$3))+F$7</f>
        <v>608.22950136940631</v>
      </c>
      <c r="G542" s="29">
        <f t="shared" si="35"/>
        <v>3572.5125065498023</v>
      </c>
    </row>
    <row r="543" spans="1:7">
      <c r="A543" s="28">
        <v>0</v>
      </c>
      <c r="B543" s="37">
        <v>659</v>
      </c>
      <c r="D543" s="28">
        <f t="shared" si="37"/>
        <v>514</v>
      </c>
      <c r="E543" s="37">
        <f t="shared" si="36"/>
        <v>659</v>
      </c>
      <c r="F543" s="29">
        <f t="shared" si="38"/>
        <v>606.44515629813259</v>
      </c>
      <c r="G543" s="29">
        <f t="shared" si="35"/>
        <v>2762.0115965277128</v>
      </c>
    </row>
    <row r="544" spans="1:7">
      <c r="A544" s="28">
        <v>0</v>
      </c>
      <c r="B544" s="37">
        <v>588</v>
      </c>
      <c r="D544" s="28">
        <f t="shared" si="37"/>
        <v>515</v>
      </c>
      <c r="E544" s="37">
        <f t="shared" si="36"/>
        <v>588</v>
      </c>
      <c r="F544" s="29">
        <f t="shared" si="38"/>
        <v>604.66842431246027</v>
      </c>
      <c r="G544" s="29">
        <f t="shared" si="35"/>
        <v>277.83636906021678</v>
      </c>
    </row>
    <row r="545" spans="1:7">
      <c r="A545" s="28">
        <v>0</v>
      </c>
      <c r="B545" s="37">
        <v>598</v>
      </c>
      <c r="D545" s="28">
        <f t="shared" si="37"/>
        <v>516</v>
      </c>
      <c r="E545" s="37">
        <f t="shared" si="36"/>
        <v>598</v>
      </c>
      <c r="F545" s="29">
        <f t="shared" si="38"/>
        <v>602.89927292114817</v>
      </c>
      <c r="G545" s="29">
        <f t="shared" si="35"/>
        <v>24.002875155895698</v>
      </c>
    </row>
    <row r="546" spans="1:7">
      <c r="A546" s="28">
        <v>1</v>
      </c>
      <c r="B546" s="37">
        <v>632</v>
      </c>
      <c r="D546" s="28">
        <f t="shared" si="37"/>
        <v>517</v>
      </c>
      <c r="E546" s="37">
        <f t="shared" si="36"/>
        <v>632</v>
      </c>
      <c r="F546" s="29">
        <f t="shared" si="38"/>
        <v>601.13766977189903</v>
      </c>
      <c r="G546" s="29">
        <f t="shared" si="35"/>
        <v>952.48342710835504</v>
      </c>
    </row>
    <row r="547" spans="1:7">
      <c r="A547" s="28">
        <v>0</v>
      </c>
      <c r="B547" s="37">
        <v>618</v>
      </c>
      <c r="D547" s="28">
        <f t="shared" si="37"/>
        <v>518</v>
      </c>
      <c r="E547" s="37">
        <f t="shared" si="36"/>
        <v>618</v>
      </c>
      <c r="F547" s="29">
        <f t="shared" si="38"/>
        <v>599.38358265075453</v>
      </c>
      <c r="G547" s="29">
        <f t="shared" si="35"/>
        <v>346.57099492128759</v>
      </c>
    </row>
    <row r="548" spans="1:7">
      <c r="A548" s="28">
        <v>0</v>
      </c>
      <c r="B548" s="37">
        <v>650</v>
      </c>
      <c r="D548" s="28">
        <f t="shared" si="37"/>
        <v>519</v>
      </c>
      <c r="E548" s="37">
        <f t="shared" si="36"/>
        <v>650</v>
      </c>
      <c r="F548" s="29">
        <f t="shared" si="38"/>
        <v>597.63697948149888</v>
      </c>
      <c r="G548" s="29">
        <f t="shared" si="35"/>
        <v>2741.8859178209691</v>
      </c>
    </row>
    <row r="549" spans="1:7">
      <c r="A549" s="28">
        <v>0</v>
      </c>
      <c r="B549" s="37">
        <v>641</v>
      </c>
      <c r="D549" s="28">
        <f t="shared" si="37"/>
        <v>520</v>
      </c>
      <c r="E549" s="37">
        <f t="shared" si="36"/>
        <v>641</v>
      </c>
      <c r="F549" s="29">
        <f t="shared" si="38"/>
        <v>595.89782832505898</v>
      </c>
      <c r="G549" s="29">
        <f t="shared" si="35"/>
        <v>2034.205889795852</v>
      </c>
    </row>
    <row r="550" spans="1:7">
      <c r="A550" s="28">
        <v>0</v>
      </c>
      <c r="B550" s="37">
        <v>613</v>
      </c>
      <c r="D550" s="28">
        <f t="shared" si="37"/>
        <v>521</v>
      </c>
      <c r="E550" s="37">
        <f t="shared" si="36"/>
        <v>613</v>
      </c>
      <c r="F550" s="29">
        <f t="shared" si="38"/>
        <v>594.16609737891326</v>
      </c>
      <c r="G550" s="29">
        <f t="shared" si="35"/>
        <v>354.71588794057783</v>
      </c>
    </row>
    <row r="551" spans="1:7">
      <c r="A551" s="28">
        <v>0</v>
      </c>
      <c r="B551" s="37">
        <v>631</v>
      </c>
      <c r="D551" s="28">
        <f t="shared" si="37"/>
        <v>522</v>
      </c>
      <c r="E551" s="37">
        <f t="shared" si="36"/>
        <v>631</v>
      </c>
      <c r="F551" s="29">
        <f t="shared" si="38"/>
        <v>592.44175497649826</v>
      </c>
      <c r="G551" s="29">
        <f t="shared" si="35"/>
        <v>1486.7382592923968</v>
      </c>
    </row>
    <row r="552" spans="1:7">
      <c r="A552" s="28">
        <v>0</v>
      </c>
      <c r="B552" s="37">
        <v>587</v>
      </c>
      <c r="D552" s="28">
        <f t="shared" si="37"/>
        <v>523</v>
      </c>
      <c r="E552" s="37">
        <f t="shared" si="36"/>
        <v>587</v>
      </c>
      <c r="F552" s="29">
        <f t="shared" si="38"/>
        <v>590.7247695866223</v>
      </c>
      <c r="G552" s="29">
        <f t="shared" si="35"/>
        <v>13.873908473426468</v>
      </c>
    </row>
    <row r="553" spans="1:7">
      <c r="A553" s="28">
        <v>0</v>
      </c>
      <c r="B553" s="37">
        <v>609</v>
      </c>
      <c r="D553" s="28">
        <f t="shared" si="37"/>
        <v>524</v>
      </c>
      <c r="E553" s="37">
        <f t="shared" si="36"/>
        <v>609</v>
      </c>
      <c r="F553" s="29">
        <f t="shared" si="38"/>
        <v>589.01510981287811</v>
      </c>
      <c r="G553" s="29">
        <f t="shared" si="35"/>
        <v>399.39583579132085</v>
      </c>
    </row>
    <row r="554" spans="1:7">
      <c r="A554" s="28">
        <v>0</v>
      </c>
      <c r="B554" s="37">
        <v>618</v>
      </c>
      <c r="D554" s="28">
        <f t="shared" si="37"/>
        <v>525</v>
      </c>
      <c r="E554" s="37">
        <f t="shared" si="36"/>
        <v>618</v>
      </c>
      <c r="F554" s="29">
        <f t="shared" si="38"/>
        <v>587.31274439306139</v>
      </c>
      <c r="G554" s="29">
        <f t="shared" si="35"/>
        <v>941.70765668558499</v>
      </c>
    </row>
    <row r="555" spans="1:7">
      <c r="A555" s="28">
        <v>1</v>
      </c>
      <c r="B555" s="37">
        <v>582</v>
      </c>
      <c r="D555" s="28">
        <f t="shared" si="37"/>
        <v>526</v>
      </c>
      <c r="E555" s="37">
        <f t="shared" si="36"/>
        <v>582</v>
      </c>
      <c r="F555" s="29">
        <f t="shared" si="38"/>
        <v>585.61764219859015</v>
      </c>
      <c r="G555" s="29">
        <f t="shared" si="35"/>
        <v>13.087335077020153</v>
      </c>
    </row>
    <row r="556" spans="1:7">
      <c r="A556" s="28">
        <v>0</v>
      </c>
      <c r="B556" s="37">
        <v>582</v>
      </c>
      <c r="D556" s="28">
        <f t="shared" si="37"/>
        <v>527</v>
      </c>
      <c r="E556" s="37">
        <f t="shared" si="36"/>
        <v>582</v>
      </c>
      <c r="F556" s="29">
        <f t="shared" si="38"/>
        <v>583.92977223392734</v>
      </c>
      <c r="G556" s="29">
        <f t="shared" ref="G556:G619" si="39">(E556-F556)^2</f>
        <v>3.7240208748369077</v>
      </c>
    </row>
    <row r="557" spans="1:7">
      <c r="A557" s="28">
        <v>0</v>
      </c>
      <c r="B557" s="37">
        <v>584</v>
      </c>
      <c r="D557" s="28">
        <f t="shared" si="37"/>
        <v>528</v>
      </c>
      <c r="E557" s="37">
        <f t="shared" si="36"/>
        <v>584</v>
      </c>
      <c r="F557" s="29">
        <f t="shared" si="38"/>
        <v>582.24910363600566</v>
      </c>
      <c r="G557" s="29">
        <f t="shared" si="39"/>
        <v>3.0656380774486114</v>
      </c>
    </row>
    <row r="558" spans="1:7">
      <c r="A558" s="28">
        <v>0</v>
      </c>
      <c r="B558" s="37">
        <v>545</v>
      </c>
      <c r="D558" s="28">
        <f t="shared" si="37"/>
        <v>529</v>
      </c>
      <c r="E558" s="37">
        <f t="shared" si="36"/>
        <v>545</v>
      </c>
      <c r="F558" s="29">
        <f t="shared" si="38"/>
        <v>580.57560567365681</v>
      </c>
      <c r="G558" s="29">
        <f t="shared" si="39"/>
        <v>1265.6237190475226</v>
      </c>
    </row>
    <row r="559" spans="1:7">
      <c r="A559" s="28">
        <v>1</v>
      </c>
      <c r="B559" s="37">
        <v>608</v>
      </c>
      <c r="D559" s="28">
        <f t="shared" si="37"/>
        <v>530</v>
      </c>
      <c r="E559" s="37">
        <f t="shared" si="36"/>
        <v>608</v>
      </c>
      <c r="F559" s="29">
        <f t="shared" si="38"/>
        <v>578.90924774704013</v>
      </c>
      <c r="G559" s="29">
        <f t="shared" si="39"/>
        <v>846.27186664308999</v>
      </c>
    </row>
    <row r="560" spans="1:7">
      <c r="A560" s="28">
        <v>0</v>
      </c>
      <c r="B560" s="37">
        <v>567</v>
      </c>
      <c r="D560" s="28">
        <f t="shared" si="37"/>
        <v>531</v>
      </c>
      <c r="E560" s="37">
        <f t="shared" si="36"/>
        <v>567</v>
      </c>
      <c r="F560" s="29">
        <f t="shared" si="38"/>
        <v>577.24999938707811</v>
      </c>
      <c r="G560" s="29">
        <f t="shared" si="39"/>
        <v>105.06248743510153</v>
      </c>
    </row>
    <row r="561" spans="1:7">
      <c r="A561" s="28">
        <v>0</v>
      </c>
      <c r="B561" s="37">
        <v>596</v>
      </c>
      <c r="D561" s="28">
        <f t="shared" si="37"/>
        <v>532</v>
      </c>
      <c r="E561" s="37">
        <f t="shared" si="36"/>
        <v>596</v>
      </c>
      <c r="F561" s="29">
        <f t="shared" si="38"/>
        <v>575.5978302548898</v>
      </c>
      <c r="G561" s="29">
        <f t="shared" si="39"/>
        <v>416.24853030829001</v>
      </c>
    </row>
    <row r="562" spans="1:7">
      <c r="A562" s="28">
        <v>0</v>
      </c>
      <c r="B562" s="37">
        <v>582</v>
      </c>
      <c r="D562" s="28">
        <f t="shared" si="37"/>
        <v>533</v>
      </c>
      <c r="E562" s="37">
        <f t="shared" si="36"/>
        <v>582</v>
      </c>
      <c r="F562" s="29">
        <f t="shared" si="38"/>
        <v>573.95271014123136</v>
      </c>
      <c r="G562" s="29">
        <f t="shared" si="39"/>
        <v>64.758874071040538</v>
      </c>
    </row>
    <row r="563" spans="1:7">
      <c r="A563" s="28">
        <v>0</v>
      </c>
      <c r="B563" s="37">
        <v>599</v>
      </c>
      <c r="D563" s="28">
        <f t="shared" si="37"/>
        <v>534</v>
      </c>
      <c r="E563" s="37">
        <f t="shared" si="36"/>
        <v>599</v>
      </c>
      <c r="F563" s="29">
        <f t="shared" si="38"/>
        <v>572.31460896593535</v>
      </c>
      <c r="G563" s="29">
        <f t="shared" si="39"/>
        <v>712.11009464093809</v>
      </c>
    </row>
    <row r="564" spans="1:7">
      <c r="A564" s="28">
        <v>1</v>
      </c>
      <c r="B564" s="37">
        <v>589</v>
      </c>
      <c r="D564" s="28">
        <f t="shared" si="37"/>
        <v>535</v>
      </c>
      <c r="E564" s="37">
        <f t="shared" si="36"/>
        <v>589</v>
      </c>
      <c r="F564" s="29">
        <f t="shared" si="38"/>
        <v>570.68349677735591</v>
      </c>
      <c r="G564" s="29">
        <f t="shared" si="39"/>
        <v>335.49429030513124</v>
      </c>
    </row>
    <row r="565" spans="1:7">
      <c r="A565" s="28">
        <v>0</v>
      </c>
      <c r="B565" s="37">
        <v>588</v>
      </c>
      <c r="D565" s="28">
        <f t="shared" si="37"/>
        <v>536</v>
      </c>
      <c r="E565" s="37">
        <f t="shared" si="36"/>
        <v>588</v>
      </c>
      <c r="F565" s="29">
        <f t="shared" si="38"/>
        <v>569.05934375181278</v>
      </c>
      <c r="G565" s="29">
        <f t="shared" si="39"/>
        <v>358.74845911199372</v>
      </c>
    </row>
    <row r="566" spans="1:7">
      <c r="A566" s="28">
        <v>1</v>
      </c>
      <c r="B566" s="37">
        <v>595</v>
      </c>
      <c r="D566" s="28">
        <f t="shared" si="37"/>
        <v>537</v>
      </c>
      <c r="E566" s="37">
        <f t="shared" si="36"/>
        <v>595</v>
      </c>
      <c r="F566" s="29">
        <f t="shared" si="38"/>
        <v>567.4421201930428</v>
      </c>
      <c r="G566" s="29">
        <f t="shared" si="39"/>
        <v>759.43673945469959</v>
      </c>
    </row>
    <row r="567" spans="1:7">
      <c r="A567" s="28">
        <v>0</v>
      </c>
      <c r="B567" s="37">
        <v>597</v>
      </c>
      <c r="D567" s="28">
        <f t="shared" si="37"/>
        <v>538</v>
      </c>
      <c r="E567" s="37">
        <f t="shared" si="36"/>
        <v>597</v>
      </c>
      <c r="F567" s="29">
        <f t="shared" si="38"/>
        <v>565.8317965316478</v>
      </c>
      <c r="G567" s="29">
        <f t="shared" si="39"/>
        <v>971.45690744460228</v>
      </c>
    </row>
    <row r="568" spans="1:7">
      <c r="A568" s="28">
        <v>0</v>
      </c>
      <c r="B568" s="37">
        <v>552</v>
      </c>
      <c r="D568" s="28">
        <f t="shared" si="37"/>
        <v>539</v>
      </c>
      <c r="E568" s="37">
        <f t="shared" si="36"/>
        <v>552</v>
      </c>
      <c r="F568" s="29">
        <f t="shared" si="38"/>
        <v>564.22834332455113</v>
      </c>
      <c r="G568" s="29">
        <f t="shared" si="39"/>
        <v>149.53238046309426</v>
      </c>
    </row>
    <row r="569" spans="1:7">
      <c r="A569" s="28">
        <v>1</v>
      </c>
      <c r="B569" s="37">
        <v>553</v>
      </c>
      <c r="D569" s="28">
        <f t="shared" si="37"/>
        <v>540</v>
      </c>
      <c r="E569" s="37">
        <f t="shared" si="36"/>
        <v>553</v>
      </c>
      <c r="F569" s="29">
        <f t="shared" si="38"/>
        <v>562.63173125445155</v>
      </c>
      <c r="G569" s="29">
        <f t="shared" si="39"/>
        <v>92.770246957978856</v>
      </c>
    </row>
    <row r="570" spans="1:7">
      <c r="A570" s="28">
        <v>0</v>
      </c>
      <c r="B570" s="37">
        <v>563</v>
      </c>
      <c r="D570" s="28">
        <f t="shared" si="37"/>
        <v>541</v>
      </c>
      <c r="E570" s="37">
        <f t="shared" si="36"/>
        <v>563</v>
      </c>
      <c r="F570" s="29">
        <f t="shared" si="38"/>
        <v>561.04193112928374</v>
      </c>
      <c r="G570" s="29">
        <f t="shared" si="39"/>
        <v>3.8340337024680529</v>
      </c>
    </row>
    <row r="571" spans="1:7">
      <c r="A571" s="28">
        <v>0</v>
      </c>
      <c r="B571" s="37">
        <v>597</v>
      </c>
      <c r="D571" s="28">
        <f t="shared" si="37"/>
        <v>542</v>
      </c>
      <c r="E571" s="37">
        <f t="shared" si="36"/>
        <v>597</v>
      </c>
      <c r="F571" s="29">
        <f t="shared" si="38"/>
        <v>559.45891388167718</v>
      </c>
      <c r="G571" s="29">
        <f t="shared" si="39"/>
        <v>1409.3331469433306</v>
      </c>
    </row>
    <row r="572" spans="1:7">
      <c r="A572" s="28">
        <v>0</v>
      </c>
      <c r="B572" s="37">
        <v>565</v>
      </c>
      <c r="D572" s="28">
        <f t="shared" si="37"/>
        <v>543</v>
      </c>
      <c r="E572" s="37">
        <f t="shared" si="36"/>
        <v>565</v>
      </c>
      <c r="F572" s="29">
        <f t="shared" si="38"/>
        <v>557.88265056842238</v>
      </c>
      <c r="G572" s="29">
        <f t="shared" si="39"/>
        <v>50.656662931178303</v>
      </c>
    </row>
    <row r="573" spans="1:7">
      <c r="A573" s="28">
        <v>1</v>
      </c>
      <c r="B573" s="37">
        <v>566</v>
      </c>
      <c r="D573" s="28">
        <f t="shared" si="37"/>
        <v>544</v>
      </c>
      <c r="E573" s="37">
        <f t="shared" si="36"/>
        <v>566</v>
      </c>
      <c r="F573" s="29">
        <f t="shared" si="38"/>
        <v>556.31311236993383</v>
      </c>
      <c r="G573" s="29">
        <f t="shared" si="39"/>
        <v>93.835791957528912</v>
      </c>
    </row>
    <row r="574" spans="1:7">
      <c r="A574" s="28">
        <v>0</v>
      </c>
      <c r="B574" s="37">
        <v>536</v>
      </c>
      <c r="D574" s="28">
        <f t="shared" si="37"/>
        <v>545</v>
      </c>
      <c r="E574" s="37">
        <f t="shared" si="36"/>
        <v>536</v>
      </c>
      <c r="F574" s="29">
        <f t="shared" si="38"/>
        <v>554.75027058972069</v>
      </c>
      <c r="G574" s="29">
        <f t="shared" si="39"/>
        <v>351.57264718774451</v>
      </c>
    </row>
    <row r="575" spans="1:7">
      <c r="A575" s="28">
        <v>1</v>
      </c>
      <c r="B575" s="37">
        <v>568</v>
      </c>
      <c r="D575" s="28">
        <f t="shared" si="37"/>
        <v>546</v>
      </c>
      <c r="E575" s="37">
        <f t="shared" si="36"/>
        <v>568</v>
      </c>
      <c r="F575" s="29">
        <f t="shared" si="38"/>
        <v>553.19409665385638</v>
      </c>
      <c r="G575" s="29">
        <f t="shared" si="39"/>
        <v>219.21477389534692</v>
      </c>
    </row>
    <row r="576" spans="1:7">
      <c r="A576" s="28">
        <v>0</v>
      </c>
      <c r="B576" s="37">
        <v>609</v>
      </c>
      <c r="D576" s="28">
        <f t="shared" si="37"/>
        <v>547</v>
      </c>
      <c r="E576" s="37">
        <f t="shared" si="36"/>
        <v>609</v>
      </c>
      <c r="F576" s="29">
        <f t="shared" si="38"/>
        <v>551.64456211045149</v>
      </c>
      <c r="G576" s="29">
        <f t="shared" si="39"/>
        <v>3289.646255501857</v>
      </c>
    </row>
    <row r="577" spans="1:7">
      <c r="A577" s="28">
        <v>1</v>
      </c>
      <c r="B577" s="37">
        <v>556</v>
      </c>
      <c r="D577" s="28">
        <f t="shared" si="37"/>
        <v>548</v>
      </c>
      <c r="E577" s="37">
        <f t="shared" si="36"/>
        <v>556</v>
      </c>
      <c r="F577" s="29">
        <f t="shared" si="38"/>
        <v>550.10163862913032</v>
      </c>
      <c r="G577" s="29">
        <f t="shared" si="39"/>
        <v>34.79066686136764</v>
      </c>
    </row>
    <row r="578" spans="1:7">
      <c r="A578" s="28">
        <v>0</v>
      </c>
      <c r="B578" s="37">
        <v>582</v>
      </c>
      <c r="D578" s="28">
        <f t="shared" si="37"/>
        <v>549</v>
      </c>
      <c r="E578" s="37">
        <f t="shared" si="36"/>
        <v>582</v>
      </c>
      <c r="F578" s="29">
        <f t="shared" si="38"/>
        <v>548.56529800050737</v>
      </c>
      <c r="G578" s="29">
        <f t="shared" si="39"/>
        <v>1117.8792977948765</v>
      </c>
    </row>
    <row r="579" spans="1:7">
      <c r="A579" s="28">
        <v>2</v>
      </c>
      <c r="B579" s="37">
        <v>525</v>
      </c>
      <c r="D579" s="28">
        <f t="shared" si="37"/>
        <v>550</v>
      </c>
      <c r="E579" s="37">
        <f t="shared" si="36"/>
        <v>525</v>
      </c>
      <c r="F579" s="29">
        <f t="shared" si="38"/>
        <v>547.03551213566857</v>
      </c>
      <c r="G579" s="29">
        <f t="shared" si="39"/>
        <v>485.56379508119676</v>
      </c>
    </row>
    <row r="580" spans="1:7">
      <c r="A580" s="28">
        <v>0</v>
      </c>
      <c r="B580" s="37">
        <v>539</v>
      </c>
      <c r="D580" s="28">
        <f t="shared" si="37"/>
        <v>551</v>
      </c>
      <c r="E580" s="37">
        <f t="shared" si="36"/>
        <v>539</v>
      </c>
      <c r="F580" s="29">
        <f t="shared" si="38"/>
        <v>545.51225306565266</v>
      </c>
      <c r="G580" s="29">
        <f t="shared" si="39"/>
        <v>42.409439991102438</v>
      </c>
    </row>
    <row r="581" spans="1:7">
      <c r="A581" s="28">
        <v>0</v>
      </c>
      <c r="B581" s="37">
        <v>579</v>
      </c>
      <c r="D581" s="28">
        <f t="shared" si="37"/>
        <v>552</v>
      </c>
      <c r="E581" s="37">
        <f t="shared" si="36"/>
        <v>579</v>
      </c>
      <c r="F581" s="29">
        <f t="shared" si="38"/>
        <v>543.99549294093788</v>
      </c>
      <c r="G581" s="29">
        <f t="shared" si="39"/>
        <v>1225.3155144479299</v>
      </c>
    </row>
    <row r="582" spans="1:7">
      <c r="A582" s="28">
        <v>0</v>
      </c>
      <c r="B582" s="37">
        <v>557</v>
      </c>
      <c r="D582" s="28">
        <f t="shared" si="37"/>
        <v>553</v>
      </c>
      <c r="E582" s="37">
        <f t="shared" si="36"/>
        <v>557</v>
      </c>
      <c r="F582" s="29">
        <f t="shared" si="38"/>
        <v>542.48520403092641</v>
      </c>
      <c r="G582" s="29">
        <f t="shared" si="39"/>
        <v>210.67930202383491</v>
      </c>
    </row>
    <row r="583" spans="1:7">
      <c r="A583" s="28">
        <v>0</v>
      </c>
      <c r="B583" s="37">
        <v>531</v>
      </c>
      <c r="D583" s="28">
        <f t="shared" si="37"/>
        <v>554</v>
      </c>
      <c r="E583" s="37">
        <f t="shared" si="36"/>
        <v>531</v>
      </c>
      <c r="F583" s="29">
        <f t="shared" si="38"/>
        <v>540.98135872343641</v>
      </c>
      <c r="G583" s="29">
        <f t="shared" si="39"/>
        <v>99.627521965920224</v>
      </c>
    </row>
    <row r="584" spans="1:7">
      <c r="A584" s="28">
        <v>1</v>
      </c>
      <c r="B584" s="37">
        <v>569</v>
      </c>
      <c r="D584" s="28">
        <f t="shared" si="37"/>
        <v>555</v>
      </c>
      <c r="E584" s="37">
        <f t="shared" si="36"/>
        <v>569</v>
      </c>
      <c r="F584" s="29">
        <f t="shared" si="38"/>
        <v>539.48392952419135</v>
      </c>
      <c r="G584" s="29">
        <f t="shared" si="39"/>
        <v>871.19841633290287</v>
      </c>
    </row>
    <row r="585" spans="1:7">
      <c r="A585" s="28">
        <v>0</v>
      </c>
      <c r="B585" s="37">
        <v>534</v>
      </c>
      <c r="D585" s="28">
        <f t="shared" si="37"/>
        <v>556</v>
      </c>
      <c r="E585" s="37">
        <f t="shared" si="36"/>
        <v>534</v>
      </c>
      <c r="F585" s="29">
        <f t="shared" si="38"/>
        <v>537.99288905631624</v>
      </c>
      <c r="G585" s="29">
        <f t="shared" si="39"/>
        <v>15.943163016050026</v>
      </c>
    </row>
    <row r="586" spans="1:7">
      <c r="A586" s="28">
        <v>0</v>
      </c>
      <c r="B586" s="37">
        <v>558</v>
      </c>
      <c r="D586" s="28">
        <f t="shared" si="37"/>
        <v>557</v>
      </c>
      <c r="E586" s="37">
        <f t="shared" si="36"/>
        <v>558</v>
      </c>
      <c r="F586" s="29">
        <f t="shared" si="38"/>
        <v>536.50821005983153</v>
      </c>
      <c r="G586" s="29">
        <f t="shared" si="39"/>
        <v>461.89703483232682</v>
      </c>
    </row>
    <row r="587" spans="1:7">
      <c r="A587" s="28">
        <v>0</v>
      </c>
      <c r="B587" s="37">
        <v>513</v>
      </c>
      <c r="D587" s="28">
        <f t="shared" si="37"/>
        <v>558</v>
      </c>
      <c r="E587" s="37">
        <f t="shared" si="36"/>
        <v>513</v>
      </c>
      <c r="F587" s="29">
        <f t="shared" si="38"/>
        <v>535.02986539115318</v>
      </c>
      <c r="G587" s="29">
        <f t="shared" si="39"/>
        <v>485.31496915232867</v>
      </c>
    </row>
    <row r="588" spans="1:7">
      <c r="A588" s="28">
        <v>0</v>
      </c>
      <c r="B588" s="37">
        <v>534</v>
      </c>
      <c r="D588" s="28">
        <f t="shared" si="37"/>
        <v>559</v>
      </c>
      <c r="E588" s="37">
        <f t="shared" ref="E588:E651" si="40">B588-C588</f>
        <v>534</v>
      </c>
      <c r="F588" s="29">
        <f t="shared" si="38"/>
        <v>533.5578280225925</v>
      </c>
      <c r="G588" s="29">
        <f t="shared" si="39"/>
        <v>0.19551605760445626</v>
      </c>
    </row>
    <row r="589" spans="1:7">
      <c r="A589" s="28">
        <v>0</v>
      </c>
      <c r="B589" s="37">
        <v>572</v>
      </c>
      <c r="D589" s="28">
        <f t="shared" si="37"/>
        <v>560</v>
      </c>
      <c r="E589" s="37">
        <f t="shared" si="40"/>
        <v>572</v>
      </c>
      <c r="F589" s="29">
        <f t="shared" si="38"/>
        <v>532.09207104185941</v>
      </c>
      <c r="G589" s="29">
        <f t="shared" si="39"/>
        <v>1592.6427937279961</v>
      </c>
    </row>
    <row r="590" spans="1:7">
      <c r="A590" s="28">
        <v>0</v>
      </c>
      <c r="B590" s="37">
        <v>513</v>
      </c>
      <c r="D590" s="28">
        <f t="shared" si="37"/>
        <v>561</v>
      </c>
      <c r="E590" s="37">
        <f t="shared" si="40"/>
        <v>513</v>
      </c>
      <c r="F590" s="29">
        <f t="shared" si="38"/>
        <v>530.63256765156689</v>
      </c>
      <c r="G590" s="29">
        <f t="shared" si="39"/>
        <v>310.90744198708302</v>
      </c>
    </row>
    <row r="591" spans="1:7">
      <c r="A591" s="28">
        <v>0</v>
      </c>
      <c r="B591" s="37">
        <v>523</v>
      </c>
      <c r="D591" s="28">
        <f t="shared" si="37"/>
        <v>562</v>
      </c>
      <c r="E591" s="37">
        <f t="shared" si="40"/>
        <v>523</v>
      </c>
      <c r="F591" s="29">
        <f t="shared" si="38"/>
        <v>529.17929116873927</v>
      </c>
      <c r="G591" s="29">
        <f t="shared" si="39"/>
        <v>38.183639348059117</v>
      </c>
    </row>
    <row r="592" spans="1:7">
      <c r="A592" s="28">
        <v>1</v>
      </c>
      <c r="B592" s="37">
        <v>520</v>
      </c>
      <c r="D592" s="28">
        <f t="shared" si="37"/>
        <v>563</v>
      </c>
      <c r="E592" s="37">
        <f t="shared" si="40"/>
        <v>520</v>
      </c>
      <c r="F592" s="29">
        <f t="shared" si="38"/>
        <v>527.73221502432023</v>
      </c>
      <c r="G592" s="29">
        <f t="shared" si="39"/>
        <v>59.787149182323432</v>
      </c>
    </row>
    <row r="593" spans="1:7">
      <c r="A593" s="28">
        <v>0</v>
      </c>
      <c r="B593" s="37">
        <v>518</v>
      </c>
      <c r="D593" s="28">
        <f t="shared" si="37"/>
        <v>564</v>
      </c>
      <c r="E593" s="37">
        <f t="shared" si="40"/>
        <v>518</v>
      </c>
      <c r="F593" s="29">
        <f t="shared" si="38"/>
        <v>526.29131276268572</v>
      </c>
      <c r="G593" s="29">
        <f t="shared" si="39"/>
        <v>68.745867328675118</v>
      </c>
    </row>
    <row r="594" spans="1:7">
      <c r="A594" s="28">
        <v>0</v>
      </c>
      <c r="B594" s="37">
        <v>545</v>
      </c>
      <c r="D594" s="28">
        <f t="shared" si="37"/>
        <v>565</v>
      </c>
      <c r="E594" s="37">
        <f t="shared" si="40"/>
        <v>545</v>
      </c>
      <c r="F594" s="29">
        <f t="shared" si="38"/>
        <v>524.85655804115697</v>
      </c>
      <c r="G594" s="29">
        <f t="shared" si="39"/>
        <v>405.75825394927784</v>
      </c>
    </row>
    <row r="595" spans="1:7">
      <c r="A595" s="28">
        <v>0</v>
      </c>
      <c r="B595" s="37">
        <v>548</v>
      </c>
      <c r="D595" s="28">
        <f t="shared" si="37"/>
        <v>566</v>
      </c>
      <c r="E595" s="37">
        <f t="shared" si="40"/>
        <v>548</v>
      </c>
      <c r="F595" s="29">
        <f t="shared" si="38"/>
        <v>523.42792462951661</v>
      </c>
      <c r="G595" s="29">
        <f t="shared" si="39"/>
        <v>603.78688801271642</v>
      </c>
    </row>
    <row r="596" spans="1:7">
      <c r="A596" s="28">
        <v>0</v>
      </c>
      <c r="B596" s="37">
        <v>541</v>
      </c>
      <c r="D596" s="28">
        <f t="shared" si="37"/>
        <v>567</v>
      </c>
      <c r="E596" s="37">
        <f t="shared" si="40"/>
        <v>541</v>
      </c>
      <c r="F596" s="29">
        <f t="shared" si="38"/>
        <v>522.00538640952618</v>
      </c>
      <c r="G596" s="29">
        <f t="shared" si="39"/>
        <v>360.79534545141269</v>
      </c>
    </row>
    <row r="597" spans="1:7">
      <c r="A597" s="28">
        <v>0</v>
      </c>
      <c r="B597" s="37">
        <v>550</v>
      </c>
      <c r="D597" s="28">
        <f t="shared" si="37"/>
        <v>568</v>
      </c>
      <c r="E597" s="37">
        <f t="shared" si="40"/>
        <v>550</v>
      </c>
      <c r="F597" s="29">
        <f t="shared" si="38"/>
        <v>520.58891737444719</v>
      </c>
      <c r="G597" s="29">
        <f t="shared" si="39"/>
        <v>865.01178120709426</v>
      </c>
    </row>
    <row r="598" spans="1:7">
      <c r="A598" s="28">
        <v>0</v>
      </c>
      <c r="B598" s="37">
        <v>525</v>
      </c>
      <c r="D598" s="28">
        <f t="shared" si="37"/>
        <v>569</v>
      </c>
      <c r="E598" s="37">
        <f t="shared" si="40"/>
        <v>525</v>
      </c>
      <c r="F598" s="29">
        <f t="shared" si="38"/>
        <v>519.17849162856282</v>
      </c>
      <c r="G598" s="29">
        <f t="shared" si="39"/>
        <v>33.889959718713122</v>
      </c>
    </row>
    <row r="599" spans="1:7">
      <c r="A599" s="28">
        <v>0</v>
      </c>
      <c r="B599" s="37">
        <v>528</v>
      </c>
      <c r="D599" s="28">
        <f t="shared" si="37"/>
        <v>570</v>
      </c>
      <c r="E599" s="37">
        <f t="shared" si="40"/>
        <v>528</v>
      </c>
      <c r="F599" s="29">
        <f t="shared" si="38"/>
        <v>517.77408338670216</v>
      </c>
      <c r="G599" s="29">
        <f t="shared" si="39"/>
        <v>104.56937058212078</v>
      </c>
    </row>
    <row r="600" spans="1:7">
      <c r="A600" s="28">
        <v>0</v>
      </c>
      <c r="B600" s="37">
        <v>583</v>
      </c>
      <c r="D600" s="28">
        <f t="shared" si="37"/>
        <v>571</v>
      </c>
      <c r="E600" s="37">
        <f t="shared" si="40"/>
        <v>583</v>
      </c>
      <c r="F600" s="29">
        <f t="shared" si="38"/>
        <v>516.37566697376701</v>
      </c>
      <c r="G600" s="29">
        <f t="shared" si="39"/>
        <v>4438.8017511904</v>
      </c>
    </row>
    <row r="601" spans="1:7">
      <c r="A601" s="28">
        <v>1</v>
      </c>
      <c r="B601" s="37">
        <v>484</v>
      </c>
      <c r="D601" s="28">
        <f t="shared" si="37"/>
        <v>572</v>
      </c>
      <c r="E601" s="37">
        <f t="shared" si="40"/>
        <v>484</v>
      </c>
      <c r="F601" s="29">
        <f t="shared" si="38"/>
        <v>514.98321682425978</v>
      </c>
      <c r="G601" s="29">
        <f t="shared" si="39"/>
        <v>959.95972477909459</v>
      </c>
    </row>
    <row r="602" spans="1:7">
      <c r="A602" s="28">
        <v>0</v>
      </c>
      <c r="B602" s="37">
        <v>547</v>
      </c>
      <c r="D602" s="28">
        <f t="shared" si="37"/>
        <v>573</v>
      </c>
      <c r="E602" s="37">
        <f t="shared" si="40"/>
        <v>547</v>
      </c>
      <c r="F602" s="29">
        <f t="shared" si="38"/>
        <v>513.59670748181486</v>
      </c>
      <c r="G602" s="29">
        <f t="shared" si="39"/>
        <v>1115.7799510554432</v>
      </c>
    </row>
    <row r="603" spans="1:7">
      <c r="A603" s="28">
        <v>1</v>
      </c>
      <c r="B603" s="37">
        <v>530</v>
      </c>
      <c r="D603" s="28">
        <f t="shared" si="37"/>
        <v>574</v>
      </c>
      <c r="E603" s="37">
        <f t="shared" si="40"/>
        <v>530</v>
      </c>
      <c r="F603" s="29">
        <f t="shared" si="38"/>
        <v>512.216113598731</v>
      </c>
      <c r="G603" s="29">
        <f t="shared" si="39"/>
        <v>316.2666155332405</v>
      </c>
    </row>
    <row r="604" spans="1:7">
      <c r="A604" s="28">
        <v>0</v>
      </c>
      <c r="B604" s="37">
        <v>516</v>
      </c>
      <c r="D604" s="28">
        <f t="shared" si="37"/>
        <v>575</v>
      </c>
      <c r="E604" s="37">
        <f t="shared" si="40"/>
        <v>516</v>
      </c>
      <c r="F604" s="29">
        <f t="shared" si="38"/>
        <v>510.84140993550534</v>
      </c>
      <c r="G604" s="29">
        <f t="shared" si="39"/>
        <v>26.611051453503027</v>
      </c>
    </row>
    <row r="605" spans="1:7">
      <c r="A605" s="28">
        <v>0</v>
      </c>
      <c r="B605" s="37">
        <v>532</v>
      </c>
      <c r="D605" s="28">
        <f t="shared" si="37"/>
        <v>576</v>
      </c>
      <c r="E605" s="37">
        <f t="shared" si="40"/>
        <v>532</v>
      </c>
      <c r="F605" s="29">
        <f t="shared" si="38"/>
        <v>509.47257136037126</v>
      </c>
      <c r="G605" s="29">
        <f t="shared" si="39"/>
        <v>507.4850411135651</v>
      </c>
    </row>
    <row r="606" spans="1:7">
      <c r="A606" s="28">
        <v>0</v>
      </c>
      <c r="B606" s="37">
        <v>528</v>
      </c>
      <c r="D606" s="28">
        <f t="shared" ref="D606:D669" si="41">D605+1</f>
        <v>577</v>
      </c>
      <c r="E606" s="37">
        <f t="shared" si="40"/>
        <v>528</v>
      </c>
      <c r="F606" s="29">
        <f t="shared" ref="F606:F669" si="42">(F$4*EXP(-D606/F$1))+(F$5*EXP(-D606/F$2))+(F$6*EXP(-D606/F$3))+F$7</f>
        <v>508.10957284883608</v>
      </c>
      <c r="G606" s="29">
        <f t="shared" si="39"/>
        <v>395.62909225575885</v>
      </c>
    </row>
    <row r="607" spans="1:7">
      <c r="A607" s="28">
        <v>0</v>
      </c>
      <c r="B607" s="37">
        <v>531</v>
      </c>
      <c r="D607" s="28">
        <f t="shared" si="41"/>
        <v>578</v>
      </c>
      <c r="E607" s="37">
        <f t="shared" si="40"/>
        <v>531</v>
      </c>
      <c r="F607" s="29">
        <f t="shared" si="42"/>
        <v>506.75238948322277</v>
      </c>
      <c r="G607" s="29">
        <f t="shared" si="39"/>
        <v>587.94661577332568</v>
      </c>
    </row>
    <row r="608" spans="1:7">
      <c r="A608" s="28">
        <v>0</v>
      </c>
      <c r="B608" s="37">
        <v>528</v>
      </c>
      <c r="D608" s="28">
        <f t="shared" si="41"/>
        <v>579</v>
      </c>
      <c r="E608" s="37">
        <f t="shared" si="40"/>
        <v>528</v>
      </c>
      <c r="F608" s="29">
        <f t="shared" si="42"/>
        <v>505.4009964522117</v>
      </c>
      <c r="G608" s="29">
        <f t="shared" si="39"/>
        <v>510.71496135294814</v>
      </c>
    </row>
    <row r="609" spans="1:7">
      <c r="A609" s="28">
        <v>0</v>
      </c>
      <c r="B609" s="37">
        <v>527</v>
      </c>
      <c r="D609" s="28">
        <f t="shared" si="41"/>
        <v>580</v>
      </c>
      <c r="E609" s="37">
        <f t="shared" si="40"/>
        <v>527</v>
      </c>
      <c r="F609" s="29">
        <f t="shared" si="42"/>
        <v>504.05536905038633</v>
      </c>
      <c r="G609" s="29">
        <f t="shared" si="39"/>
        <v>526.45608941396938</v>
      </c>
    </row>
    <row r="610" spans="1:7">
      <c r="A610" s="28">
        <v>0</v>
      </c>
      <c r="B610" s="37">
        <v>525</v>
      </c>
      <c r="D610" s="28">
        <f t="shared" si="41"/>
        <v>581</v>
      </c>
      <c r="E610" s="37">
        <f t="shared" si="40"/>
        <v>525</v>
      </c>
      <c r="F610" s="29">
        <f t="shared" si="42"/>
        <v>502.71548267777916</v>
      </c>
      <c r="G610" s="29">
        <f t="shared" si="39"/>
        <v>496.59971228436052</v>
      </c>
    </row>
    <row r="611" spans="1:7">
      <c r="A611" s="28">
        <v>0</v>
      </c>
      <c r="B611" s="37">
        <v>531</v>
      </c>
      <c r="D611" s="28">
        <f t="shared" si="41"/>
        <v>582</v>
      </c>
      <c r="E611" s="37">
        <f t="shared" si="40"/>
        <v>531</v>
      </c>
      <c r="F611" s="29">
        <f t="shared" si="42"/>
        <v>501.38131283942147</v>
      </c>
      <c r="G611" s="29">
        <f t="shared" si="39"/>
        <v>877.26662911621952</v>
      </c>
    </row>
    <row r="612" spans="1:7">
      <c r="A612" s="28">
        <v>0</v>
      </c>
      <c r="B612" s="37">
        <v>573</v>
      </c>
      <c r="D612" s="28">
        <f t="shared" si="41"/>
        <v>583</v>
      </c>
      <c r="E612" s="37">
        <f t="shared" si="40"/>
        <v>573</v>
      </c>
      <c r="F612" s="29">
        <f t="shared" si="42"/>
        <v>500.05283514489281</v>
      </c>
      <c r="G612" s="29">
        <f t="shared" si="39"/>
        <v>5321.2888603981855</v>
      </c>
    </row>
    <row r="613" spans="1:7">
      <c r="A613" s="28">
        <v>0</v>
      </c>
      <c r="B613" s="37">
        <v>488</v>
      </c>
      <c r="D613" s="28">
        <f t="shared" si="41"/>
        <v>584</v>
      </c>
      <c r="E613" s="37">
        <f t="shared" si="40"/>
        <v>488</v>
      </c>
      <c r="F613" s="29">
        <f t="shared" si="42"/>
        <v>498.73002530787466</v>
      </c>
      <c r="G613" s="29">
        <f t="shared" si="39"/>
        <v>115.13344310763058</v>
      </c>
    </row>
    <row r="614" spans="1:7">
      <c r="A614" s="28">
        <v>0</v>
      </c>
      <c r="B614" s="37">
        <v>501</v>
      </c>
      <c r="D614" s="28">
        <f t="shared" si="41"/>
        <v>585</v>
      </c>
      <c r="E614" s="37">
        <f t="shared" si="40"/>
        <v>501</v>
      </c>
      <c r="F614" s="29">
        <f t="shared" si="42"/>
        <v>497.41285914570437</v>
      </c>
      <c r="G614" s="29">
        <f t="shared" si="39"/>
        <v>12.867579508556753</v>
      </c>
    </row>
    <row r="615" spans="1:7">
      <c r="A615" s="28">
        <v>1</v>
      </c>
      <c r="B615" s="37">
        <v>531</v>
      </c>
      <c r="D615" s="28">
        <f t="shared" si="41"/>
        <v>586</v>
      </c>
      <c r="E615" s="37">
        <f t="shared" si="40"/>
        <v>531</v>
      </c>
      <c r="F615" s="29">
        <f t="shared" si="42"/>
        <v>496.1013125789321</v>
      </c>
      <c r="G615" s="29">
        <f t="shared" si="39"/>
        <v>1217.9183837134033</v>
      </c>
    </row>
    <row r="616" spans="1:7">
      <c r="A616" s="28">
        <v>0</v>
      </c>
      <c r="B616" s="37">
        <v>479</v>
      </c>
      <c r="D616" s="28">
        <f t="shared" si="41"/>
        <v>587</v>
      </c>
      <c r="E616" s="37">
        <f t="shared" si="40"/>
        <v>479</v>
      </c>
      <c r="F616" s="29">
        <f t="shared" si="42"/>
        <v>494.79536163087892</v>
      </c>
      <c r="G616" s="29">
        <f t="shared" si="39"/>
        <v>249.49344905024182</v>
      </c>
    </row>
    <row r="617" spans="1:7">
      <c r="A617" s="28">
        <v>0</v>
      </c>
      <c r="B617" s="37">
        <v>525</v>
      </c>
      <c r="D617" s="28">
        <f t="shared" si="41"/>
        <v>588</v>
      </c>
      <c r="E617" s="37">
        <f t="shared" si="40"/>
        <v>525</v>
      </c>
      <c r="F617" s="29">
        <f t="shared" si="42"/>
        <v>493.49498242719773</v>
      </c>
      <c r="G617" s="29">
        <f t="shared" si="39"/>
        <v>992.56613226258003</v>
      </c>
    </row>
    <row r="618" spans="1:7">
      <c r="A618" s="28">
        <v>1</v>
      </c>
      <c r="B618" s="37">
        <v>493</v>
      </c>
      <c r="D618" s="28">
        <f t="shared" si="41"/>
        <v>589</v>
      </c>
      <c r="E618" s="37">
        <f t="shared" si="40"/>
        <v>493</v>
      </c>
      <c r="F618" s="29">
        <f t="shared" si="42"/>
        <v>492.20015119543496</v>
      </c>
      <c r="G618" s="29">
        <f t="shared" si="39"/>
        <v>0.63975811016413109</v>
      </c>
    </row>
    <row r="619" spans="1:7">
      <c r="A619" s="28">
        <v>0</v>
      </c>
      <c r="B619" s="37">
        <v>458</v>
      </c>
      <c r="D619" s="28">
        <f t="shared" si="41"/>
        <v>590</v>
      </c>
      <c r="E619" s="37">
        <f t="shared" si="40"/>
        <v>458</v>
      </c>
      <c r="F619" s="29">
        <f t="shared" si="42"/>
        <v>490.9108442645952</v>
      </c>
      <c r="G619" s="29">
        <f t="shared" si="39"/>
        <v>1083.1236702084386</v>
      </c>
    </row>
    <row r="620" spans="1:7">
      <c r="A620" s="28">
        <v>0</v>
      </c>
      <c r="B620" s="37">
        <v>498</v>
      </c>
      <c r="D620" s="28">
        <f t="shared" si="41"/>
        <v>591</v>
      </c>
      <c r="E620" s="37">
        <f t="shared" si="40"/>
        <v>498</v>
      </c>
      <c r="F620" s="29">
        <f t="shared" si="42"/>
        <v>489.62703806470699</v>
      </c>
      <c r="G620" s="29">
        <f t="shared" ref="G620:G683" si="43">(E620-F620)^2</f>
        <v>70.106491569865597</v>
      </c>
    </row>
    <row r="621" spans="1:7">
      <c r="A621" s="28">
        <v>0</v>
      </c>
      <c r="B621" s="37">
        <v>536</v>
      </c>
      <c r="D621" s="28">
        <f t="shared" si="41"/>
        <v>592</v>
      </c>
      <c r="E621" s="37">
        <f t="shared" si="40"/>
        <v>536</v>
      </c>
      <c r="F621" s="29">
        <f t="shared" si="42"/>
        <v>488.34870912639099</v>
      </c>
      <c r="G621" s="29">
        <f t="shared" si="43"/>
        <v>2270.6455219212935</v>
      </c>
    </row>
    <row r="622" spans="1:7">
      <c r="A622" s="28">
        <v>0</v>
      </c>
      <c r="B622" s="37">
        <v>521</v>
      </c>
      <c r="D622" s="28">
        <f t="shared" si="41"/>
        <v>593</v>
      </c>
      <c r="E622" s="37">
        <f t="shared" si="40"/>
        <v>521</v>
      </c>
      <c r="F622" s="29">
        <f t="shared" si="42"/>
        <v>487.07583408042967</v>
      </c>
      <c r="G622" s="29">
        <f t="shared" si="43"/>
        <v>1150.8490333385369</v>
      </c>
    </row>
    <row r="623" spans="1:7">
      <c r="A623" s="28">
        <v>0</v>
      </c>
      <c r="B623" s="37">
        <v>455</v>
      </c>
      <c r="D623" s="28">
        <f t="shared" si="41"/>
        <v>594</v>
      </c>
      <c r="E623" s="37">
        <f t="shared" si="40"/>
        <v>455</v>
      </c>
      <c r="F623" s="29">
        <f t="shared" si="42"/>
        <v>485.80838965733932</v>
      </c>
      <c r="G623" s="29">
        <f t="shared" si="43"/>
        <v>949.15687327845228</v>
      </c>
    </row>
    <row r="624" spans="1:7">
      <c r="A624" s="28">
        <v>0</v>
      </c>
      <c r="B624" s="37">
        <v>543</v>
      </c>
      <c r="D624" s="28">
        <f t="shared" si="41"/>
        <v>595</v>
      </c>
      <c r="E624" s="37">
        <f t="shared" si="40"/>
        <v>543</v>
      </c>
      <c r="F624" s="29">
        <f t="shared" si="42"/>
        <v>484.54635268694318</v>
      </c>
      <c r="G624" s="29">
        <f t="shared" si="43"/>
        <v>3416.8288841992348</v>
      </c>
    </row>
    <row r="625" spans="1:7">
      <c r="A625" s="28">
        <v>0</v>
      </c>
      <c r="B625" s="37">
        <v>489</v>
      </c>
      <c r="D625" s="28">
        <f t="shared" si="41"/>
        <v>596</v>
      </c>
      <c r="E625" s="37">
        <f t="shared" si="40"/>
        <v>489</v>
      </c>
      <c r="F625" s="29">
        <f t="shared" si="42"/>
        <v>483.2897000979471</v>
      </c>
      <c r="G625" s="29">
        <f t="shared" si="43"/>
        <v>32.60752497138531</v>
      </c>
    </row>
    <row r="626" spans="1:7">
      <c r="A626" s="28">
        <v>0</v>
      </c>
      <c r="B626" s="37">
        <v>437</v>
      </c>
      <c r="D626" s="28">
        <f t="shared" si="41"/>
        <v>597</v>
      </c>
      <c r="E626" s="37">
        <f t="shared" si="40"/>
        <v>437</v>
      </c>
      <c r="F626" s="29">
        <f t="shared" si="42"/>
        <v>482.0384089175169</v>
      </c>
      <c r="G626" s="29">
        <f t="shared" si="43"/>
        <v>2028.4582778214663</v>
      </c>
    </row>
    <row r="627" spans="1:7">
      <c r="A627" s="28">
        <v>2</v>
      </c>
      <c r="B627" s="37">
        <v>496</v>
      </c>
      <c r="D627" s="28">
        <f t="shared" si="41"/>
        <v>598</v>
      </c>
      <c r="E627" s="37">
        <f t="shared" si="40"/>
        <v>496</v>
      </c>
      <c r="F627" s="29">
        <f t="shared" si="42"/>
        <v>480.79245627085709</v>
      </c>
      <c r="G627" s="29">
        <f t="shared" si="43"/>
        <v>231.26938627379391</v>
      </c>
    </row>
    <row r="628" spans="1:7">
      <c r="A628" s="28">
        <v>0</v>
      </c>
      <c r="B628" s="37">
        <v>508</v>
      </c>
      <c r="D628" s="28">
        <f t="shared" si="41"/>
        <v>599</v>
      </c>
      <c r="E628" s="37">
        <f t="shared" si="40"/>
        <v>508</v>
      </c>
      <c r="F628" s="29">
        <f t="shared" si="42"/>
        <v>479.5518193807921</v>
      </c>
      <c r="G628" s="29">
        <f t="shared" si="43"/>
        <v>809.29898054307614</v>
      </c>
    </row>
    <row r="629" spans="1:7">
      <c r="A629" s="28">
        <v>0</v>
      </c>
      <c r="B629" s="37">
        <v>506</v>
      </c>
      <c r="D629" s="28">
        <f t="shared" si="41"/>
        <v>600</v>
      </c>
      <c r="E629" s="37">
        <f t="shared" si="40"/>
        <v>506</v>
      </c>
      <c r="F629" s="29">
        <f t="shared" si="42"/>
        <v>478.31647556734907</v>
      </c>
      <c r="G629" s="29">
        <f t="shared" si="43"/>
        <v>766.37752501318084</v>
      </c>
    </row>
    <row r="630" spans="1:7">
      <c r="A630" s="28">
        <v>0</v>
      </c>
      <c r="B630" s="37">
        <v>513</v>
      </c>
      <c r="D630" s="28">
        <f t="shared" si="41"/>
        <v>601</v>
      </c>
      <c r="E630" s="37">
        <f t="shared" si="40"/>
        <v>513</v>
      </c>
      <c r="F630" s="29">
        <f t="shared" si="42"/>
        <v>477.08640224734165</v>
      </c>
      <c r="G630" s="29">
        <f t="shared" si="43"/>
        <v>1289.7865035397467</v>
      </c>
    </row>
    <row r="631" spans="1:7">
      <c r="A631" s="28">
        <v>0</v>
      </c>
      <c r="B631" s="37">
        <v>466</v>
      </c>
      <c r="D631" s="28">
        <f t="shared" si="41"/>
        <v>602</v>
      </c>
      <c r="E631" s="37">
        <f t="shared" si="40"/>
        <v>466</v>
      </c>
      <c r="F631" s="29">
        <f t="shared" si="42"/>
        <v>475.86157693395762</v>
      </c>
      <c r="G631" s="29">
        <f t="shared" si="43"/>
        <v>97.250699624365012</v>
      </c>
    </row>
    <row r="632" spans="1:7">
      <c r="A632" s="28">
        <v>0</v>
      </c>
      <c r="B632" s="37">
        <v>525</v>
      </c>
      <c r="D632" s="28">
        <f t="shared" si="41"/>
        <v>603</v>
      </c>
      <c r="E632" s="37">
        <f t="shared" si="40"/>
        <v>525</v>
      </c>
      <c r="F632" s="29">
        <f t="shared" si="42"/>
        <v>474.64197723634538</v>
      </c>
      <c r="G632" s="29">
        <f t="shared" si="43"/>
        <v>2535.9304566647565</v>
      </c>
    </row>
    <row r="633" spans="1:7">
      <c r="A633" s="28">
        <v>0</v>
      </c>
      <c r="B633" s="37">
        <v>499</v>
      </c>
      <c r="D633" s="28">
        <f t="shared" si="41"/>
        <v>604</v>
      </c>
      <c r="E633" s="37">
        <f t="shared" si="40"/>
        <v>499</v>
      </c>
      <c r="F633" s="29">
        <f t="shared" si="42"/>
        <v>473.42758085920531</v>
      </c>
      <c r="G633" s="29">
        <f t="shared" si="43"/>
        <v>653.94862071248281</v>
      </c>
    </row>
    <row r="634" spans="1:7">
      <c r="A634" s="28">
        <v>0</v>
      </c>
      <c r="B634" s="37">
        <v>524</v>
      </c>
      <c r="D634" s="28">
        <f t="shared" si="41"/>
        <v>605</v>
      </c>
      <c r="E634" s="37">
        <f t="shared" si="40"/>
        <v>524</v>
      </c>
      <c r="F634" s="29">
        <f t="shared" si="42"/>
        <v>472.21836560238029</v>
      </c>
      <c r="G634" s="29">
        <f t="shared" si="43"/>
        <v>2681.3376608887529</v>
      </c>
    </row>
    <row r="635" spans="1:7">
      <c r="A635" s="28">
        <v>0</v>
      </c>
      <c r="B635" s="37">
        <v>505</v>
      </c>
      <c r="D635" s="28">
        <f t="shared" si="41"/>
        <v>606</v>
      </c>
      <c r="E635" s="37">
        <f t="shared" si="40"/>
        <v>505</v>
      </c>
      <c r="F635" s="29">
        <f t="shared" si="42"/>
        <v>471.01430936045023</v>
      </c>
      <c r="G635" s="29">
        <f t="shared" si="43"/>
        <v>1155.027168247181</v>
      </c>
    </row>
    <row r="636" spans="1:7">
      <c r="A636" s="28">
        <v>1</v>
      </c>
      <c r="B636" s="37">
        <v>461</v>
      </c>
      <c r="D636" s="28">
        <f t="shared" si="41"/>
        <v>607</v>
      </c>
      <c r="E636" s="37">
        <f t="shared" si="40"/>
        <v>461</v>
      </c>
      <c r="F636" s="29">
        <f t="shared" si="42"/>
        <v>469.81539012232571</v>
      </c>
      <c r="G636" s="29">
        <f t="shared" si="43"/>
        <v>77.711103008797679</v>
      </c>
    </row>
    <row r="637" spans="1:7">
      <c r="A637" s="28">
        <v>0</v>
      </c>
      <c r="B637" s="37">
        <v>506</v>
      </c>
      <c r="D637" s="28">
        <f t="shared" si="41"/>
        <v>608</v>
      </c>
      <c r="E637" s="37">
        <f t="shared" si="40"/>
        <v>506</v>
      </c>
      <c r="F637" s="29">
        <f t="shared" si="42"/>
        <v>468.62158597084675</v>
      </c>
      <c r="G637" s="29">
        <f t="shared" si="43"/>
        <v>1397.1458353348003</v>
      </c>
    </row>
    <row r="638" spans="1:7">
      <c r="A638" s="28">
        <v>0</v>
      </c>
      <c r="B638" s="37">
        <v>479</v>
      </c>
      <c r="D638" s="28">
        <f t="shared" si="41"/>
        <v>609</v>
      </c>
      <c r="E638" s="37">
        <f t="shared" si="40"/>
        <v>479</v>
      </c>
      <c r="F638" s="29">
        <f t="shared" si="42"/>
        <v>467.43287508237967</v>
      </c>
      <c r="G638" s="29">
        <f t="shared" si="43"/>
        <v>133.79837885983321</v>
      </c>
    </row>
    <row r="639" spans="1:7">
      <c r="A639" s="28">
        <v>0</v>
      </c>
      <c r="B639" s="37">
        <v>489</v>
      </c>
      <c r="D639" s="28">
        <f t="shared" si="41"/>
        <v>610</v>
      </c>
      <c r="E639" s="37">
        <f t="shared" si="40"/>
        <v>489</v>
      </c>
      <c r="F639" s="29">
        <f t="shared" si="42"/>
        <v>466.24923572641904</v>
      </c>
      <c r="G639" s="29">
        <f t="shared" si="43"/>
        <v>517.59727503204761</v>
      </c>
    </row>
    <row r="640" spans="1:7">
      <c r="A640" s="28">
        <v>0</v>
      </c>
      <c r="B640" s="37">
        <v>432</v>
      </c>
      <c r="D640" s="28">
        <f t="shared" si="41"/>
        <v>611</v>
      </c>
      <c r="E640" s="37">
        <f t="shared" si="40"/>
        <v>432</v>
      </c>
      <c r="F640" s="29">
        <f t="shared" si="42"/>
        <v>465.07064626518837</v>
      </c>
      <c r="G640" s="29">
        <f t="shared" si="43"/>
        <v>1093.6676443972176</v>
      </c>
    </row>
    <row r="641" spans="1:7">
      <c r="A641" s="28">
        <v>0</v>
      </c>
      <c r="B641" s="37">
        <v>478</v>
      </c>
      <c r="D641" s="28">
        <f t="shared" si="41"/>
        <v>612</v>
      </c>
      <c r="E641" s="37">
        <f t="shared" si="40"/>
        <v>478</v>
      </c>
      <c r="F641" s="29">
        <f t="shared" si="42"/>
        <v>463.8970851532452</v>
      </c>
      <c r="G641" s="29">
        <f t="shared" si="43"/>
        <v>198.89220717481695</v>
      </c>
    </row>
    <row r="642" spans="1:7">
      <c r="A642" s="28">
        <v>0</v>
      </c>
      <c r="B642" s="37">
        <v>482</v>
      </c>
      <c r="D642" s="28">
        <f t="shared" si="41"/>
        <v>613</v>
      </c>
      <c r="E642" s="37">
        <f t="shared" si="40"/>
        <v>482</v>
      </c>
      <c r="F642" s="29">
        <f t="shared" si="42"/>
        <v>462.72853093708562</v>
      </c>
      <c r="G642" s="29">
        <f t="shared" si="43"/>
        <v>371.38951984286598</v>
      </c>
    </row>
    <row r="643" spans="1:7">
      <c r="A643" s="28">
        <v>0</v>
      </c>
      <c r="B643" s="37">
        <v>436</v>
      </c>
      <c r="D643" s="28">
        <f t="shared" si="41"/>
        <v>614</v>
      </c>
      <c r="E643" s="37">
        <f t="shared" si="40"/>
        <v>436</v>
      </c>
      <c r="F643" s="29">
        <f t="shared" si="42"/>
        <v>461.56496225475234</v>
      </c>
      <c r="G643" s="29">
        <f t="shared" si="43"/>
        <v>653.56729508691205</v>
      </c>
    </row>
    <row r="644" spans="1:7">
      <c r="A644" s="28">
        <v>1</v>
      </c>
      <c r="B644" s="37">
        <v>438</v>
      </c>
      <c r="D644" s="28">
        <f t="shared" si="41"/>
        <v>615</v>
      </c>
      <c r="E644" s="37">
        <f t="shared" si="40"/>
        <v>438</v>
      </c>
      <c r="F644" s="29">
        <f t="shared" si="42"/>
        <v>460.40635783544258</v>
      </c>
      <c r="G644" s="29">
        <f t="shared" si="43"/>
        <v>502.04487144989895</v>
      </c>
    </row>
    <row r="645" spans="1:7">
      <c r="A645" s="28">
        <v>0</v>
      </c>
      <c r="B645" s="37">
        <v>470</v>
      </c>
      <c r="D645" s="28">
        <f t="shared" si="41"/>
        <v>616</v>
      </c>
      <c r="E645" s="37">
        <f t="shared" si="40"/>
        <v>470</v>
      </c>
      <c r="F645" s="29">
        <f t="shared" si="42"/>
        <v>459.25269649912013</v>
      </c>
      <c r="G645" s="29">
        <f t="shared" si="43"/>
        <v>115.50453254002463</v>
      </c>
    </row>
    <row r="646" spans="1:7">
      <c r="A646" s="28">
        <v>0</v>
      </c>
      <c r="B646" s="37">
        <v>442</v>
      </c>
      <c r="D646" s="28">
        <f t="shared" si="41"/>
        <v>617</v>
      </c>
      <c r="E646" s="37">
        <f t="shared" si="40"/>
        <v>442</v>
      </c>
      <c r="F646" s="29">
        <f t="shared" si="42"/>
        <v>458.10395715612583</v>
      </c>
      <c r="G646" s="29">
        <f t="shared" si="43"/>
        <v>259.33743608633631</v>
      </c>
    </row>
    <row r="647" spans="1:7">
      <c r="A647" s="28">
        <v>0</v>
      </c>
      <c r="B647" s="37">
        <v>469</v>
      </c>
      <c r="D647" s="28">
        <f t="shared" si="41"/>
        <v>618</v>
      </c>
      <c r="E647" s="37">
        <f t="shared" si="40"/>
        <v>469</v>
      </c>
      <c r="F647" s="29">
        <f t="shared" si="42"/>
        <v>456.96011880679333</v>
      </c>
      <c r="G647" s="29">
        <f t="shared" si="43"/>
        <v>144.95873914653163</v>
      </c>
    </row>
    <row r="648" spans="1:7">
      <c r="A648" s="28">
        <v>0</v>
      </c>
      <c r="B648" s="37">
        <v>470</v>
      </c>
      <c r="D648" s="28">
        <f t="shared" si="41"/>
        <v>619</v>
      </c>
      <c r="E648" s="37">
        <f t="shared" si="40"/>
        <v>470</v>
      </c>
      <c r="F648" s="29">
        <f t="shared" si="42"/>
        <v>455.82116054106319</v>
      </c>
      <c r="G648" s="29">
        <f t="shared" si="43"/>
        <v>201.03948840230339</v>
      </c>
    </row>
    <row r="649" spans="1:7">
      <c r="A649" s="28">
        <v>0</v>
      </c>
      <c r="B649" s="37">
        <v>439</v>
      </c>
      <c r="D649" s="28">
        <f t="shared" si="41"/>
        <v>620</v>
      </c>
      <c r="E649" s="37">
        <f t="shared" si="40"/>
        <v>439</v>
      </c>
      <c r="F649" s="29">
        <f t="shared" si="42"/>
        <v>454.68706153810137</v>
      </c>
      <c r="G649" s="29">
        <f t="shared" si="43"/>
        <v>246.08389970017947</v>
      </c>
    </row>
    <row r="650" spans="1:7">
      <c r="A650" s="28">
        <v>0</v>
      </c>
      <c r="B650" s="37">
        <v>504</v>
      </c>
      <c r="D650" s="28">
        <f t="shared" si="41"/>
        <v>621</v>
      </c>
      <c r="E650" s="37">
        <f t="shared" si="40"/>
        <v>504</v>
      </c>
      <c r="F650" s="29">
        <f t="shared" si="42"/>
        <v>453.55780106591692</v>
      </c>
      <c r="G650" s="29">
        <f t="shared" si="43"/>
        <v>2544.4154333056122</v>
      </c>
    </row>
    <row r="651" spans="1:7">
      <c r="A651" s="28">
        <v>0</v>
      </c>
      <c r="B651" s="37">
        <v>484</v>
      </c>
      <c r="D651" s="28">
        <f t="shared" si="41"/>
        <v>622</v>
      </c>
      <c r="E651" s="37">
        <f t="shared" si="40"/>
        <v>484</v>
      </c>
      <c r="F651" s="29">
        <f t="shared" si="42"/>
        <v>452.43335848098366</v>
      </c>
      <c r="G651" s="29">
        <f t="shared" si="43"/>
        <v>996.45285679008646</v>
      </c>
    </row>
    <row r="652" spans="1:7">
      <c r="A652" s="28">
        <v>0</v>
      </c>
      <c r="B652" s="37">
        <v>414</v>
      </c>
      <c r="D652" s="28">
        <f t="shared" si="41"/>
        <v>623</v>
      </c>
      <c r="E652" s="37">
        <f t="shared" ref="E652:E715" si="44">B652-C652</f>
        <v>414</v>
      </c>
      <c r="F652" s="29">
        <f t="shared" si="42"/>
        <v>451.31371322786157</v>
      </c>
      <c r="G652" s="29">
        <f t="shared" si="43"/>
        <v>1392.3131948510916</v>
      </c>
    </row>
    <row r="653" spans="1:7">
      <c r="A653" s="28">
        <v>0</v>
      </c>
      <c r="B653" s="37">
        <v>474</v>
      </c>
      <c r="D653" s="28">
        <f t="shared" si="41"/>
        <v>624</v>
      </c>
      <c r="E653" s="37">
        <f t="shared" si="44"/>
        <v>474</v>
      </c>
      <c r="F653" s="29">
        <f t="shared" si="42"/>
        <v>450.19884483882123</v>
      </c>
      <c r="G653" s="29">
        <f t="shared" si="43"/>
        <v>566.49498700650679</v>
      </c>
    </row>
    <row r="654" spans="1:7">
      <c r="A654" s="28">
        <v>1</v>
      </c>
      <c r="B654" s="37">
        <v>480</v>
      </c>
      <c r="D654" s="28">
        <f t="shared" si="41"/>
        <v>625</v>
      </c>
      <c r="E654" s="37">
        <f t="shared" si="44"/>
        <v>480</v>
      </c>
      <c r="F654" s="29">
        <f t="shared" si="42"/>
        <v>449.08873293346835</v>
      </c>
      <c r="G654" s="29">
        <f t="shared" si="43"/>
        <v>955.50643165844417</v>
      </c>
    </row>
    <row r="655" spans="1:7">
      <c r="A655" s="28">
        <v>0</v>
      </c>
      <c r="B655" s="37">
        <v>435</v>
      </c>
      <c r="D655" s="28">
        <f t="shared" si="41"/>
        <v>626</v>
      </c>
      <c r="E655" s="37">
        <f t="shared" si="44"/>
        <v>435</v>
      </c>
      <c r="F655" s="29">
        <f t="shared" si="42"/>
        <v>447.98335721837191</v>
      </c>
      <c r="G655" s="29">
        <f t="shared" si="43"/>
        <v>168.56756465984989</v>
      </c>
    </row>
    <row r="656" spans="1:7">
      <c r="A656" s="28">
        <v>0</v>
      </c>
      <c r="B656" s="37">
        <v>442</v>
      </c>
      <c r="D656" s="28">
        <f t="shared" si="41"/>
        <v>627</v>
      </c>
      <c r="E656" s="37">
        <f t="shared" si="44"/>
        <v>442</v>
      </c>
      <c r="F656" s="29">
        <f t="shared" si="42"/>
        <v>446.88269748669165</v>
      </c>
      <c r="G656" s="29">
        <f t="shared" si="43"/>
        <v>23.840734746544999</v>
      </c>
    </row>
    <row r="657" spans="1:7">
      <c r="A657" s="28">
        <v>1</v>
      </c>
      <c r="B657" s="37">
        <v>456</v>
      </c>
      <c r="D657" s="28">
        <f t="shared" si="41"/>
        <v>628</v>
      </c>
      <c r="E657" s="37">
        <f t="shared" si="44"/>
        <v>456</v>
      </c>
      <c r="F657" s="29">
        <f t="shared" si="42"/>
        <v>445.78673361780955</v>
      </c>
      <c r="G657" s="29">
        <f t="shared" si="43"/>
        <v>104.31081019358169</v>
      </c>
    </row>
    <row r="658" spans="1:7">
      <c r="A658" s="28">
        <v>0</v>
      </c>
      <c r="B658" s="37">
        <v>457</v>
      </c>
      <c r="D658" s="28">
        <f t="shared" si="41"/>
        <v>629</v>
      </c>
      <c r="E658" s="37">
        <f t="shared" si="44"/>
        <v>457</v>
      </c>
      <c r="F658" s="29">
        <f t="shared" si="42"/>
        <v>444.69544557696008</v>
      </c>
      <c r="G658" s="29">
        <f t="shared" si="43"/>
        <v>151.40205954955118</v>
      </c>
    </row>
    <row r="659" spans="1:7">
      <c r="A659" s="28">
        <v>0</v>
      </c>
      <c r="B659" s="37">
        <v>446</v>
      </c>
      <c r="D659" s="28">
        <f t="shared" si="41"/>
        <v>630</v>
      </c>
      <c r="E659" s="37">
        <f t="shared" si="44"/>
        <v>446</v>
      </c>
      <c r="F659" s="29">
        <f t="shared" si="42"/>
        <v>443.60881341486538</v>
      </c>
      <c r="G659" s="29">
        <f t="shared" si="43"/>
        <v>5.7177732849277616</v>
      </c>
    </row>
    <row r="660" spans="1:7">
      <c r="A660" s="28">
        <v>0</v>
      </c>
      <c r="B660" s="37">
        <v>454</v>
      </c>
      <c r="D660" s="28">
        <f t="shared" si="41"/>
        <v>631</v>
      </c>
      <c r="E660" s="37">
        <f t="shared" si="44"/>
        <v>454</v>
      </c>
      <c r="F660" s="29">
        <f t="shared" si="42"/>
        <v>442.52681726736853</v>
      </c>
      <c r="G660" s="29">
        <f t="shared" si="43"/>
        <v>131.63392201635295</v>
      </c>
    </row>
    <row r="661" spans="1:7">
      <c r="A661" s="28">
        <v>0</v>
      </c>
      <c r="B661" s="37">
        <v>467</v>
      </c>
      <c r="D661" s="28">
        <f t="shared" si="41"/>
        <v>632</v>
      </c>
      <c r="E661" s="37">
        <f t="shared" si="44"/>
        <v>467</v>
      </c>
      <c r="F661" s="29">
        <f t="shared" si="42"/>
        <v>441.44943735507138</v>
      </c>
      <c r="G661" s="29">
        <f t="shared" si="43"/>
        <v>652.83125147242174</v>
      </c>
    </row>
    <row r="662" spans="1:7">
      <c r="A662" s="28">
        <v>1</v>
      </c>
      <c r="B662" s="37">
        <v>472</v>
      </c>
      <c r="D662" s="28">
        <f t="shared" si="41"/>
        <v>633</v>
      </c>
      <c r="E662" s="37">
        <f t="shared" si="44"/>
        <v>472</v>
      </c>
      <c r="F662" s="29">
        <f t="shared" si="42"/>
        <v>440.37665398297179</v>
      </c>
      <c r="G662" s="29">
        <f t="shared" si="43"/>
        <v>1000.0360133126941</v>
      </c>
    </row>
    <row r="663" spans="1:7">
      <c r="A663" s="28">
        <v>0</v>
      </c>
      <c r="B663" s="37">
        <v>402</v>
      </c>
      <c r="D663" s="28">
        <f t="shared" si="41"/>
        <v>634</v>
      </c>
      <c r="E663" s="37">
        <f t="shared" si="44"/>
        <v>402</v>
      </c>
      <c r="F663" s="29">
        <f t="shared" si="42"/>
        <v>439.30844754010388</v>
      </c>
      <c r="G663" s="29">
        <f t="shared" si="43"/>
        <v>1391.9202578526836</v>
      </c>
    </row>
    <row r="664" spans="1:7">
      <c r="A664" s="28">
        <v>0</v>
      </c>
      <c r="B664" s="37">
        <v>504</v>
      </c>
      <c r="D664" s="28">
        <f t="shared" si="41"/>
        <v>635</v>
      </c>
      <c r="E664" s="37">
        <f t="shared" si="44"/>
        <v>504</v>
      </c>
      <c r="F664" s="29">
        <f t="shared" si="42"/>
        <v>438.24479849917873</v>
      </c>
      <c r="G664" s="29">
        <f t="shared" si="43"/>
        <v>4323.7465244136083</v>
      </c>
    </row>
    <row r="665" spans="1:7">
      <c r="A665" s="28">
        <v>0</v>
      </c>
      <c r="B665" s="37">
        <v>439</v>
      </c>
      <c r="D665" s="28">
        <f t="shared" si="41"/>
        <v>636</v>
      </c>
      <c r="E665" s="37">
        <f t="shared" si="44"/>
        <v>439</v>
      </c>
      <c r="F665" s="29">
        <f t="shared" si="42"/>
        <v>437.18568741622755</v>
      </c>
      <c r="G665" s="29">
        <f t="shared" si="43"/>
        <v>3.2917301516350572</v>
      </c>
    </row>
    <row r="666" spans="1:7">
      <c r="A666" s="28">
        <v>0</v>
      </c>
      <c r="B666" s="37">
        <v>434</v>
      </c>
      <c r="D666" s="28">
        <f t="shared" si="41"/>
        <v>637</v>
      </c>
      <c r="E666" s="37">
        <f t="shared" si="44"/>
        <v>434</v>
      </c>
      <c r="F666" s="29">
        <f t="shared" si="42"/>
        <v>436.13109493024535</v>
      </c>
      <c r="G666" s="29">
        <f t="shared" si="43"/>
        <v>4.5415656017174486</v>
      </c>
    </row>
    <row r="667" spans="1:7">
      <c r="A667" s="28">
        <v>0</v>
      </c>
      <c r="B667" s="37">
        <v>470</v>
      </c>
      <c r="D667" s="28">
        <f t="shared" si="41"/>
        <v>638</v>
      </c>
      <c r="E667" s="37">
        <f t="shared" si="44"/>
        <v>470</v>
      </c>
      <c r="F667" s="29">
        <f t="shared" si="42"/>
        <v>435.08100176283767</v>
      </c>
      <c r="G667" s="29">
        <f t="shared" si="43"/>
        <v>1219.3364378869458</v>
      </c>
    </row>
    <row r="668" spans="1:7">
      <c r="A668" s="28">
        <v>1</v>
      </c>
      <c r="B668" s="37">
        <v>407</v>
      </c>
      <c r="D668" s="28">
        <f t="shared" si="41"/>
        <v>639</v>
      </c>
      <c r="E668" s="37">
        <f t="shared" si="44"/>
        <v>407</v>
      </c>
      <c r="F668" s="29">
        <f t="shared" si="42"/>
        <v>434.03538871786668</v>
      </c>
      <c r="G668" s="29">
        <f t="shared" si="43"/>
        <v>730.91224312615304</v>
      </c>
    </row>
    <row r="669" spans="1:7">
      <c r="A669" s="28">
        <v>0</v>
      </c>
      <c r="B669" s="37">
        <v>400</v>
      </c>
      <c r="D669" s="28">
        <f t="shared" si="41"/>
        <v>640</v>
      </c>
      <c r="E669" s="37">
        <f t="shared" si="44"/>
        <v>400</v>
      </c>
      <c r="F669" s="29">
        <f t="shared" si="42"/>
        <v>432.99423668110126</v>
      </c>
      <c r="G669" s="29">
        <f t="shared" si="43"/>
        <v>1088.6196541685276</v>
      </c>
    </row>
    <row r="670" spans="1:7">
      <c r="A670" s="28">
        <v>2</v>
      </c>
      <c r="B670" s="37">
        <v>435</v>
      </c>
      <c r="D670" s="28">
        <f t="shared" ref="D670:D733" si="45">D669+1</f>
        <v>641</v>
      </c>
      <c r="E670" s="37">
        <f t="shared" si="44"/>
        <v>435</v>
      </c>
      <c r="F670" s="29">
        <f t="shared" ref="F670:F733" si="46">(F$4*EXP(-D670/F$1))+(F$5*EXP(-D670/F$2))+(F$6*EXP(-D670/F$3))+F$7</f>
        <v>431.95752661986626</v>
      </c>
      <c r="G670" s="29">
        <f t="shared" si="43"/>
        <v>9.2566442688224395</v>
      </c>
    </row>
    <row r="671" spans="1:7">
      <c r="A671" s="28">
        <v>0</v>
      </c>
      <c r="B671" s="37">
        <v>431</v>
      </c>
      <c r="D671" s="28">
        <f t="shared" si="45"/>
        <v>642</v>
      </c>
      <c r="E671" s="37">
        <f t="shared" si="44"/>
        <v>431</v>
      </c>
      <c r="F671" s="29">
        <f t="shared" si="46"/>
        <v>430.92523958269487</v>
      </c>
      <c r="G671" s="29">
        <f t="shared" si="43"/>
        <v>5.5891199956369739E-3</v>
      </c>
    </row>
    <row r="672" spans="1:7">
      <c r="A672" s="28">
        <v>0</v>
      </c>
      <c r="B672" s="37">
        <v>464</v>
      </c>
      <c r="D672" s="28">
        <f t="shared" si="45"/>
        <v>643</v>
      </c>
      <c r="E672" s="37">
        <f t="shared" si="44"/>
        <v>464</v>
      </c>
      <c r="F672" s="29">
        <f t="shared" si="46"/>
        <v>429.89735669898198</v>
      </c>
      <c r="G672" s="29">
        <f t="shared" si="43"/>
        <v>1162.9902801164692</v>
      </c>
    </row>
    <row r="673" spans="1:7">
      <c r="A673" s="28">
        <v>0</v>
      </c>
      <c r="B673" s="37">
        <v>447</v>
      </c>
      <c r="D673" s="28">
        <f t="shared" si="45"/>
        <v>644</v>
      </c>
      <c r="E673" s="37">
        <f t="shared" si="44"/>
        <v>447</v>
      </c>
      <c r="F673" s="29">
        <f t="shared" si="46"/>
        <v>428.87385917863878</v>
      </c>
      <c r="G673" s="29">
        <f t="shared" si="43"/>
        <v>328.55698107581753</v>
      </c>
    </row>
    <row r="674" spans="1:7">
      <c r="A674" s="28">
        <v>1</v>
      </c>
      <c r="B674" s="37">
        <v>440</v>
      </c>
      <c r="D674" s="28">
        <f t="shared" si="45"/>
        <v>645</v>
      </c>
      <c r="E674" s="37">
        <f t="shared" si="44"/>
        <v>440</v>
      </c>
      <c r="F674" s="29">
        <f t="shared" si="46"/>
        <v>427.85472831174877</v>
      </c>
      <c r="G674" s="29">
        <f t="shared" si="43"/>
        <v>147.50762438143684</v>
      </c>
    </row>
    <row r="675" spans="1:7">
      <c r="A675" s="28">
        <v>0</v>
      </c>
      <c r="B675" s="37">
        <v>443</v>
      </c>
      <c r="D675" s="28">
        <f t="shared" si="45"/>
        <v>646</v>
      </c>
      <c r="E675" s="37">
        <f t="shared" si="44"/>
        <v>443</v>
      </c>
      <c r="F675" s="29">
        <f t="shared" si="46"/>
        <v>426.83994546822646</v>
      </c>
      <c r="G675" s="29">
        <f t="shared" si="43"/>
        <v>261.14736246989452</v>
      </c>
    </row>
    <row r="676" spans="1:7">
      <c r="A676" s="28">
        <v>1</v>
      </c>
      <c r="B676" s="37">
        <v>420</v>
      </c>
      <c r="D676" s="28">
        <f t="shared" si="45"/>
        <v>647</v>
      </c>
      <c r="E676" s="37">
        <f t="shared" si="44"/>
        <v>420</v>
      </c>
      <c r="F676" s="29">
        <f t="shared" si="46"/>
        <v>425.82949209747534</v>
      </c>
      <c r="G676" s="29">
        <f t="shared" si="43"/>
        <v>33.98297811452742</v>
      </c>
    </row>
    <row r="677" spans="1:7">
      <c r="A677" s="28">
        <v>0</v>
      </c>
      <c r="B677" s="37">
        <v>422</v>
      </c>
      <c r="D677" s="28">
        <f t="shared" si="45"/>
        <v>648</v>
      </c>
      <c r="E677" s="37">
        <f t="shared" si="44"/>
        <v>422</v>
      </c>
      <c r="F677" s="29">
        <f t="shared" si="46"/>
        <v>424.82334972804972</v>
      </c>
      <c r="G677" s="29">
        <f t="shared" si="43"/>
        <v>7.9713036868784304</v>
      </c>
    </row>
    <row r="678" spans="1:7">
      <c r="A678" s="28">
        <v>1</v>
      </c>
      <c r="B678" s="37">
        <v>433</v>
      </c>
      <c r="D678" s="28">
        <f t="shared" si="45"/>
        <v>649</v>
      </c>
      <c r="E678" s="37">
        <f t="shared" si="44"/>
        <v>433</v>
      </c>
      <c r="F678" s="29">
        <f t="shared" si="46"/>
        <v>423.82149996731584</v>
      </c>
      <c r="G678" s="29">
        <f t="shared" si="43"/>
        <v>84.244862849983036</v>
      </c>
    </row>
    <row r="679" spans="1:7">
      <c r="A679" s="28">
        <v>0</v>
      </c>
      <c r="B679" s="37">
        <v>442</v>
      </c>
      <c r="D679" s="28">
        <f t="shared" si="45"/>
        <v>650</v>
      </c>
      <c r="E679" s="37">
        <f t="shared" si="44"/>
        <v>442</v>
      </c>
      <c r="F679" s="29">
        <f t="shared" si="46"/>
        <v>422.82392450111638</v>
      </c>
      <c r="G679" s="29">
        <f t="shared" si="43"/>
        <v>367.72187153888467</v>
      </c>
    </row>
    <row r="680" spans="1:7">
      <c r="A680" s="28">
        <v>0</v>
      </c>
      <c r="B680" s="37">
        <v>388</v>
      </c>
      <c r="D680" s="28">
        <f t="shared" si="45"/>
        <v>651</v>
      </c>
      <c r="E680" s="37">
        <f t="shared" si="44"/>
        <v>388</v>
      </c>
      <c r="F680" s="29">
        <f t="shared" si="46"/>
        <v>421.83060509343466</v>
      </c>
      <c r="G680" s="29">
        <f t="shared" si="43"/>
        <v>1144.509840987927</v>
      </c>
    </row>
    <row r="681" spans="1:7">
      <c r="A681" s="28">
        <v>0</v>
      </c>
      <c r="B681" s="37">
        <v>441</v>
      </c>
      <c r="D681" s="28">
        <f t="shared" si="45"/>
        <v>652</v>
      </c>
      <c r="E681" s="37">
        <f t="shared" si="44"/>
        <v>441</v>
      </c>
      <c r="F681" s="29">
        <f t="shared" si="46"/>
        <v>420.84152358606178</v>
      </c>
      <c r="G681" s="29">
        <f t="shared" si="43"/>
        <v>406.3641713313034</v>
      </c>
    </row>
    <row r="682" spans="1:7">
      <c r="A682" s="28">
        <v>0</v>
      </c>
      <c r="B682" s="37">
        <v>449</v>
      </c>
      <c r="D682" s="28">
        <f t="shared" si="45"/>
        <v>653</v>
      </c>
      <c r="E682" s="37">
        <f t="shared" si="44"/>
        <v>449</v>
      </c>
      <c r="F682" s="29">
        <f t="shared" si="46"/>
        <v>419.85666189826395</v>
      </c>
      <c r="G682" s="29">
        <f t="shared" si="43"/>
        <v>849.33415571210014</v>
      </c>
    </row>
    <row r="683" spans="1:7">
      <c r="A683" s="28">
        <v>0</v>
      </c>
      <c r="B683" s="37">
        <v>437</v>
      </c>
      <c r="D683" s="28">
        <f t="shared" si="45"/>
        <v>654</v>
      </c>
      <c r="E683" s="37">
        <f t="shared" si="44"/>
        <v>437</v>
      </c>
      <c r="F683" s="29">
        <f t="shared" si="46"/>
        <v>418.87600202645206</v>
      </c>
      <c r="G683" s="29">
        <f t="shared" si="43"/>
        <v>328.47930254516996</v>
      </c>
    </row>
    <row r="684" spans="1:7">
      <c r="A684" s="28">
        <v>2</v>
      </c>
      <c r="B684" s="37">
        <v>440</v>
      </c>
      <c r="D684" s="28">
        <f t="shared" si="45"/>
        <v>655</v>
      </c>
      <c r="E684" s="37">
        <f t="shared" si="44"/>
        <v>440</v>
      </c>
      <c r="F684" s="29">
        <f t="shared" si="46"/>
        <v>417.89952604385269</v>
      </c>
      <c r="G684" s="29">
        <f t="shared" ref="G684:G747" si="47">(E684-F684)^2</f>
        <v>488.43094908634561</v>
      </c>
    </row>
    <row r="685" spans="1:7">
      <c r="A685" s="28">
        <v>0</v>
      </c>
      <c r="B685" s="37">
        <v>444</v>
      </c>
      <c r="D685" s="28">
        <f t="shared" si="45"/>
        <v>656</v>
      </c>
      <c r="E685" s="37">
        <f t="shared" si="44"/>
        <v>444</v>
      </c>
      <c r="F685" s="29">
        <f t="shared" si="46"/>
        <v>416.92721610017941</v>
      </c>
      <c r="G685" s="29">
        <f t="shared" si="47"/>
        <v>732.93562808638512</v>
      </c>
    </row>
    <row r="686" spans="1:7">
      <c r="A686" s="28">
        <v>1</v>
      </c>
      <c r="B686" s="37">
        <v>405</v>
      </c>
      <c r="D686" s="28">
        <f t="shared" si="45"/>
        <v>657</v>
      </c>
      <c r="E686" s="37">
        <f t="shared" si="44"/>
        <v>405</v>
      </c>
      <c r="F686" s="29">
        <f t="shared" si="46"/>
        <v>415.95905442130726</v>
      </c>
      <c r="G686" s="29">
        <f t="shared" si="47"/>
        <v>120.10087380917415</v>
      </c>
    </row>
    <row r="687" spans="1:7">
      <c r="A687" s="28">
        <v>1</v>
      </c>
      <c r="B687" s="37">
        <v>414</v>
      </c>
      <c r="D687" s="28">
        <f t="shared" si="45"/>
        <v>658</v>
      </c>
      <c r="E687" s="37">
        <f t="shared" si="44"/>
        <v>414</v>
      </c>
      <c r="F687" s="29">
        <f t="shared" si="46"/>
        <v>414.99502330894694</v>
      </c>
      <c r="G687" s="29">
        <f t="shared" si="47"/>
        <v>0.99007138534771899</v>
      </c>
    </row>
    <row r="688" spans="1:7">
      <c r="A688" s="28">
        <v>0</v>
      </c>
      <c r="B688" s="37">
        <v>430</v>
      </c>
      <c r="D688" s="28">
        <f t="shared" si="45"/>
        <v>659</v>
      </c>
      <c r="E688" s="37">
        <f t="shared" si="44"/>
        <v>430</v>
      </c>
      <c r="F688" s="29">
        <f t="shared" si="46"/>
        <v>414.03510514032172</v>
      </c>
      <c r="G688" s="29">
        <f t="shared" si="47"/>
        <v>254.87786788058202</v>
      </c>
    </row>
    <row r="689" spans="1:7">
      <c r="A689" s="28">
        <v>0</v>
      </c>
      <c r="B689" s="37">
        <v>416</v>
      </c>
      <c r="D689" s="28">
        <f t="shared" si="45"/>
        <v>660</v>
      </c>
      <c r="E689" s="37">
        <f t="shared" si="44"/>
        <v>416</v>
      </c>
      <c r="F689" s="29">
        <f t="shared" si="46"/>
        <v>413.07928236784448</v>
      </c>
      <c r="G689" s="29">
        <f t="shared" si="47"/>
        <v>8.5305914867841199</v>
      </c>
    </row>
    <row r="690" spans="1:7">
      <c r="A690" s="28">
        <v>2</v>
      </c>
      <c r="B690" s="37">
        <v>401</v>
      </c>
      <c r="D690" s="28">
        <f t="shared" si="45"/>
        <v>661</v>
      </c>
      <c r="E690" s="37">
        <f t="shared" si="44"/>
        <v>401</v>
      </c>
      <c r="F690" s="29">
        <f t="shared" si="46"/>
        <v>412.12753751879768</v>
      </c>
      <c r="G690" s="29">
        <f t="shared" si="47"/>
        <v>123.82209123225005</v>
      </c>
    </row>
    <row r="691" spans="1:7">
      <c r="A691" s="28">
        <v>0</v>
      </c>
      <c r="B691" s="37">
        <v>423</v>
      </c>
      <c r="D691" s="28">
        <f t="shared" si="45"/>
        <v>662</v>
      </c>
      <c r="E691" s="37">
        <f t="shared" si="44"/>
        <v>423</v>
      </c>
      <c r="F691" s="29">
        <f t="shared" si="46"/>
        <v>411.17985319501264</v>
      </c>
      <c r="G691" s="29">
        <f t="shared" si="47"/>
        <v>139.71587049145288</v>
      </c>
    </row>
    <row r="692" spans="1:7">
      <c r="A692" s="28">
        <v>0</v>
      </c>
      <c r="B692" s="37">
        <v>457</v>
      </c>
      <c r="D692" s="28">
        <f t="shared" si="45"/>
        <v>663</v>
      </c>
      <c r="E692" s="37">
        <f t="shared" si="44"/>
        <v>457</v>
      </c>
      <c r="F692" s="29">
        <f t="shared" si="46"/>
        <v>410.23621207255275</v>
      </c>
      <c r="G692" s="29">
        <f t="shared" si="47"/>
        <v>2186.8518613232613</v>
      </c>
    </row>
    <row r="693" spans="1:7">
      <c r="A693" s="28">
        <v>0</v>
      </c>
      <c r="B693" s="37">
        <v>429</v>
      </c>
      <c r="D693" s="28">
        <f t="shared" si="45"/>
        <v>664</v>
      </c>
      <c r="E693" s="37">
        <f t="shared" si="44"/>
        <v>429</v>
      </c>
      <c r="F693" s="29">
        <f t="shared" si="46"/>
        <v>409.29659690139533</v>
      </c>
      <c r="G693" s="29">
        <f t="shared" si="47"/>
        <v>388.22409366610401</v>
      </c>
    </row>
    <row r="694" spans="1:7">
      <c r="A694" s="28">
        <v>1</v>
      </c>
      <c r="B694" s="37">
        <v>457</v>
      </c>
      <c r="D694" s="28">
        <f t="shared" si="45"/>
        <v>665</v>
      </c>
      <c r="E694" s="37">
        <f t="shared" si="44"/>
        <v>457</v>
      </c>
      <c r="F694" s="29">
        <f t="shared" si="46"/>
        <v>408.36099050511723</v>
      </c>
      <c r="G694" s="29">
        <f t="shared" si="47"/>
        <v>2365.7532446432965</v>
      </c>
    </row>
    <row r="695" spans="1:7">
      <c r="A695" s="28">
        <v>0</v>
      </c>
      <c r="B695" s="37">
        <v>417</v>
      </c>
      <c r="D695" s="28">
        <f t="shared" si="45"/>
        <v>666</v>
      </c>
      <c r="E695" s="37">
        <f t="shared" si="44"/>
        <v>417</v>
      </c>
      <c r="F695" s="29">
        <f t="shared" si="46"/>
        <v>407.42937578057979</v>
      </c>
      <c r="G695" s="29">
        <f t="shared" si="47"/>
        <v>91.596847949352707</v>
      </c>
    </row>
    <row r="696" spans="1:7">
      <c r="A696" s="28">
        <v>1</v>
      </c>
      <c r="B696" s="37">
        <v>414</v>
      </c>
      <c r="D696" s="28">
        <f t="shared" si="45"/>
        <v>667</v>
      </c>
      <c r="E696" s="37">
        <f t="shared" si="44"/>
        <v>414</v>
      </c>
      <c r="F696" s="29">
        <f t="shared" si="46"/>
        <v>406.50173569761711</v>
      </c>
      <c r="G696" s="29">
        <f t="shared" si="47"/>
        <v>56.223967548389609</v>
      </c>
    </row>
    <row r="697" spans="1:7">
      <c r="A697" s="28">
        <v>0</v>
      </c>
      <c r="B697" s="37">
        <v>395</v>
      </c>
      <c r="D697" s="28">
        <f t="shared" si="45"/>
        <v>668</v>
      </c>
      <c r="E697" s="37">
        <f t="shared" si="44"/>
        <v>395</v>
      </c>
      <c r="F697" s="29">
        <f t="shared" si="46"/>
        <v>405.57805329872349</v>
      </c>
      <c r="G697" s="29">
        <f t="shared" si="47"/>
        <v>111.89521159063489</v>
      </c>
    </row>
    <row r="698" spans="1:7">
      <c r="A698" s="28">
        <v>0</v>
      </c>
      <c r="B698" s="37">
        <v>429</v>
      </c>
      <c r="D698" s="28">
        <f t="shared" si="45"/>
        <v>669</v>
      </c>
      <c r="E698" s="37">
        <f t="shared" si="44"/>
        <v>429</v>
      </c>
      <c r="F698" s="29">
        <f t="shared" si="46"/>
        <v>404.65831169874446</v>
      </c>
      <c r="G698" s="29">
        <f t="shared" si="47"/>
        <v>592.517789355481</v>
      </c>
    </row>
    <row r="699" spans="1:7">
      <c r="A699" s="28">
        <v>1</v>
      </c>
      <c r="B699" s="37">
        <v>402</v>
      </c>
      <c r="D699" s="28">
        <f t="shared" si="45"/>
        <v>670</v>
      </c>
      <c r="E699" s="37">
        <f t="shared" si="44"/>
        <v>402</v>
      </c>
      <c r="F699" s="29">
        <f t="shared" si="46"/>
        <v>403.74249408456672</v>
      </c>
      <c r="G699" s="29">
        <f t="shared" si="47"/>
        <v>3.0362856347499947</v>
      </c>
    </row>
    <row r="700" spans="1:7">
      <c r="A700" s="28">
        <v>0</v>
      </c>
      <c r="B700" s="37">
        <v>431</v>
      </c>
      <c r="D700" s="28">
        <f t="shared" si="45"/>
        <v>671</v>
      </c>
      <c r="E700" s="37">
        <f t="shared" si="44"/>
        <v>431</v>
      </c>
      <c r="F700" s="29">
        <f t="shared" si="46"/>
        <v>402.83058371481218</v>
      </c>
      <c r="G700" s="29">
        <f t="shared" si="47"/>
        <v>793.51601384820481</v>
      </c>
    </row>
    <row r="701" spans="1:7">
      <c r="A701" s="28">
        <v>1</v>
      </c>
      <c r="B701" s="37">
        <v>410</v>
      </c>
      <c r="D701" s="28">
        <f t="shared" si="45"/>
        <v>672</v>
      </c>
      <c r="E701" s="37">
        <f t="shared" si="44"/>
        <v>410</v>
      </c>
      <c r="F701" s="29">
        <f t="shared" si="46"/>
        <v>401.92256391953049</v>
      </c>
      <c r="G701" s="29">
        <f t="shared" si="47"/>
        <v>65.244973634070647</v>
      </c>
    </row>
    <row r="702" spans="1:7">
      <c r="A702" s="28">
        <v>1</v>
      </c>
      <c r="B702" s="37">
        <v>390</v>
      </c>
      <c r="D702" s="28">
        <f t="shared" si="45"/>
        <v>673</v>
      </c>
      <c r="E702" s="37">
        <f t="shared" si="44"/>
        <v>390</v>
      </c>
      <c r="F702" s="29">
        <f t="shared" si="46"/>
        <v>401.0184180998952</v>
      </c>
      <c r="G702" s="29">
        <f t="shared" si="47"/>
        <v>121.40553742409816</v>
      </c>
    </row>
    <row r="703" spans="1:7">
      <c r="A703" s="28">
        <v>0</v>
      </c>
      <c r="B703" s="37">
        <v>415</v>
      </c>
      <c r="D703" s="28">
        <f t="shared" si="45"/>
        <v>674</v>
      </c>
      <c r="E703" s="37">
        <f t="shared" si="44"/>
        <v>415</v>
      </c>
      <c r="F703" s="29">
        <f t="shared" si="46"/>
        <v>400.11812972789932</v>
      </c>
      <c r="G703" s="29">
        <f t="shared" si="47"/>
        <v>221.47006279563411</v>
      </c>
    </row>
    <row r="704" spans="1:7">
      <c r="A704" s="28">
        <v>1</v>
      </c>
      <c r="B704" s="37">
        <v>399</v>
      </c>
      <c r="D704" s="28">
        <f t="shared" si="45"/>
        <v>675</v>
      </c>
      <c r="E704" s="37">
        <f t="shared" si="44"/>
        <v>399</v>
      </c>
      <c r="F704" s="29">
        <f t="shared" si="46"/>
        <v>399.22168234605397</v>
      </c>
      <c r="G704" s="29">
        <f t="shared" si="47"/>
        <v>4.9143062551990864E-2</v>
      </c>
    </row>
    <row r="705" spans="1:7">
      <c r="A705" s="28">
        <v>1</v>
      </c>
      <c r="B705" s="37">
        <v>417</v>
      </c>
      <c r="D705" s="28">
        <f t="shared" si="45"/>
        <v>676</v>
      </c>
      <c r="E705" s="37">
        <f t="shared" si="44"/>
        <v>417</v>
      </c>
      <c r="F705" s="29">
        <f t="shared" si="46"/>
        <v>398.32905956708692</v>
      </c>
      <c r="G705" s="29">
        <f t="shared" si="47"/>
        <v>348.60401664938865</v>
      </c>
    </row>
    <row r="706" spans="1:7">
      <c r="A706" s="28">
        <v>0</v>
      </c>
      <c r="B706" s="37">
        <v>422</v>
      </c>
      <c r="D706" s="28">
        <f t="shared" si="45"/>
        <v>677</v>
      </c>
      <c r="E706" s="37">
        <f t="shared" si="44"/>
        <v>422</v>
      </c>
      <c r="F706" s="29">
        <f t="shared" si="46"/>
        <v>397.4402450736431</v>
      </c>
      <c r="G706" s="29">
        <f t="shared" si="47"/>
        <v>603.18156204271213</v>
      </c>
    </row>
    <row r="707" spans="1:7">
      <c r="A707" s="28">
        <v>0</v>
      </c>
      <c r="B707" s="37">
        <v>391</v>
      </c>
      <c r="D707" s="28">
        <f t="shared" si="45"/>
        <v>678</v>
      </c>
      <c r="E707" s="37">
        <f t="shared" si="44"/>
        <v>391</v>
      </c>
      <c r="F707" s="29">
        <f t="shared" si="46"/>
        <v>396.55522261798609</v>
      </c>
      <c r="G707" s="29">
        <f t="shared" si="47"/>
        <v>30.860498335384221</v>
      </c>
    </row>
    <row r="708" spans="1:7">
      <c r="A708" s="28">
        <v>0</v>
      </c>
      <c r="B708" s="37">
        <v>413</v>
      </c>
      <c r="D708" s="28">
        <f t="shared" si="45"/>
        <v>679</v>
      </c>
      <c r="E708" s="37">
        <f t="shared" si="44"/>
        <v>413</v>
      </c>
      <c r="F708" s="29">
        <f t="shared" si="46"/>
        <v>395.67397602170126</v>
      </c>
      <c r="G708" s="29">
        <f t="shared" si="47"/>
        <v>300.19110689658277</v>
      </c>
    </row>
    <row r="709" spans="1:7">
      <c r="A709" s="28">
        <v>0</v>
      </c>
      <c r="B709" s="37">
        <v>385</v>
      </c>
      <c r="D709" s="28">
        <f t="shared" si="45"/>
        <v>680</v>
      </c>
      <c r="E709" s="37">
        <f t="shared" si="44"/>
        <v>385</v>
      </c>
      <c r="F709" s="29">
        <f t="shared" si="46"/>
        <v>394.79648917539976</v>
      </c>
      <c r="G709" s="29">
        <f t="shared" si="47"/>
        <v>95.971200163724603</v>
      </c>
    </row>
    <row r="710" spans="1:7">
      <c r="A710" s="28">
        <v>1</v>
      </c>
      <c r="B710" s="37">
        <v>380</v>
      </c>
      <c r="D710" s="28">
        <f t="shared" si="45"/>
        <v>681</v>
      </c>
      <c r="E710" s="37">
        <f t="shared" si="44"/>
        <v>380</v>
      </c>
      <c r="F710" s="29">
        <f t="shared" si="46"/>
        <v>393.92274603842418</v>
      </c>
      <c r="G710" s="29">
        <f t="shared" si="47"/>
        <v>193.84285725045618</v>
      </c>
    </row>
    <row r="711" spans="1:7">
      <c r="A711" s="28">
        <v>0</v>
      </c>
      <c r="B711" s="37">
        <v>400</v>
      </c>
      <c r="D711" s="28">
        <f t="shared" si="45"/>
        <v>682</v>
      </c>
      <c r="E711" s="37">
        <f t="shared" si="44"/>
        <v>400</v>
      </c>
      <c r="F711" s="29">
        <f t="shared" si="46"/>
        <v>393.05273063855464</v>
      </c>
      <c r="G711" s="29">
        <f t="shared" si="47"/>
        <v>48.264551580477487</v>
      </c>
    </row>
    <row r="712" spans="1:7">
      <c r="A712" s="28">
        <v>0</v>
      </c>
      <c r="B712" s="37">
        <v>413</v>
      </c>
      <c r="D712" s="28">
        <f t="shared" si="45"/>
        <v>683</v>
      </c>
      <c r="E712" s="37">
        <f t="shared" si="44"/>
        <v>413</v>
      </c>
      <c r="F712" s="29">
        <f t="shared" si="46"/>
        <v>392.18642707171773</v>
      </c>
      <c r="G712" s="29">
        <f t="shared" si="47"/>
        <v>433.20481804092458</v>
      </c>
    </row>
    <row r="713" spans="1:7">
      <c r="A713" s="28">
        <v>0</v>
      </c>
      <c r="B713" s="37">
        <v>394</v>
      </c>
      <c r="D713" s="28">
        <f t="shared" si="45"/>
        <v>684</v>
      </c>
      <c r="E713" s="37">
        <f t="shared" si="44"/>
        <v>394</v>
      </c>
      <c r="F713" s="29">
        <f t="shared" si="46"/>
        <v>391.32381950169491</v>
      </c>
      <c r="G713" s="29">
        <f t="shared" si="47"/>
        <v>7.1619420595084611</v>
      </c>
    </row>
    <row r="714" spans="1:7">
      <c r="A714" s="28">
        <v>0</v>
      </c>
      <c r="B714" s="37">
        <v>360</v>
      </c>
      <c r="D714" s="28">
        <f t="shared" si="45"/>
        <v>685</v>
      </c>
      <c r="E714" s="37">
        <f t="shared" si="44"/>
        <v>360</v>
      </c>
      <c r="F714" s="29">
        <f t="shared" si="46"/>
        <v>390.46489215983331</v>
      </c>
      <c r="G714" s="29">
        <f t="shared" si="47"/>
        <v>928.10965431027319</v>
      </c>
    </row>
    <row r="715" spans="1:7">
      <c r="A715" s="28">
        <v>1</v>
      </c>
      <c r="B715" s="37">
        <v>366</v>
      </c>
      <c r="D715" s="28">
        <f t="shared" si="45"/>
        <v>686</v>
      </c>
      <c r="E715" s="37">
        <f t="shared" si="44"/>
        <v>366</v>
      </c>
      <c r="F715" s="29">
        <f t="shared" si="46"/>
        <v>389.60962934475697</v>
      </c>
      <c r="G715" s="29">
        <f t="shared" si="47"/>
        <v>557.41459779680929</v>
      </c>
    </row>
    <row r="716" spans="1:7">
      <c r="A716" s="28">
        <v>0</v>
      </c>
      <c r="B716" s="37">
        <v>381</v>
      </c>
      <c r="D716" s="28">
        <f t="shared" si="45"/>
        <v>687</v>
      </c>
      <c r="E716" s="37">
        <f t="shared" ref="E716:E779" si="48">B716-C716</f>
        <v>381</v>
      </c>
      <c r="F716" s="29">
        <f t="shared" si="46"/>
        <v>388.75801542208069</v>
      </c>
      <c r="G716" s="29">
        <f t="shared" si="47"/>
        <v>60.186803289241809</v>
      </c>
    </row>
    <row r="717" spans="1:7">
      <c r="A717" s="28">
        <v>0</v>
      </c>
      <c r="B717" s="37">
        <v>404</v>
      </c>
      <c r="D717" s="28">
        <f t="shared" si="45"/>
        <v>688</v>
      </c>
      <c r="E717" s="37">
        <f t="shared" si="48"/>
        <v>404</v>
      </c>
      <c r="F717" s="29">
        <f t="shared" si="46"/>
        <v>387.91003482412304</v>
      </c>
      <c r="G717" s="29">
        <f t="shared" si="47"/>
        <v>258.88697936093314</v>
      </c>
    </row>
    <row r="718" spans="1:7">
      <c r="A718" s="28">
        <v>0</v>
      </c>
      <c r="B718" s="37">
        <v>402</v>
      </c>
      <c r="D718" s="28">
        <f t="shared" si="45"/>
        <v>689</v>
      </c>
      <c r="E718" s="37">
        <f t="shared" si="48"/>
        <v>402</v>
      </c>
      <c r="F718" s="29">
        <f t="shared" si="46"/>
        <v>387.06567204962255</v>
      </c>
      <c r="G718" s="29">
        <f t="shared" si="47"/>
        <v>223.03415132942516</v>
      </c>
    </row>
    <row r="719" spans="1:7">
      <c r="A719" s="28">
        <v>0</v>
      </c>
      <c r="B719" s="37">
        <v>369</v>
      </c>
      <c r="D719" s="28">
        <f t="shared" si="45"/>
        <v>690</v>
      </c>
      <c r="E719" s="37">
        <f t="shared" si="48"/>
        <v>369</v>
      </c>
      <c r="F719" s="29">
        <f t="shared" si="46"/>
        <v>386.22491166345378</v>
      </c>
      <c r="G719" s="29">
        <f t="shared" si="47"/>
        <v>296.69758181378609</v>
      </c>
    </row>
    <row r="720" spans="1:7">
      <c r="A720" s="28">
        <v>0</v>
      </c>
      <c r="B720" s="37">
        <v>378</v>
      </c>
      <c r="D720" s="28">
        <f t="shared" si="45"/>
        <v>691</v>
      </c>
      <c r="E720" s="37">
        <f t="shared" si="48"/>
        <v>378</v>
      </c>
      <c r="F720" s="29">
        <f t="shared" si="46"/>
        <v>385.38773829634567</v>
      </c>
      <c r="G720" s="29">
        <f t="shared" si="47"/>
        <v>54.57867713529248</v>
      </c>
    </row>
    <row r="721" spans="1:7">
      <c r="A721" s="28">
        <v>0</v>
      </c>
      <c r="B721" s="37">
        <v>429</v>
      </c>
      <c r="D721" s="28">
        <f t="shared" si="45"/>
        <v>692</v>
      </c>
      <c r="E721" s="37">
        <f t="shared" si="48"/>
        <v>429</v>
      </c>
      <c r="F721" s="29">
        <f t="shared" si="46"/>
        <v>384.55413664459957</v>
      </c>
      <c r="G721" s="29">
        <f t="shared" si="47"/>
        <v>1975.434769406927</v>
      </c>
    </row>
    <row r="722" spans="1:7">
      <c r="A722" s="28">
        <v>2</v>
      </c>
      <c r="B722" s="37">
        <v>371</v>
      </c>
      <c r="D722" s="28">
        <f t="shared" si="45"/>
        <v>693</v>
      </c>
      <c r="E722" s="37">
        <f t="shared" si="48"/>
        <v>371</v>
      </c>
      <c r="F722" s="29">
        <f t="shared" si="46"/>
        <v>383.72409146981062</v>
      </c>
      <c r="G722" s="29">
        <f t="shared" si="47"/>
        <v>161.90250373210731</v>
      </c>
    </row>
    <row r="723" spans="1:7">
      <c r="A723" s="28">
        <v>0</v>
      </c>
      <c r="B723" s="37">
        <v>400</v>
      </c>
      <c r="D723" s="28">
        <f t="shared" si="45"/>
        <v>694</v>
      </c>
      <c r="E723" s="37">
        <f t="shared" si="48"/>
        <v>400</v>
      </c>
      <c r="F723" s="29">
        <f t="shared" si="46"/>
        <v>382.89758759858819</v>
      </c>
      <c r="G723" s="29">
        <f t="shared" si="47"/>
        <v>292.49250994796455</v>
      </c>
    </row>
    <row r="724" spans="1:7">
      <c r="A724" s="28">
        <v>0</v>
      </c>
      <c r="B724" s="37">
        <v>406</v>
      </c>
      <c r="D724" s="28">
        <f t="shared" si="45"/>
        <v>695</v>
      </c>
      <c r="E724" s="37">
        <f t="shared" si="48"/>
        <v>406</v>
      </c>
      <c r="F724" s="29">
        <f t="shared" si="46"/>
        <v>382.07460992227914</v>
      </c>
      <c r="G724" s="29">
        <f t="shared" si="47"/>
        <v>572.42429037110389</v>
      </c>
    </row>
    <row r="725" spans="1:7">
      <c r="A725" s="28">
        <v>0</v>
      </c>
      <c r="B725" s="37">
        <v>402</v>
      </c>
      <c r="D725" s="28">
        <f t="shared" si="45"/>
        <v>696</v>
      </c>
      <c r="E725" s="37">
        <f t="shared" si="48"/>
        <v>402</v>
      </c>
      <c r="F725" s="29">
        <f t="shared" si="46"/>
        <v>381.25514339669081</v>
      </c>
      <c r="G725" s="29">
        <f t="shared" si="47"/>
        <v>430.34907549186084</v>
      </c>
    </row>
    <row r="726" spans="1:7">
      <c r="A726" s="28">
        <v>1</v>
      </c>
      <c r="B726" s="37">
        <v>353</v>
      </c>
      <c r="D726" s="28">
        <f t="shared" si="45"/>
        <v>697</v>
      </c>
      <c r="E726" s="37">
        <f t="shared" si="48"/>
        <v>353</v>
      </c>
      <c r="F726" s="29">
        <f t="shared" si="46"/>
        <v>380.4391730418169</v>
      </c>
      <c r="G726" s="29">
        <f t="shared" si="47"/>
        <v>752.90821721877137</v>
      </c>
    </row>
    <row r="727" spans="1:7">
      <c r="A727" s="28">
        <v>0</v>
      </c>
      <c r="B727" s="37">
        <v>357</v>
      </c>
      <c r="D727" s="28">
        <f t="shared" si="45"/>
        <v>698</v>
      </c>
      <c r="E727" s="37">
        <f t="shared" si="48"/>
        <v>357</v>
      </c>
      <c r="F727" s="29">
        <f t="shared" si="46"/>
        <v>379.62668394156259</v>
      </c>
      <c r="G727" s="29">
        <f t="shared" si="47"/>
        <v>511.96682619136635</v>
      </c>
    </row>
    <row r="728" spans="1:7">
      <c r="A728" s="28">
        <v>0</v>
      </c>
      <c r="B728" s="37">
        <v>415</v>
      </c>
      <c r="D728" s="28">
        <f t="shared" si="45"/>
        <v>699</v>
      </c>
      <c r="E728" s="37">
        <f t="shared" si="48"/>
        <v>415</v>
      </c>
      <c r="F728" s="29">
        <f t="shared" si="46"/>
        <v>378.8176612434728</v>
      </c>
      <c r="G728" s="29">
        <f t="shared" si="47"/>
        <v>1309.1616378920903</v>
      </c>
    </row>
    <row r="729" spans="1:7">
      <c r="A729" s="28">
        <v>0</v>
      </c>
      <c r="B729" s="37">
        <v>375</v>
      </c>
      <c r="D729" s="28">
        <f t="shared" si="45"/>
        <v>700</v>
      </c>
      <c r="E729" s="37">
        <f t="shared" si="48"/>
        <v>375</v>
      </c>
      <c r="F729" s="29">
        <f t="shared" si="46"/>
        <v>378.0120901584599</v>
      </c>
      <c r="G729" s="29">
        <f t="shared" si="47"/>
        <v>9.0726871226909758</v>
      </c>
    </row>
    <row r="730" spans="1:7">
      <c r="A730" s="28">
        <v>0</v>
      </c>
      <c r="B730" s="37">
        <v>403</v>
      </c>
      <c r="D730" s="28">
        <f t="shared" si="45"/>
        <v>701</v>
      </c>
      <c r="E730" s="37">
        <f t="shared" si="48"/>
        <v>403</v>
      </c>
      <c r="F730" s="29">
        <f t="shared" si="46"/>
        <v>377.20995596053376</v>
      </c>
      <c r="G730" s="29">
        <f t="shared" si="47"/>
        <v>665.12637155760808</v>
      </c>
    </row>
    <row r="731" spans="1:7">
      <c r="A731" s="28">
        <v>0</v>
      </c>
      <c r="B731" s="37">
        <v>402</v>
      </c>
      <c r="D731" s="28">
        <f t="shared" si="45"/>
        <v>702</v>
      </c>
      <c r="E731" s="37">
        <f t="shared" si="48"/>
        <v>402</v>
      </c>
      <c r="F731" s="29">
        <f t="shared" si="46"/>
        <v>376.4112439865321</v>
      </c>
      <c r="G731" s="29">
        <f t="shared" si="47"/>
        <v>654.78443431678966</v>
      </c>
    </row>
    <row r="732" spans="1:7">
      <c r="A732" s="28">
        <v>0</v>
      </c>
      <c r="B732" s="37">
        <v>377</v>
      </c>
      <c r="D732" s="28">
        <f t="shared" si="45"/>
        <v>703</v>
      </c>
      <c r="E732" s="37">
        <f t="shared" si="48"/>
        <v>377</v>
      </c>
      <c r="F732" s="29">
        <f t="shared" si="46"/>
        <v>375.6159396358529</v>
      </c>
      <c r="G732" s="29">
        <f t="shared" si="47"/>
        <v>1.9156230916030126</v>
      </c>
    </row>
    <row r="733" spans="1:7">
      <c r="A733" s="28">
        <v>0</v>
      </c>
      <c r="B733" s="37">
        <v>400</v>
      </c>
      <c r="D733" s="28">
        <f t="shared" si="45"/>
        <v>704</v>
      </c>
      <c r="E733" s="37">
        <f t="shared" si="48"/>
        <v>400</v>
      </c>
      <c r="F733" s="29">
        <f t="shared" si="46"/>
        <v>374.82402837018714</v>
      </c>
      <c r="G733" s="29">
        <f t="shared" si="47"/>
        <v>633.82954750514216</v>
      </c>
    </row>
    <row r="734" spans="1:7">
      <c r="A734" s="28">
        <v>1</v>
      </c>
      <c r="B734" s="37">
        <v>372</v>
      </c>
      <c r="D734" s="28">
        <f t="shared" ref="D734:D797" si="49">D733+1</f>
        <v>705</v>
      </c>
      <c r="E734" s="37">
        <f t="shared" si="48"/>
        <v>372</v>
      </c>
      <c r="F734" s="29">
        <f t="shared" ref="F734:F797" si="50">(F$4*EXP(-D734/F$1))+(F$5*EXP(-D734/F$2))+(F$6*EXP(-D734/F$3))+F$7</f>
        <v>374.03549571325311</v>
      </c>
      <c r="G734" s="29">
        <f t="shared" si="47"/>
        <v>4.1432427986717979</v>
      </c>
    </row>
    <row r="735" spans="1:7">
      <c r="A735" s="28">
        <v>0</v>
      </c>
      <c r="B735" s="37">
        <v>366</v>
      </c>
      <c r="D735" s="28">
        <f t="shared" si="49"/>
        <v>706</v>
      </c>
      <c r="E735" s="37">
        <f t="shared" si="48"/>
        <v>366</v>
      </c>
      <c r="F735" s="29">
        <f t="shared" si="50"/>
        <v>373.25032725053148</v>
      </c>
      <c r="G735" s="29">
        <f t="shared" si="47"/>
        <v>52.567245239799426</v>
      </c>
    </row>
    <row r="736" spans="1:7">
      <c r="A736" s="28">
        <v>0</v>
      </c>
      <c r="B736" s="37">
        <v>368</v>
      </c>
      <c r="D736" s="28">
        <f t="shared" si="49"/>
        <v>707</v>
      </c>
      <c r="E736" s="37">
        <f t="shared" si="48"/>
        <v>368</v>
      </c>
      <c r="F736" s="29">
        <f t="shared" si="50"/>
        <v>372.46850862900237</v>
      </c>
      <c r="G736" s="29">
        <f t="shared" si="47"/>
        <v>19.967569367468656</v>
      </c>
    </row>
    <row r="737" spans="1:7">
      <c r="A737" s="28">
        <v>0</v>
      </c>
      <c r="B737" s="37">
        <v>392</v>
      </c>
      <c r="D737" s="28">
        <f t="shared" si="49"/>
        <v>708</v>
      </c>
      <c r="E737" s="37">
        <f t="shared" si="48"/>
        <v>392</v>
      </c>
      <c r="F737" s="29">
        <f t="shared" si="50"/>
        <v>371.69002555688229</v>
      </c>
      <c r="G737" s="29">
        <f t="shared" si="47"/>
        <v>412.49506188009451</v>
      </c>
    </row>
    <row r="738" spans="1:7">
      <c r="A738" s="28">
        <v>0</v>
      </c>
      <c r="B738" s="37">
        <v>374</v>
      </c>
      <c r="D738" s="28">
        <f t="shared" si="49"/>
        <v>709</v>
      </c>
      <c r="E738" s="37">
        <f t="shared" si="48"/>
        <v>374</v>
      </c>
      <c r="F738" s="29">
        <f t="shared" si="50"/>
        <v>370.91486380336323</v>
      </c>
      <c r="G738" s="29">
        <f t="shared" si="47"/>
        <v>9.5180653517983806</v>
      </c>
    </row>
    <row r="739" spans="1:7">
      <c r="A739" s="28">
        <v>0</v>
      </c>
      <c r="B739" s="37">
        <v>383</v>
      </c>
      <c r="D739" s="28">
        <f t="shared" si="49"/>
        <v>710</v>
      </c>
      <c r="E739" s="37">
        <f t="shared" si="48"/>
        <v>383</v>
      </c>
      <c r="F739" s="29">
        <f t="shared" si="50"/>
        <v>370.14300919835233</v>
      </c>
      <c r="G739" s="29">
        <f t="shared" si="47"/>
        <v>165.30221247365276</v>
      </c>
    </row>
    <row r="740" spans="1:7">
      <c r="A740" s="28">
        <v>0</v>
      </c>
      <c r="B740" s="37">
        <v>372</v>
      </c>
      <c r="D740" s="28">
        <f t="shared" si="49"/>
        <v>711</v>
      </c>
      <c r="E740" s="37">
        <f t="shared" si="48"/>
        <v>372</v>
      </c>
      <c r="F740" s="29">
        <f t="shared" si="50"/>
        <v>369.37444763221293</v>
      </c>
      <c r="G740" s="29">
        <f t="shared" si="47"/>
        <v>6.8935252359922661</v>
      </c>
    </row>
    <row r="741" spans="1:7">
      <c r="A741" s="28">
        <v>1</v>
      </c>
      <c r="B741" s="37">
        <v>343</v>
      </c>
      <c r="D741" s="28">
        <f t="shared" si="49"/>
        <v>712</v>
      </c>
      <c r="E741" s="37">
        <f t="shared" si="48"/>
        <v>343</v>
      </c>
      <c r="F741" s="29">
        <f t="shared" si="50"/>
        <v>368.60916505550642</v>
      </c>
      <c r="G741" s="29">
        <f t="shared" si="47"/>
        <v>655.82933484017133</v>
      </c>
    </row>
    <row r="742" spans="1:7">
      <c r="A742" s="28">
        <v>0</v>
      </c>
      <c r="B742" s="37">
        <v>370</v>
      </c>
      <c r="D742" s="28">
        <f t="shared" si="49"/>
        <v>713</v>
      </c>
      <c r="E742" s="37">
        <f t="shared" si="48"/>
        <v>370</v>
      </c>
      <c r="F742" s="29">
        <f t="shared" si="50"/>
        <v>367.84714747873579</v>
      </c>
      <c r="G742" s="29">
        <f t="shared" si="47"/>
        <v>4.6347739783136568</v>
      </c>
    </row>
    <row r="743" spans="1:7">
      <c r="A743" s="28">
        <v>1</v>
      </c>
      <c r="B743" s="37">
        <v>363</v>
      </c>
      <c r="D743" s="28">
        <f t="shared" si="49"/>
        <v>714</v>
      </c>
      <c r="E743" s="37">
        <f t="shared" si="48"/>
        <v>363</v>
      </c>
      <c r="F743" s="29">
        <f t="shared" si="50"/>
        <v>367.08838097208923</v>
      </c>
      <c r="G743" s="29">
        <f t="shared" si="47"/>
        <v>16.714858972941244</v>
      </c>
    </row>
    <row r="744" spans="1:7">
      <c r="A744" s="28">
        <v>0</v>
      </c>
      <c r="B744" s="37">
        <v>327</v>
      </c>
      <c r="D744" s="28">
        <f t="shared" si="49"/>
        <v>715</v>
      </c>
      <c r="E744" s="37">
        <f t="shared" si="48"/>
        <v>327</v>
      </c>
      <c r="F744" s="29">
        <f t="shared" si="50"/>
        <v>366.33285166518613</v>
      </c>
      <c r="G744" s="29">
        <f t="shared" si="47"/>
        <v>1547.0732201155352</v>
      </c>
    </row>
    <row r="745" spans="1:7">
      <c r="A745" s="28">
        <v>0</v>
      </c>
      <c r="B745" s="37">
        <v>353</v>
      </c>
      <c r="D745" s="28">
        <f t="shared" si="49"/>
        <v>716</v>
      </c>
      <c r="E745" s="37">
        <f t="shared" si="48"/>
        <v>353</v>
      </c>
      <c r="F745" s="29">
        <f t="shared" si="50"/>
        <v>365.58054574682308</v>
      </c>
      <c r="G745" s="29">
        <f t="shared" si="47"/>
        <v>158.27013128790821</v>
      </c>
    </row>
    <row r="746" spans="1:7">
      <c r="A746" s="28">
        <v>0</v>
      </c>
      <c r="B746" s="37">
        <v>342</v>
      </c>
      <c r="D746" s="28">
        <f t="shared" si="49"/>
        <v>717</v>
      </c>
      <c r="E746" s="37">
        <f t="shared" si="48"/>
        <v>342</v>
      </c>
      <c r="F746" s="29">
        <f t="shared" si="50"/>
        <v>364.83144946472157</v>
      </c>
      <c r="G746" s="29">
        <f t="shared" si="47"/>
        <v>521.27508466013501</v>
      </c>
    </row>
    <row r="747" spans="1:7">
      <c r="A747" s="28">
        <v>0</v>
      </c>
      <c r="B747" s="37">
        <v>359</v>
      </c>
      <c r="D747" s="28">
        <f t="shared" si="49"/>
        <v>718</v>
      </c>
      <c r="E747" s="37">
        <f t="shared" si="48"/>
        <v>359</v>
      </c>
      <c r="F747" s="29">
        <f t="shared" si="50"/>
        <v>364.08554912527626</v>
      </c>
      <c r="G747" s="29">
        <f t="shared" si="47"/>
        <v>25.862809905598123</v>
      </c>
    </row>
    <row r="748" spans="1:7">
      <c r="A748" s="28">
        <v>0</v>
      </c>
      <c r="B748" s="37">
        <v>389</v>
      </c>
      <c r="D748" s="28">
        <f t="shared" si="49"/>
        <v>719</v>
      </c>
      <c r="E748" s="37">
        <f t="shared" si="48"/>
        <v>389</v>
      </c>
      <c r="F748" s="29">
        <f t="shared" si="50"/>
        <v>363.34283109330522</v>
      </c>
      <c r="G748" s="29">
        <f t="shared" ref="G748:G811" si="51">(E748-F748)^2</f>
        <v>658.29031630666532</v>
      </c>
    </row>
    <row r="749" spans="1:7">
      <c r="A749" s="28">
        <v>0</v>
      </c>
      <c r="B749" s="37">
        <v>396</v>
      </c>
      <c r="D749" s="28">
        <f t="shared" si="49"/>
        <v>720</v>
      </c>
      <c r="E749" s="37">
        <f t="shared" si="48"/>
        <v>396</v>
      </c>
      <c r="F749" s="29">
        <f t="shared" si="50"/>
        <v>362.60328179179999</v>
      </c>
      <c r="G749" s="29">
        <f t="shared" si="51"/>
        <v>1115.3407870779183</v>
      </c>
    </row>
    <row r="750" spans="1:7">
      <c r="A750" s="28">
        <v>0</v>
      </c>
      <c r="B750" s="37">
        <v>372</v>
      </c>
      <c r="D750" s="28">
        <f t="shared" si="49"/>
        <v>721</v>
      </c>
      <c r="E750" s="37">
        <f t="shared" si="48"/>
        <v>372</v>
      </c>
      <c r="F750" s="29">
        <f t="shared" si="50"/>
        <v>361.86688770167791</v>
      </c>
      <c r="G750" s="29">
        <f t="shared" si="51"/>
        <v>102.67996485040638</v>
      </c>
    </row>
    <row r="751" spans="1:7">
      <c r="A751" s="28">
        <v>0</v>
      </c>
      <c r="B751" s="37">
        <v>365</v>
      </c>
      <c r="D751" s="28">
        <f t="shared" si="49"/>
        <v>722</v>
      </c>
      <c r="E751" s="37">
        <f t="shared" si="48"/>
        <v>365</v>
      </c>
      <c r="F751" s="29">
        <f t="shared" si="50"/>
        <v>361.13363536153452</v>
      </c>
      <c r="G751" s="29">
        <f t="shared" si="51"/>
        <v>14.948775517576333</v>
      </c>
    </row>
    <row r="752" spans="1:7">
      <c r="A752" s="28">
        <v>0</v>
      </c>
      <c r="B752" s="37">
        <v>345</v>
      </c>
      <c r="D752" s="28">
        <f t="shared" si="49"/>
        <v>723</v>
      </c>
      <c r="E752" s="37">
        <f t="shared" si="48"/>
        <v>345</v>
      </c>
      <c r="F752" s="29">
        <f t="shared" si="50"/>
        <v>360.40351136739798</v>
      </c>
      <c r="G752" s="29">
        <f t="shared" si="51"/>
        <v>237.26816244555886</v>
      </c>
    </row>
    <row r="753" spans="1:7">
      <c r="A753" s="28">
        <v>0</v>
      </c>
      <c r="B753" s="37">
        <v>349</v>
      </c>
      <c r="D753" s="28">
        <f t="shared" si="49"/>
        <v>724</v>
      </c>
      <c r="E753" s="37">
        <f t="shared" si="48"/>
        <v>349</v>
      </c>
      <c r="F753" s="29">
        <f t="shared" si="50"/>
        <v>359.67650237248336</v>
      </c>
      <c r="G753" s="29">
        <f t="shared" si="51"/>
        <v>113.98770290964272</v>
      </c>
    </row>
    <row r="754" spans="1:7">
      <c r="A754" s="28">
        <v>0</v>
      </c>
      <c r="B754" s="37">
        <v>346</v>
      </c>
      <c r="D754" s="28">
        <f t="shared" si="49"/>
        <v>725</v>
      </c>
      <c r="E754" s="37">
        <f t="shared" si="48"/>
        <v>346</v>
      </c>
      <c r="F754" s="29">
        <f t="shared" si="50"/>
        <v>358.95259508694926</v>
      </c>
      <c r="G754" s="29">
        <f t="shared" si="51"/>
        <v>167.76971948646209</v>
      </c>
    </row>
    <row r="755" spans="1:7">
      <c r="A755" s="28">
        <v>0</v>
      </c>
      <c r="B755" s="37">
        <v>376</v>
      </c>
      <c r="D755" s="28">
        <f t="shared" si="49"/>
        <v>726</v>
      </c>
      <c r="E755" s="37">
        <f t="shared" si="48"/>
        <v>376</v>
      </c>
      <c r="F755" s="29">
        <f t="shared" si="50"/>
        <v>358.23177627765438</v>
      </c>
      <c r="G755" s="29">
        <f t="shared" si="51"/>
        <v>315.70977424732581</v>
      </c>
    </row>
    <row r="756" spans="1:7">
      <c r="A756" s="28">
        <v>0</v>
      </c>
      <c r="B756" s="37">
        <v>341</v>
      </c>
      <c r="D756" s="28">
        <f t="shared" si="49"/>
        <v>727</v>
      </c>
      <c r="E756" s="37">
        <f t="shared" si="48"/>
        <v>341</v>
      </c>
      <c r="F756" s="29">
        <f t="shared" si="50"/>
        <v>357.51403276791609</v>
      </c>
      <c r="G756" s="29">
        <f t="shared" si="51"/>
        <v>272.71327825980643</v>
      </c>
    </row>
    <row r="757" spans="1:7">
      <c r="A757" s="28">
        <v>1</v>
      </c>
      <c r="B757" s="37">
        <v>336</v>
      </c>
      <c r="D757" s="28">
        <f t="shared" si="49"/>
        <v>728</v>
      </c>
      <c r="E757" s="37">
        <f t="shared" si="48"/>
        <v>336</v>
      </c>
      <c r="F757" s="29">
        <f t="shared" si="50"/>
        <v>356.79935143726902</v>
      </c>
      <c r="G757" s="29">
        <f t="shared" si="51"/>
        <v>432.613020211025</v>
      </c>
    </row>
    <row r="758" spans="1:7">
      <c r="A758" s="28">
        <v>1</v>
      </c>
      <c r="B758" s="37">
        <v>339</v>
      </c>
      <c r="D758" s="28">
        <f t="shared" si="49"/>
        <v>729</v>
      </c>
      <c r="E758" s="37">
        <f t="shared" si="48"/>
        <v>339</v>
      </c>
      <c r="F758" s="29">
        <f t="shared" si="50"/>
        <v>356.08771922122554</v>
      </c>
      <c r="G758" s="29">
        <f t="shared" si="51"/>
        <v>291.99014818344079</v>
      </c>
    </row>
    <row r="759" spans="1:7">
      <c r="A759" s="28">
        <v>1</v>
      </c>
      <c r="B759" s="37">
        <v>352</v>
      </c>
      <c r="D759" s="28">
        <f t="shared" si="49"/>
        <v>730</v>
      </c>
      <c r="E759" s="37">
        <f t="shared" si="48"/>
        <v>352</v>
      </c>
      <c r="F759" s="29">
        <f t="shared" si="50"/>
        <v>355.37912311103662</v>
      </c>
      <c r="G759" s="29">
        <f t="shared" si="51"/>
        <v>11.418472999541804</v>
      </c>
    </row>
    <row r="760" spans="1:7">
      <c r="A760" s="28">
        <v>0</v>
      </c>
      <c r="B760" s="37">
        <v>331</v>
      </c>
      <c r="D760" s="28">
        <f t="shared" si="49"/>
        <v>731</v>
      </c>
      <c r="E760" s="37">
        <f t="shared" si="48"/>
        <v>331</v>
      </c>
      <c r="F760" s="29">
        <f t="shared" si="50"/>
        <v>354.67355015345458</v>
      </c>
      <c r="G760" s="29">
        <f t="shared" si="51"/>
        <v>560.43697686812959</v>
      </c>
    </row>
    <row r="761" spans="1:7">
      <c r="A761" s="28">
        <v>0</v>
      </c>
      <c r="B761" s="37">
        <v>352</v>
      </c>
      <c r="D761" s="28">
        <f t="shared" si="49"/>
        <v>732</v>
      </c>
      <c r="E761" s="37">
        <f t="shared" si="48"/>
        <v>352</v>
      </c>
      <c r="F761" s="29">
        <f t="shared" si="50"/>
        <v>353.9709874504955</v>
      </c>
      <c r="G761" s="29">
        <f t="shared" si="51"/>
        <v>3.8847915300107494</v>
      </c>
    </row>
    <row r="762" spans="1:7">
      <c r="A762" s="28">
        <v>0</v>
      </c>
      <c r="B762" s="37">
        <v>360</v>
      </c>
      <c r="D762" s="28">
        <f t="shared" si="49"/>
        <v>733</v>
      </c>
      <c r="E762" s="37">
        <f t="shared" si="48"/>
        <v>360</v>
      </c>
      <c r="F762" s="29">
        <f t="shared" si="50"/>
        <v>353.27142215920418</v>
      </c>
      <c r="G762" s="29">
        <f t="shared" si="51"/>
        <v>45.273759759648563</v>
      </c>
    </row>
    <row r="763" spans="1:7">
      <c r="A763" s="28">
        <v>0</v>
      </c>
      <c r="B763" s="37">
        <v>336</v>
      </c>
      <c r="D763" s="28">
        <f t="shared" si="49"/>
        <v>734</v>
      </c>
      <c r="E763" s="37">
        <f t="shared" si="48"/>
        <v>336</v>
      </c>
      <c r="F763" s="29">
        <f t="shared" si="50"/>
        <v>352.57484149141874</v>
      </c>
      <c r="G763" s="29">
        <f t="shared" si="51"/>
        <v>274.72537046565611</v>
      </c>
    </row>
    <row r="764" spans="1:7">
      <c r="A764" s="28">
        <v>0</v>
      </c>
      <c r="B764" s="37">
        <v>355</v>
      </c>
      <c r="D764" s="28">
        <f t="shared" si="49"/>
        <v>735</v>
      </c>
      <c r="E764" s="37">
        <f t="shared" si="48"/>
        <v>355</v>
      </c>
      <c r="F764" s="29">
        <f t="shared" si="50"/>
        <v>351.88123271353732</v>
      </c>
      <c r="G764" s="29">
        <f t="shared" si="51"/>
        <v>9.7267093871098176</v>
      </c>
    </row>
    <row r="765" spans="1:7">
      <c r="A765" s="28">
        <v>0</v>
      </c>
      <c r="B765" s="37">
        <v>330</v>
      </c>
      <c r="D765" s="28">
        <f t="shared" si="49"/>
        <v>736</v>
      </c>
      <c r="E765" s="37">
        <f t="shared" si="48"/>
        <v>330</v>
      </c>
      <c r="F765" s="29">
        <f t="shared" si="50"/>
        <v>351.19058314628478</v>
      </c>
      <c r="G765" s="29">
        <f t="shared" si="51"/>
        <v>449.04081407960859</v>
      </c>
    </row>
    <row r="766" spans="1:7">
      <c r="A766" s="28">
        <v>0</v>
      </c>
      <c r="B766" s="37">
        <v>366</v>
      </c>
      <c r="D766" s="28">
        <f t="shared" si="49"/>
        <v>737</v>
      </c>
      <c r="E766" s="37">
        <f t="shared" si="48"/>
        <v>366</v>
      </c>
      <c r="F766" s="29">
        <f t="shared" si="50"/>
        <v>350.50288016448178</v>
      </c>
      <c r="G766" s="29">
        <f t="shared" si="51"/>
        <v>240.16072319641225</v>
      </c>
    </row>
    <row r="767" spans="1:7">
      <c r="A767" s="28">
        <v>0</v>
      </c>
      <c r="B767" s="37">
        <v>334</v>
      </c>
      <c r="D767" s="28">
        <f t="shared" si="49"/>
        <v>738</v>
      </c>
      <c r="E767" s="37">
        <f t="shared" si="48"/>
        <v>334</v>
      </c>
      <c r="F767" s="29">
        <f t="shared" si="50"/>
        <v>349.81811119681265</v>
      </c>
      <c r="G767" s="29">
        <f t="shared" si="51"/>
        <v>250.21264183472977</v>
      </c>
    </row>
    <row r="768" spans="1:7">
      <c r="A768" s="28">
        <v>2</v>
      </c>
      <c r="B768" s="37">
        <v>319</v>
      </c>
      <c r="D768" s="28">
        <f t="shared" si="49"/>
        <v>739</v>
      </c>
      <c r="E768" s="37">
        <f t="shared" si="48"/>
        <v>319</v>
      </c>
      <c r="F768" s="29">
        <f t="shared" si="50"/>
        <v>349.13626372559702</v>
      </c>
      <c r="G768" s="29">
        <f t="shared" si="51"/>
        <v>908.1943913387347</v>
      </c>
    </row>
    <row r="769" spans="1:7">
      <c r="A769" s="28">
        <v>0</v>
      </c>
      <c r="B769" s="37">
        <v>369</v>
      </c>
      <c r="D769" s="28">
        <f t="shared" si="49"/>
        <v>740</v>
      </c>
      <c r="E769" s="37">
        <f t="shared" si="48"/>
        <v>369</v>
      </c>
      <c r="F769" s="29">
        <f t="shared" si="50"/>
        <v>348.45732528655969</v>
      </c>
      <c r="G769" s="29">
        <f t="shared" si="51"/>
        <v>422.00148438221976</v>
      </c>
    </row>
    <row r="770" spans="1:7">
      <c r="A770" s="28">
        <v>1</v>
      </c>
      <c r="B770" s="37">
        <v>355</v>
      </c>
      <c r="D770" s="28">
        <f t="shared" si="49"/>
        <v>741</v>
      </c>
      <c r="E770" s="37">
        <f t="shared" si="48"/>
        <v>355</v>
      </c>
      <c r="F770" s="29">
        <f t="shared" si="50"/>
        <v>347.78128346860387</v>
      </c>
      <c r="G770" s="29">
        <f t="shared" si="51"/>
        <v>52.109868360651717</v>
      </c>
    </row>
    <row r="771" spans="1:7">
      <c r="A771" s="28">
        <v>0</v>
      </c>
      <c r="B771" s="37">
        <v>381</v>
      </c>
      <c r="D771" s="28">
        <f t="shared" si="49"/>
        <v>742</v>
      </c>
      <c r="E771" s="37">
        <f t="shared" si="48"/>
        <v>381</v>
      </c>
      <c r="F771" s="29">
        <f t="shared" si="50"/>
        <v>347.10812591358342</v>
      </c>
      <c r="G771" s="29">
        <f t="shared" si="51"/>
        <v>1148.6591290895155</v>
      </c>
    </row>
    <row r="772" spans="1:7">
      <c r="A772" s="28">
        <v>0</v>
      </c>
      <c r="B772" s="37">
        <v>332</v>
      </c>
      <c r="D772" s="28">
        <f t="shared" si="49"/>
        <v>743</v>
      </c>
      <c r="E772" s="37">
        <f t="shared" si="48"/>
        <v>332</v>
      </c>
      <c r="F772" s="29">
        <f t="shared" si="50"/>
        <v>346.4378403160776</v>
      </c>
      <c r="G772" s="29">
        <f t="shared" si="51"/>
        <v>208.45123299255565</v>
      </c>
    </row>
    <row r="773" spans="1:7">
      <c r="A773" s="28">
        <v>0</v>
      </c>
      <c r="B773" s="37">
        <v>350</v>
      </c>
      <c r="D773" s="28">
        <f t="shared" si="49"/>
        <v>744</v>
      </c>
      <c r="E773" s="37">
        <f t="shared" si="48"/>
        <v>350</v>
      </c>
      <c r="F773" s="29">
        <f t="shared" si="50"/>
        <v>345.77041442316545</v>
      </c>
      <c r="G773" s="29">
        <f t="shared" si="51"/>
        <v>17.889394151766869</v>
      </c>
    </row>
    <row r="774" spans="1:7">
      <c r="A774" s="28">
        <v>1</v>
      </c>
      <c r="B774" s="37">
        <v>337</v>
      </c>
      <c r="D774" s="28">
        <f t="shared" si="49"/>
        <v>745</v>
      </c>
      <c r="E774" s="37">
        <f t="shared" si="48"/>
        <v>337</v>
      </c>
      <c r="F774" s="29">
        <f t="shared" si="50"/>
        <v>345.10583603420247</v>
      </c>
      <c r="G774" s="29">
        <f t="shared" si="51"/>
        <v>65.704577813375195</v>
      </c>
    </row>
    <row r="775" spans="1:7">
      <c r="A775" s="28">
        <v>1</v>
      </c>
      <c r="B775" s="37">
        <v>324</v>
      </c>
      <c r="D775" s="28">
        <f t="shared" si="49"/>
        <v>746</v>
      </c>
      <c r="E775" s="37">
        <f t="shared" si="48"/>
        <v>324</v>
      </c>
      <c r="F775" s="29">
        <f t="shared" si="50"/>
        <v>344.44409300059709</v>
      </c>
      <c r="G775" s="29">
        <f t="shared" si="51"/>
        <v>417.96093861706305</v>
      </c>
    </row>
    <row r="776" spans="1:7">
      <c r="A776" s="28">
        <v>0</v>
      </c>
      <c r="B776" s="37">
        <v>345</v>
      </c>
      <c r="D776" s="28">
        <f t="shared" si="49"/>
        <v>747</v>
      </c>
      <c r="E776" s="37">
        <f t="shared" si="48"/>
        <v>345</v>
      </c>
      <c r="F776" s="29">
        <f t="shared" si="50"/>
        <v>343.78517322558889</v>
      </c>
      <c r="G776" s="29">
        <f t="shared" si="51"/>
        <v>1.4758040918260973</v>
      </c>
    </row>
    <row r="777" spans="1:7">
      <c r="A777" s="28">
        <v>1</v>
      </c>
      <c r="B777" s="37">
        <v>354</v>
      </c>
      <c r="D777" s="28">
        <f t="shared" si="49"/>
        <v>748</v>
      </c>
      <c r="E777" s="37">
        <f t="shared" si="48"/>
        <v>354</v>
      </c>
      <c r="F777" s="29">
        <f t="shared" si="50"/>
        <v>343.12906466402706</v>
      </c>
      <c r="G777" s="29">
        <f t="shared" si="51"/>
        <v>118.1772350789052</v>
      </c>
    </row>
    <row r="778" spans="1:7">
      <c r="A778" s="28">
        <v>0</v>
      </c>
      <c r="B778" s="37">
        <v>321</v>
      </c>
      <c r="D778" s="28">
        <f t="shared" si="49"/>
        <v>749</v>
      </c>
      <c r="E778" s="37">
        <f t="shared" si="48"/>
        <v>321</v>
      </c>
      <c r="F778" s="29">
        <f t="shared" si="50"/>
        <v>342.4757553221508</v>
      </c>
      <c r="G778" s="29">
        <f t="shared" si="51"/>
        <v>461.20806665688855</v>
      </c>
    </row>
    <row r="779" spans="1:7">
      <c r="A779" s="28">
        <v>0</v>
      </c>
      <c r="B779" s="37">
        <v>353</v>
      </c>
      <c r="D779" s="28">
        <f t="shared" si="49"/>
        <v>750</v>
      </c>
      <c r="E779" s="37">
        <f t="shared" si="48"/>
        <v>353</v>
      </c>
      <c r="F779" s="29">
        <f t="shared" si="50"/>
        <v>341.82523325736952</v>
      </c>
      <c r="G779" s="29">
        <f t="shared" si="51"/>
        <v>124.87541175220026</v>
      </c>
    </row>
    <row r="780" spans="1:7">
      <c r="A780" s="28">
        <v>1</v>
      </c>
      <c r="B780" s="37">
        <v>372</v>
      </c>
      <c r="D780" s="28">
        <f t="shared" si="49"/>
        <v>751</v>
      </c>
      <c r="E780" s="37">
        <f t="shared" ref="E780:E843" si="52">B780-C780</f>
        <v>372</v>
      </c>
      <c r="F780" s="29">
        <f t="shared" si="50"/>
        <v>341.17748657804475</v>
      </c>
      <c r="G780" s="29">
        <f t="shared" si="51"/>
        <v>950.02733364661151</v>
      </c>
    </row>
    <row r="781" spans="1:7">
      <c r="A781" s="28">
        <v>0</v>
      </c>
      <c r="B781" s="37">
        <v>316</v>
      </c>
      <c r="D781" s="28">
        <f t="shared" si="49"/>
        <v>752</v>
      </c>
      <c r="E781" s="37">
        <f t="shared" si="52"/>
        <v>316</v>
      </c>
      <c r="F781" s="29">
        <f t="shared" si="50"/>
        <v>340.53250344327273</v>
      </c>
      <c r="G781" s="29">
        <f t="shared" si="51"/>
        <v>601.84372519418844</v>
      </c>
    </row>
    <row r="782" spans="1:7">
      <c r="A782" s="28">
        <v>0</v>
      </c>
      <c r="B782" s="37">
        <v>338</v>
      </c>
      <c r="D782" s="28">
        <f t="shared" si="49"/>
        <v>753</v>
      </c>
      <c r="E782" s="37">
        <f t="shared" si="52"/>
        <v>338</v>
      </c>
      <c r="F782" s="29">
        <f t="shared" si="50"/>
        <v>339.89027206266815</v>
      </c>
      <c r="G782" s="29">
        <f t="shared" si="51"/>
        <v>3.5731284709036863</v>
      </c>
    </row>
    <row r="783" spans="1:7">
      <c r="A783" s="28">
        <v>0</v>
      </c>
      <c r="B783" s="37">
        <v>360</v>
      </c>
      <c r="D783" s="28">
        <f t="shared" si="49"/>
        <v>754</v>
      </c>
      <c r="E783" s="37">
        <f t="shared" si="52"/>
        <v>360</v>
      </c>
      <c r="F783" s="29">
        <f t="shared" si="50"/>
        <v>339.25078069614801</v>
      </c>
      <c r="G783" s="29">
        <f t="shared" si="51"/>
        <v>430.53010171934392</v>
      </c>
    </row>
    <row r="784" spans="1:7">
      <c r="A784" s="28">
        <v>0</v>
      </c>
      <c r="B784" s="37">
        <v>343</v>
      </c>
      <c r="D784" s="28">
        <f t="shared" si="49"/>
        <v>755</v>
      </c>
      <c r="E784" s="37">
        <f t="shared" si="52"/>
        <v>343</v>
      </c>
      <c r="F784" s="29">
        <f t="shared" si="50"/>
        <v>338.61401765371767</v>
      </c>
      <c r="G784" s="29">
        <f t="shared" si="51"/>
        <v>19.236841141900278</v>
      </c>
    </row>
    <row r="785" spans="1:7">
      <c r="A785" s="28">
        <v>0</v>
      </c>
      <c r="B785" s="37">
        <v>362</v>
      </c>
      <c r="D785" s="28">
        <f t="shared" si="49"/>
        <v>756</v>
      </c>
      <c r="E785" s="37">
        <f t="shared" si="52"/>
        <v>362</v>
      </c>
      <c r="F785" s="29">
        <f t="shared" si="50"/>
        <v>337.97997129525686</v>
      </c>
      <c r="G785" s="29">
        <f t="shared" si="51"/>
        <v>576.9617789766844</v>
      </c>
    </row>
    <row r="786" spans="1:7">
      <c r="A786" s="28">
        <v>0</v>
      </c>
      <c r="B786" s="37">
        <v>377</v>
      </c>
      <c r="D786" s="28">
        <f t="shared" si="49"/>
        <v>757</v>
      </c>
      <c r="E786" s="37">
        <f t="shared" si="52"/>
        <v>377</v>
      </c>
      <c r="F786" s="29">
        <f t="shared" si="50"/>
        <v>337.34863003030682</v>
      </c>
      <c r="G786" s="29">
        <f t="shared" si="51"/>
        <v>1572.231140473486</v>
      </c>
    </row>
    <row r="787" spans="1:7">
      <c r="A787" s="28">
        <v>0</v>
      </c>
      <c r="B787" s="37">
        <v>370</v>
      </c>
      <c r="D787" s="28">
        <f t="shared" si="49"/>
        <v>758</v>
      </c>
      <c r="E787" s="37">
        <f t="shared" si="52"/>
        <v>370</v>
      </c>
      <c r="F787" s="29">
        <f t="shared" si="50"/>
        <v>336.71998231785852</v>
      </c>
      <c r="G787" s="29">
        <f t="shared" si="51"/>
        <v>1107.5595769236493</v>
      </c>
    </row>
    <row r="788" spans="1:7">
      <c r="A788" s="28">
        <v>0</v>
      </c>
      <c r="B788" s="37">
        <v>339</v>
      </c>
      <c r="D788" s="28">
        <f t="shared" si="49"/>
        <v>759</v>
      </c>
      <c r="E788" s="37">
        <f t="shared" si="52"/>
        <v>339</v>
      </c>
      <c r="F788" s="29">
        <f t="shared" si="50"/>
        <v>336.09401666614178</v>
      </c>
      <c r="G788" s="29">
        <f t="shared" si="51"/>
        <v>8.4447391366617151</v>
      </c>
    </row>
    <row r="789" spans="1:7">
      <c r="A789" s="28">
        <v>0</v>
      </c>
      <c r="B789" s="37">
        <v>339</v>
      </c>
      <c r="D789" s="28">
        <f t="shared" si="49"/>
        <v>760</v>
      </c>
      <c r="E789" s="37">
        <f t="shared" si="52"/>
        <v>339</v>
      </c>
      <c r="F789" s="29">
        <f t="shared" si="50"/>
        <v>335.47072163241489</v>
      </c>
      <c r="G789" s="29">
        <f t="shared" si="51"/>
        <v>12.455805795904197</v>
      </c>
    </row>
    <row r="790" spans="1:7">
      <c r="A790" s="28">
        <v>0</v>
      </c>
      <c r="B790" s="37">
        <v>305</v>
      </c>
      <c r="D790" s="28">
        <f t="shared" si="49"/>
        <v>761</v>
      </c>
      <c r="E790" s="37">
        <f t="shared" si="52"/>
        <v>305</v>
      </c>
      <c r="F790" s="29">
        <f t="shared" si="50"/>
        <v>334.85008582275583</v>
      </c>
      <c r="G790" s="29">
        <f t="shared" si="51"/>
        <v>891.02762362588862</v>
      </c>
    </row>
    <row r="791" spans="1:7">
      <c r="A791" s="28">
        <v>0</v>
      </c>
      <c r="B791" s="37">
        <v>344</v>
      </c>
      <c r="D791" s="28">
        <f t="shared" si="49"/>
        <v>762</v>
      </c>
      <c r="E791" s="37">
        <f t="shared" si="52"/>
        <v>344</v>
      </c>
      <c r="F791" s="29">
        <f t="shared" si="50"/>
        <v>334.23209789185353</v>
      </c>
      <c r="G791" s="29">
        <f t="shared" si="51"/>
        <v>95.411911594332295</v>
      </c>
    </row>
    <row r="792" spans="1:7">
      <c r="A792" s="28">
        <v>0</v>
      </c>
      <c r="B792" s="37">
        <v>315</v>
      </c>
      <c r="D792" s="28">
        <f t="shared" si="49"/>
        <v>763</v>
      </c>
      <c r="E792" s="37">
        <f t="shared" si="52"/>
        <v>315</v>
      </c>
      <c r="F792" s="29">
        <f t="shared" si="50"/>
        <v>333.61674654280068</v>
      </c>
      <c r="G792" s="29">
        <f t="shared" si="51"/>
        <v>346.58325183888121</v>
      </c>
    </row>
    <row r="793" spans="1:7">
      <c r="A793" s="28">
        <v>0</v>
      </c>
      <c r="B793" s="37">
        <v>299</v>
      </c>
      <c r="D793" s="28">
        <f t="shared" si="49"/>
        <v>764</v>
      </c>
      <c r="E793" s="37">
        <f t="shared" si="52"/>
        <v>299</v>
      </c>
      <c r="F793" s="29">
        <f t="shared" si="50"/>
        <v>333.00402052688764</v>
      </c>
      <c r="G793" s="29">
        <f t="shared" si="51"/>
        <v>1156.2734119929962</v>
      </c>
    </row>
    <row r="794" spans="1:7">
      <c r="A794" s="28">
        <v>1</v>
      </c>
      <c r="B794" s="37">
        <v>314</v>
      </c>
      <c r="D794" s="28">
        <f t="shared" si="49"/>
        <v>765</v>
      </c>
      <c r="E794" s="37">
        <f t="shared" si="52"/>
        <v>314</v>
      </c>
      <c r="F794" s="29">
        <f t="shared" si="50"/>
        <v>332.393908643396</v>
      </c>
      <c r="G794" s="29">
        <f t="shared" si="51"/>
        <v>338.33587518159817</v>
      </c>
    </row>
    <row r="795" spans="1:7">
      <c r="A795" s="28">
        <v>1</v>
      </c>
      <c r="B795" s="37">
        <v>319</v>
      </c>
      <c r="D795" s="28">
        <f t="shared" si="49"/>
        <v>766</v>
      </c>
      <c r="E795" s="37">
        <f t="shared" si="52"/>
        <v>319</v>
      </c>
      <c r="F795" s="29">
        <f t="shared" si="50"/>
        <v>331.78639973939431</v>
      </c>
      <c r="G795" s="29">
        <f t="shared" si="51"/>
        <v>163.49201829558294</v>
      </c>
    </row>
    <row r="796" spans="1:7">
      <c r="A796" s="28">
        <v>1</v>
      </c>
      <c r="B796" s="37">
        <v>326</v>
      </c>
      <c r="D796" s="28">
        <f t="shared" si="49"/>
        <v>767</v>
      </c>
      <c r="E796" s="37">
        <f t="shared" si="52"/>
        <v>326</v>
      </c>
      <c r="F796" s="29">
        <f t="shared" si="50"/>
        <v>331.18148270953429</v>
      </c>
      <c r="G796" s="29">
        <f t="shared" si="51"/>
        <v>26.847763069202845</v>
      </c>
    </row>
    <row r="797" spans="1:7">
      <c r="A797" s="28">
        <v>0</v>
      </c>
      <c r="B797" s="37">
        <v>337</v>
      </c>
      <c r="D797" s="28">
        <f t="shared" si="49"/>
        <v>768</v>
      </c>
      <c r="E797" s="37">
        <f t="shared" si="52"/>
        <v>337</v>
      </c>
      <c r="F797" s="29">
        <f t="shared" si="50"/>
        <v>330.5791464958474</v>
      </c>
      <c r="G797" s="29">
        <f t="shared" si="51"/>
        <v>41.227359721788766</v>
      </c>
    </row>
    <row r="798" spans="1:7">
      <c r="A798" s="28">
        <v>0</v>
      </c>
      <c r="B798" s="37">
        <v>332</v>
      </c>
      <c r="D798" s="28">
        <f t="shared" ref="D798:D861" si="53">D797+1</f>
        <v>769</v>
      </c>
      <c r="E798" s="37">
        <f t="shared" si="52"/>
        <v>332</v>
      </c>
      <c r="F798" s="29">
        <f t="shared" ref="F798:F861" si="54">(F$4*EXP(-D798/F$1))+(F$5*EXP(-D798/F$2))+(F$6*EXP(-D798/F$3))+F$7</f>
        <v>329.97938008754306</v>
      </c>
      <c r="G798" s="29">
        <f t="shared" si="51"/>
        <v>4.082904830617478</v>
      </c>
    </row>
    <row r="799" spans="1:7">
      <c r="A799" s="28">
        <v>2</v>
      </c>
      <c r="B799" s="37">
        <v>326</v>
      </c>
      <c r="D799" s="28">
        <f t="shared" si="53"/>
        <v>770</v>
      </c>
      <c r="E799" s="37">
        <f t="shared" si="52"/>
        <v>326</v>
      </c>
      <c r="F799" s="29">
        <f t="shared" si="54"/>
        <v>329.38217252080733</v>
      </c>
      <c r="G799" s="29">
        <f t="shared" si="51"/>
        <v>11.439090960504211</v>
      </c>
    </row>
    <row r="800" spans="1:7">
      <c r="A800" s="28">
        <v>0</v>
      </c>
      <c r="B800" s="37">
        <v>328</v>
      </c>
      <c r="D800" s="28">
        <f t="shared" si="53"/>
        <v>771</v>
      </c>
      <c r="E800" s="37">
        <f t="shared" si="52"/>
        <v>328</v>
      </c>
      <c r="F800" s="29">
        <f t="shared" si="54"/>
        <v>328.78751287860217</v>
      </c>
      <c r="G800" s="29">
        <f t="shared" si="51"/>
        <v>0.62017653396427908</v>
      </c>
    </row>
    <row r="801" spans="1:7">
      <c r="A801" s="28">
        <v>0</v>
      </c>
      <c r="B801" s="37">
        <v>355</v>
      </c>
      <c r="D801" s="28">
        <f t="shared" si="53"/>
        <v>772</v>
      </c>
      <c r="E801" s="37">
        <f t="shared" si="52"/>
        <v>355</v>
      </c>
      <c r="F801" s="29">
        <f t="shared" si="54"/>
        <v>328.19539029046643</v>
      </c>
      <c r="G801" s="29">
        <f t="shared" si="51"/>
        <v>718.48710168042112</v>
      </c>
    </row>
    <row r="802" spans="1:7">
      <c r="A802" s="28">
        <v>0</v>
      </c>
      <c r="B802" s="37">
        <v>317</v>
      </c>
      <c r="D802" s="28">
        <f t="shared" si="53"/>
        <v>773</v>
      </c>
      <c r="E802" s="37">
        <f t="shared" si="52"/>
        <v>317</v>
      </c>
      <c r="F802" s="29">
        <f t="shared" si="54"/>
        <v>327.60579393231626</v>
      </c>
      <c r="G802" s="29">
        <f t="shared" si="51"/>
        <v>112.48286493475639</v>
      </c>
    </row>
    <row r="803" spans="1:7">
      <c r="A803" s="28">
        <v>1</v>
      </c>
      <c r="B803" s="37">
        <v>325</v>
      </c>
      <c r="D803" s="28">
        <f t="shared" si="53"/>
        <v>774</v>
      </c>
      <c r="E803" s="37">
        <f t="shared" si="52"/>
        <v>325</v>
      </c>
      <c r="F803" s="29">
        <f t="shared" si="54"/>
        <v>327.01871302624852</v>
      </c>
      <c r="G803" s="29">
        <f t="shared" si="51"/>
        <v>4.0752022823454572</v>
      </c>
    </row>
    <row r="804" spans="1:7">
      <c r="A804" s="28">
        <v>0</v>
      </c>
      <c r="B804" s="37">
        <v>341</v>
      </c>
      <c r="D804" s="28">
        <f t="shared" si="53"/>
        <v>775</v>
      </c>
      <c r="E804" s="37">
        <f t="shared" si="52"/>
        <v>341</v>
      </c>
      <c r="F804" s="29">
        <f t="shared" si="54"/>
        <v>326.43413684034221</v>
      </c>
      <c r="G804" s="29">
        <f t="shared" si="51"/>
        <v>212.16436958587616</v>
      </c>
    </row>
    <row r="805" spans="1:7">
      <c r="A805" s="28">
        <v>0</v>
      </c>
      <c r="B805" s="37">
        <v>320</v>
      </c>
      <c r="D805" s="28">
        <f t="shared" si="53"/>
        <v>776</v>
      </c>
      <c r="E805" s="37">
        <f t="shared" si="52"/>
        <v>320</v>
      </c>
      <c r="F805" s="29">
        <f t="shared" si="54"/>
        <v>325.8520546884638</v>
      </c>
      <c r="G805" s="29">
        <f t="shared" si="51"/>
        <v>34.246544076771087</v>
      </c>
    </row>
    <row r="806" spans="1:7">
      <c r="A806" s="28">
        <v>1</v>
      </c>
      <c r="B806" s="37">
        <v>301</v>
      </c>
      <c r="D806" s="28">
        <f t="shared" si="53"/>
        <v>777</v>
      </c>
      <c r="E806" s="37">
        <f t="shared" si="52"/>
        <v>301</v>
      </c>
      <c r="F806" s="29">
        <f t="shared" si="54"/>
        <v>325.27245593007058</v>
      </c>
      <c r="G806" s="29">
        <f t="shared" si="51"/>
        <v>589.1521168772183</v>
      </c>
    </row>
    <row r="807" spans="1:7">
      <c r="A807" s="28">
        <v>0</v>
      </c>
      <c r="B807" s="37">
        <v>313</v>
      </c>
      <c r="D807" s="28">
        <f t="shared" si="53"/>
        <v>778</v>
      </c>
      <c r="E807" s="37">
        <f t="shared" si="52"/>
        <v>313</v>
      </c>
      <c r="F807" s="29">
        <f t="shared" si="54"/>
        <v>324.69532997001716</v>
      </c>
      <c r="G807" s="29">
        <f t="shared" si="51"/>
        <v>136.78074310758149</v>
      </c>
    </row>
    <row r="808" spans="1:7">
      <c r="A808" s="28">
        <v>0</v>
      </c>
      <c r="B808" s="37">
        <v>291</v>
      </c>
      <c r="D808" s="28">
        <f t="shared" si="53"/>
        <v>779</v>
      </c>
      <c r="E808" s="37">
        <f t="shared" si="52"/>
        <v>291</v>
      </c>
      <c r="F808" s="29">
        <f t="shared" si="54"/>
        <v>324.12066625836115</v>
      </c>
      <c r="G808" s="29">
        <f t="shared" si="51"/>
        <v>1096.9785333977431</v>
      </c>
    </row>
    <row r="809" spans="1:7">
      <c r="A809" s="28">
        <v>0</v>
      </c>
      <c r="B809" s="37">
        <v>326</v>
      </c>
      <c r="D809" s="28">
        <f t="shared" si="53"/>
        <v>780</v>
      </c>
      <c r="E809" s="37">
        <f t="shared" si="52"/>
        <v>326</v>
      </c>
      <c r="F809" s="29">
        <f t="shared" si="54"/>
        <v>323.54845429017064</v>
      </c>
      <c r="G809" s="29">
        <f t="shared" si="51"/>
        <v>6.0100763673827453</v>
      </c>
    </row>
    <row r="810" spans="1:7">
      <c r="A810" s="28">
        <v>0</v>
      </c>
      <c r="B810" s="37">
        <v>319</v>
      </c>
      <c r="D810" s="28">
        <f t="shared" si="53"/>
        <v>781</v>
      </c>
      <c r="E810" s="37">
        <f t="shared" si="52"/>
        <v>319</v>
      </c>
      <c r="F810" s="29">
        <f t="shared" si="54"/>
        <v>322.97868360533175</v>
      </c>
      <c r="G810" s="29">
        <f t="shared" si="51"/>
        <v>15.829923231335675</v>
      </c>
    </row>
    <row r="811" spans="1:7">
      <c r="A811" s="28">
        <v>0</v>
      </c>
      <c r="B811" s="37">
        <v>315</v>
      </c>
      <c r="D811" s="28">
        <f t="shared" si="53"/>
        <v>782</v>
      </c>
      <c r="E811" s="37">
        <f t="shared" si="52"/>
        <v>315</v>
      </c>
      <c r="F811" s="29">
        <f t="shared" si="54"/>
        <v>322.41134378835818</v>
      </c>
      <c r="G811" s="29">
        <f t="shared" si="51"/>
        <v>54.928016749235397</v>
      </c>
    </row>
    <row r="812" spans="1:7">
      <c r="A812" s="28">
        <v>0</v>
      </c>
      <c r="B812" s="37">
        <v>341</v>
      </c>
      <c r="D812" s="28">
        <f t="shared" si="53"/>
        <v>783</v>
      </c>
      <c r="E812" s="37">
        <f t="shared" si="52"/>
        <v>341</v>
      </c>
      <c r="F812" s="29">
        <f t="shared" si="54"/>
        <v>321.84642446819976</v>
      </c>
      <c r="G812" s="29">
        <f t="shared" ref="G812:G870" si="55">(E812-F812)^2</f>
        <v>366.85945565237694</v>
      </c>
    </row>
    <row r="813" spans="1:7">
      <c r="A813" s="28">
        <v>0</v>
      </c>
      <c r="B813" s="37">
        <v>302</v>
      </c>
      <c r="D813" s="28">
        <f t="shared" si="53"/>
        <v>784</v>
      </c>
      <c r="E813" s="37">
        <f t="shared" si="52"/>
        <v>302</v>
      </c>
      <c r="F813" s="29">
        <f t="shared" si="54"/>
        <v>321.28391531805391</v>
      </c>
      <c r="G813" s="29">
        <f t="shared" si="55"/>
        <v>371.86938999387439</v>
      </c>
    </row>
    <row r="814" spans="1:7">
      <c r="A814" s="28">
        <v>0</v>
      </c>
      <c r="B814" s="37">
        <v>314</v>
      </c>
      <c r="D814" s="28">
        <f t="shared" si="53"/>
        <v>785</v>
      </c>
      <c r="E814" s="37">
        <f t="shared" si="52"/>
        <v>314</v>
      </c>
      <c r="F814" s="29">
        <f t="shared" si="54"/>
        <v>320.72380605517617</v>
      </c>
      <c r="G814" s="29">
        <f t="shared" si="55"/>
        <v>45.209567867623718</v>
      </c>
    </row>
    <row r="815" spans="1:7">
      <c r="A815" s="28">
        <v>1</v>
      </c>
      <c r="B815" s="37">
        <v>310</v>
      </c>
      <c r="D815" s="28">
        <f t="shared" si="53"/>
        <v>786</v>
      </c>
      <c r="E815" s="37">
        <f t="shared" si="52"/>
        <v>310</v>
      </c>
      <c r="F815" s="29">
        <f t="shared" si="54"/>
        <v>320.16608644069242</v>
      </c>
      <c r="G815" s="29">
        <f t="shared" si="55"/>
        <v>103.34931351963037</v>
      </c>
    </row>
    <row r="816" spans="1:7">
      <c r="A816" s="28">
        <v>0</v>
      </c>
      <c r="B816" s="37">
        <v>307</v>
      </c>
      <c r="D816" s="28">
        <f t="shared" si="53"/>
        <v>787</v>
      </c>
      <c r="E816" s="37">
        <f t="shared" si="52"/>
        <v>307</v>
      </c>
      <c r="F816" s="29">
        <f t="shared" si="54"/>
        <v>319.61074627941184</v>
      </c>
      <c r="G816" s="29">
        <f t="shared" si="55"/>
        <v>159.03092172369961</v>
      </c>
    </row>
    <row r="817" spans="1:7">
      <c r="A817" s="28">
        <v>0</v>
      </c>
      <c r="B817" s="37">
        <v>303</v>
      </c>
      <c r="D817" s="28">
        <f t="shared" si="53"/>
        <v>788</v>
      </c>
      <c r="E817" s="37">
        <f t="shared" si="52"/>
        <v>303</v>
      </c>
      <c r="F817" s="29">
        <f t="shared" si="54"/>
        <v>319.05777541964028</v>
      </c>
      <c r="G817" s="29">
        <f t="shared" si="55"/>
        <v>257.85215142760353</v>
      </c>
    </row>
    <row r="818" spans="1:7">
      <c r="A818" s="28">
        <v>0</v>
      </c>
      <c r="B818" s="37">
        <v>306</v>
      </c>
      <c r="D818" s="28">
        <f t="shared" si="53"/>
        <v>789</v>
      </c>
      <c r="E818" s="37">
        <f t="shared" si="52"/>
        <v>306</v>
      </c>
      <c r="F818" s="29">
        <f t="shared" si="54"/>
        <v>318.50716375299493</v>
      </c>
      <c r="G818" s="29">
        <f t="shared" si="55"/>
        <v>156.42914514423015</v>
      </c>
    </row>
    <row r="819" spans="1:7">
      <c r="A819" s="28">
        <v>1</v>
      </c>
      <c r="B819" s="37">
        <v>297</v>
      </c>
      <c r="D819" s="28">
        <f t="shared" si="53"/>
        <v>790</v>
      </c>
      <c r="E819" s="37">
        <f t="shared" si="52"/>
        <v>297</v>
      </c>
      <c r="F819" s="29">
        <f t="shared" si="54"/>
        <v>317.95890121421945</v>
      </c>
      <c r="G819" s="29">
        <f t="shared" si="55"/>
        <v>439.2755401074096</v>
      </c>
    </row>
    <row r="820" spans="1:7">
      <c r="A820" s="28">
        <v>1</v>
      </c>
      <c r="B820" s="37">
        <v>317</v>
      </c>
      <c r="D820" s="28">
        <f t="shared" si="53"/>
        <v>791</v>
      </c>
      <c r="E820" s="37">
        <f t="shared" si="52"/>
        <v>317</v>
      </c>
      <c r="F820" s="29">
        <f t="shared" si="54"/>
        <v>317.41297778099982</v>
      </c>
      <c r="G820" s="29">
        <f t="shared" si="55"/>
        <v>0.17055064759953903</v>
      </c>
    </row>
    <row r="821" spans="1:7">
      <c r="A821" s="28">
        <v>0</v>
      </c>
      <c r="B821" s="37">
        <v>333</v>
      </c>
      <c r="D821" s="28">
        <f t="shared" si="53"/>
        <v>792</v>
      </c>
      <c r="E821" s="37">
        <f t="shared" si="52"/>
        <v>333</v>
      </c>
      <c r="F821" s="29">
        <f t="shared" si="54"/>
        <v>316.86938347378157</v>
      </c>
      <c r="G821" s="29">
        <f t="shared" si="55"/>
        <v>260.19678951591118</v>
      </c>
    </row>
    <row r="822" spans="1:7">
      <c r="A822" s="28">
        <v>0</v>
      </c>
      <c r="B822" s="37">
        <v>291</v>
      </c>
      <c r="D822" s="28">
        <f t="shared" si="53"/>
        <v>793</v>
      </c>
      <c r="E822" s="37">
        <f t="shared" si="52"/>
        <v>291</v>
      </c>
      <c r="F822" s="29">
        <f t="shared" si="54"/>
        <v>316.32810835558655</v>
      </c>
      <c r="G822" s="29">
        <f t="shared" si="55"/>
        <v>641.51307287233328</v>
      </c>
    </row>
    <row r="823" spans="1:7">
      <c r="A823" s="28">
        <v>0</v>
      </c>
      <c r="B823" s="37">
        <v>330</v>
      </c>
      <c r="D823" s="28">
        <f t="shared" si="53"/>
        <v>794</v>
      </c>
      <c r="E823" s="37">
        <f t="shared" si="52"/>
        <v>330</v>
      </c>
      <c r="F823" s="29">
        <f t="shared" si="54"/>
        <v>315.78914253183228</v>
      </c>
      <c r="G823" s="29">
        <f t="shared" si="55"/>
        <v>201.94846998057818</v>
      </c>
    </row>
    <row r="824" spans="1:7">
      <c r="A824" s="28">
        <v>1</v>
      </c>
      <c r="B824" s="37">
        <v>319</v>
      </c>
      <c r="D824" s="28">
        <f t="shared" si="53"/>
        <v>795</v>
      </c>
      <c r="E824" s="37">
        <f t="shared" si="52"/>
        <v>319</v>
      </c>
      <c r="F824" s="29">
        <f t="shared" si="54"/>
        <v>315.25247615015019</v>
      </c>
      <c r="G824" s="29">
        <f t="shared" si="55"/>
        <v>14.043935005193163</v>
      </c>
    </row>
    <row r="825" spans="1:7">
      <c r="A825" s="28">
        <v>0</v>
      </c>
      <c r="B825" s="37">
        <v>291</v>
      </c>
      <c r="D825" s="28">
        <f t="shared" si="53"/>
        <v>796</v>
      </c>
      <c r="E825" s="37">
        <f t="shared" si="52"/>
        <v>291</v>
      </c>
      <c r="F825" s="29">
        <f t="shared" si="54"/>
        <v>314.7180994002062</v>
      </c>
      <c r="G825" s="29">
        <f t="shared" si="55"/>
        <v>562.54823915806162</v>
      </c>
    </row>
    <row r="826" spans="1:7">
      <c r="A826" s="28">
        <v>0</v>
      </c>
      <c r="B826" s="37">
        <v>299</v>
      </c>
      <c r="D826" s="28">
        <f t="shared" si="53"/>
        <v>797</v>
      </c>
      <c r="E826" s="37">
        <f t="shared" si="52"/>
        <v>299</v>
      </c>
      <c r="F826" s="29">
        <f t="shared" si="54"/>
        <v>314.18600251352075</v>
      </c>
      <c r="G826" s="29">
        <f t="shared" si="55"/>
        <v>230.61467234065847</v>
      </c>
    </row>
    <row r="827" spans="1:7">
      <c r="A827" s="28">
        <v>0</v>
      </c>
      <c r="B827" s="37">
        <v>334</v>
      </c>
      <c r="D827" s="28">
        <f t="shared" si="53"/>
        <v>798</v>
      </c>
      <c r="E827" s="37">
        <f t="shared" si="52"/>
        <v>334</v>
      </c>
      <c r="F827" s="29">
        <f t="shared" si="54"/>
        <v>313.65617576329089</v>
      </c>
      <c r="G827" s="29">
        <f t="shared" si="55"/>
        <v>413.87118457411304</v>
      </c>
    </row>
    <row r="828" spans="1:7">
      <c r="A828" s="28">
        <v>0</v>
      </c>
      <c r="B828" s="37">
        <v>291</v>
      </c>
      <c r="D828" s="28">
        <f t="shared" si="53"/>
        <v>799</v>
      </c>
      <c r="E828" s="37">
        <f t="shared" si="52"/>
        <v>291</v>
      </c>
      <c r="F828" s="29">
        <f t="shared" si="54"/>
        <v>313.12860946421182</v>
      </c>
      <c r="G828" s="29">
        <f t="shared" si="55"/>
        <v>489.67535681960493</v>
      </c>
    </row>
    <row r="829" spans="1:7">
      <c r="A829" s="28">
        <v>0</v>
      </c>
      <c r="B829" s="37">
        <v>307</v>
      </c>
      <c r="D829" s="28">
        <f t="shared" si="53"/>
        <v>800</v>
      </c>
      <c r="E829" s="37">
        <f t="shared" si="52"/>
        <v>307</v>
      </c>
      <c r="F829" s="29">
        <f t="shared" si="54"/>
        <v>312.60329397230038</v>
      </c>
      <c r="G829" s="29">
        <f t="shared" si="55"/>
        <v>31.396903340017747</v>
      </c>
    </row>
    <row r="830" spans="1:7">
      <c r="A830" s="28">
        <v>0</v>
      </c>
      <c r="B830" s="37">
        <v>308</v>
      </c>
      <c r="D830" s="28">
        <f t="shared" si="53"/>
        <v>801</v>
      </c>
      <c r="E830" s="37">
        <f t="shared" si="52"/>
        <v>308</v>
      </c>
      <c r="F830" s="29">
        <f t="shared" si="54"/>
        <v>312.08021968471837</v>
      </c>
      <c r="G830" s="29">
        <f t="shared" si="55"/>
        <v>16.648192675563294</v>
      </c>
    </row>
    <row r="831" spans="1:7">
      <c r="A831" s="28">
        <v>0</v>
      </c>
      <c r="B831" s="37">
        <v>296</v>
      </c>
      <c r="D831" s="28">
        <f t="shared" si="53"/>
        <v>802</v>
      </c>
      <c r="E831" s="37">
        <f t="shared" si="52"/>
        <v>296</v>
      </c>
      <c r="F831" s="29">
        <f t="shared" si="54"/>
        <v>311.55937703959728</v>
      </c>
      <c r="G831" s="29">
        <f t="shared" si="55"/>
        <v>242.094213860347</v>
      </c>
    </row>
    <row r="832" spans="1:7">
      <c r="A832" s="28">
        <v>0</v>
      </c>
      <c r="B832" s="37">
        <v>293</v>
      </c>
      <c r="D832" s="28">
        <f t="shared" si="53"/>
        <v>803</v>
      </c>
      <c r="E832" s="37">
        <f t="shared" si="52"/>
        <v>293</v>
      </c>
      <c r="F832" s="29">
        <f t="shared" si="54"/>
        <v>311.04075651586334</v>
      </c>
      <c r="G832" s="29">
        <f t="shared" si="55"/>
        <v>325.46889566466541</v>
      </c>
    </row>
    <row r="833" spans="1:7">
      <c r="A833" s="28">
        <v>0</v>
      </c>
      <c r="B833" s="37">
        <v>300</v>
      </c>
      <c r="D833" s="28">
        <f t="shared" si="53"/>
        <v>804</v>
      </c>
      <c r="E833" s="37">
        <f t="shared" si="52"/>
        <v>300</v>
      </c>
      <c r="F833" s="29">
        <f t="shared" si="54"/>
        <v>310.52434863306354</v>
      </c>
      <c r="G833" s="29">
        <f t="shared" si="55"/>
        <v>110.76191415026639</v>
      </c>
    </row>
    <row r="834" spans="1:7">
      <c r="A834" s="28">
        <v>0</v>
      </c>
      <c r="B834" s="37">
        <v>295</v>
      </c>
      <c r="D834" s="28">
        <f t="shared" si="53"/>
        <v>805</v>
      </c>
      <c r="E834" s="37">
        <f t="shared" si="52"/>
        <v>295</v>
      </c>
      <c r="F834" s="29">
        <f t="shared" si="54"/>
        <v>310.01014395119216</v>
      </c>
      <c r="G834" s="29">
        <f t="shared" si="55"/>
        <v>225.30442143551068</v>
      </c>
    </row>
    <row r="835" spans="1:7">
      <c r="A835" s="28">
        <v>0</v>
      </c>
      <c r="B835" s="37">
        <v>328</v>
      </c>
      <c r="D835" s="28">
        <f t="shared" si="53"/>
        <v>806</v>
      </c>
      <c r="E835" s="37">
        <f t="shared" si="52"/>
        <v>328</v>
      </c>
      <c r="F835" s="29">
        <f t="shared" si="54"/>
        <v>309.49813307051858</v>
      </c>
      <c r="G835" s="29">
        <f t="shared" si="55"/>
        <v>342.31907987623833</v>
      </c>
    </row>
    <row r="836" spans="1:7">
      <c r="A836" s="28">
        <v>0</v>
      </c>
      <c r="B836" s="37">
        <v>301</v>
      </c>
      <c r="D836" s="28">
        <f t="shared" si="53"/>
        <v>807</v>
      </c>
      <c r="E836" s="37">
        <f t="shared" si="52"/>
        <v>301</v>
      </c>
      <c r="F836" s="29">
        <f t="shared" si="54"/>
        <v>308.9883066314149</v>
      </c>
      <c r="G836" s="29">
        <f t="shared" si="55"/>
        <v>63.813042837507275</v>
      </c>
    </row>
    <row r="837" spans="1:7">
      <c r="A837" s="28">
        <v>0</v>
      </c>
      <c r="B837" s="37">
        <v>287</v>
      </c>
      <c r="D837" s="28">
        <f t="shared" si="53"/>
        <v>808</v>
      </c>
      <c r="E837" s="37">
        <f t="shared" si="52"/>
        <v>287</v>
      </c>
      <c r="F837" s="29">
        <f t="shared" si="54"/>
        <v>308.48065531418547</v>
      </c>
      <c r="G837" s="29">
        <f t="shared" si="55"/>
        <v>461.41855272684444</v>
      </c>
    </row>
    <row r="838" spans="1:7">
      <c r="A838" s="28">
        <v>0</v>
      </c>
      <c r="B838" s="37">
        <v>267</v>
      </c>
      <c r="D838" s="28">
        <f t="shared" si="53"/>
        <v>809</v>
      </c>
      <c r="E838" s="37">
        <f t="shared" si="52"/>
        <v>267</v>
      </c>
      <c r="F838" s="29">
        <f t="shared" si="54"/>
        <v>307.97516983889602</v>
      </c>
      <c r="G838" s="29">
        <f t="shared" si="55"/>
        <v>1678.9645433263743</v>
      </c>
    </row>
    <row r="839" spans="1:7">
      <c r="A839" s="28">
        <v>0</v>
      </c>
      <c r="B839" s="37">
        <v>302</v>
      </c>
      <c r="D839" s="28">
        <f t="shared" si="53"/>
        <v>810</v>
      </c>
      <c r="E839" s="37">
        <f t="shared" si="52"/>
        <v>302</v>
      </c>
      <c r="F839" s="29">
        <f t="shared" si="54"/>
        <v>307.47184096520419</v>
      </c>
      <c r="G839" s="29">
        <f t="shared" si="55"/>
        <v>29.941043548486768</v>
      </c>
    </row>
    <row r="840" spans="1:7">
      <c r="A840" s="28">
        <v>0</v>
      </c>
      <c r="B840" s="37">
        <v>309</v>
      </c>
      <c r="D840" s="28">
        <f t="shared" si="53"/>
        <v>811</v>
      </c>
      <c r="E840" s="37">
        <f t="shared" si="52"/>
        <v>309</v>
      </c>
      <c r="F840" s="29">
        <f t="shared" si="54"/>
        <v>306.97065949219075</v>
      </c>
      <c r="G840" s="29">
        <f t="shared" si="55"/>
        <v>4.1182228966355128</v>
      </c>
    </row>
    <row r="841" spans="1:7">
      <c r="A841" s="28">
        <v>0</v>
      </c>
      <c r="B841" s="37">
        <v>257</v>
      </c>
      <c r="D841" s="28">
        <f t="shared" si="53"/>
        <v>812</v>
      </c>
      <c r="E841" s="37">
        <f t="shared" si="52"/>
        <v>257</v>
      </c>
      <c r="F841" s="29">
        <f t="shared" si="54"/>
        <v>306.47161625819115</v>
      </c>
      <c r="G841" s="29">
        <f t="shared" si="55"/>
        <v>2447.4408151977227</v>
      </c>
    </row>
    <row r="842" spans="1:7">
      <c r="A842" s="28">
        <v>1</v>
      </c>
      <c r="B842" s="37">
        <v>309</v>
      </c>
      <c r="D842" s="28">
        <f t="shared" si="53"/>
        <v>813</v>
      </c>
      <c r="E842" s="37">
        <f t="shared" si="52"/>
        <v>309</v>
      </c>
      <c r="F842" s="29">
        <f t="shared" si="54"/>
        <v>305.97470214062827</v>
      </c>
      <c r="G842" s="29">
        <f t="shared" si="55"/>
        <v>9.1524271379191902</v>
      </c>
    </row>
    <row r="843" spans="1:7">
      <c r="A843" s="28">
        <v>0</v>
      </c>
      <c r="B843" s="37">
        <v>301</v>
      </c>
      <c r="D843" s="28">
        <f t="shared" si="53"/>
        <v>814</v>
      </c>
      <c r="E843" s="37">
        <f t="shared" si="52"/>
        <v>301</v>
      </c>
      <c r="F843" s="29">
        <f t="shared" si="54"/>
        <v>305.47990805584561</v>
      </c>
      <c r="G843" s="29">
        <f t="shared" si="55"/>
        <v>20.069576188830418</v>
      </c>
    </row>
    <row r="844" spans="1:7">
      <c r="A844" s="28">
        <v>0</v>
      </c>
      <c r="B844" s="37">
        <v>295</v>
      </c>
      <c r="D844" s="28">
        <f t="shared" si="53"/>
        <v>815</v>
      </c>
      <c r="E844" s="37">
        <f t="shared" ref="E844:E870" si="56">B844-C844</f>
        <v>295</v>
      </c>
      <c r="F844" s="29">
        <f t="shared" si="54"/>
        <v>304.987224958941</v>
      </c>
      <c r="G844" s="29">
        <f t="shared" si="55"/>
        <v>99.744662380494034</v>
      </c>
    </row>
    <row r="845" spans="1:7">
      <c r="A845" s="28">
        <v>0</v>
      </c>
      <c r="B845" s="37">
        <v>294</v>
      </c>
      <c r="D845" s="28">
        <f t="shared" si="53"/>
        <v>816</v>
      </c>
      <c r="E845" s="37">
        <f t="shared" si="56"/>
        <v>294</v>
      </c>
      <c r="F845" s="29">
        <f t="shared" si="54"/>
        <v>304.49664384360165</v>
      </c>
      <c r="G845" s="29">
        <f t="shared" si="55"/>
        <v>110.17953197942033</v>
      </c>
    </row>
    <row r="846" spans="1:7">
      <c r="A846" s="28">
        <v>0</v>
      </c>
      <c r="B846" s="37">
        <v>297</v>
      </c>
      <c r="D846" s="28">
        <f t="shared" si="53"/>
        <v>817</v>
      </c>
      <c r="E846" s="37">
        <f t="shared" si="56"/>
        <v>297</v>
      </c>
      <c r="F846" s="29">
        <f t="shared" si="54"/>
        <v>304.00815574193911</v>
      </c>
      <c r="G846" s="29">
        <f t="shared" si="55"/>
        <v>49.114246903274065</v>
      </c>
    </row>
    <row r="847" spans="1:7">
      <c r="A847" s="28">
        <v>1</v>
      </c>
      <c r="B847" s="37">
        <v>292</v>
      </c>
      <c r="D847" s="28">
        <f t="shared" si="53"/>
        <v>818</v>
      </c>
      <c r="E847" s="37">
        <f t="shared" si="56"/>
        <v>292</v>
      </c>
      <c r="F847" s="29">
        <f t="shared" si="54"/>
        <v>303.52175172432578</v>
      </c>
      <c r="G847" s="29">
        <f t="shared" si="55"/>
        <v>132.75076279700411</v>
      </c>
    </row>
    <row r="848" spans="1:7">
      <c r="A848" s="28">
        <v>0</v>
      </c>
      <c r="B848" s="37">
        <v>261</v>
      </c>
      <c r="D848" s="28">
        <f t="shared" si="53"/>
        <v>819</v>
      </c>
      <c r="E848" s="37">
        <f t="shared" si="56"/>
        <v>261</v>
      </c>
      <c r="F848" s="29">
        <f t="shared" si="54"/>
        <v>303.03742289923122</v>
      </c>
      <c r="G848" s="29">
        <f t="shared" si="55"/>
        <v>1767.1449240088091</v>
      </c>
    </row>
    <row r="849" spans="1:7">
      <c r="A849" s="28">
        <v>0</v>
      </c>
      <c r="B849" s="37">
        <v>272</v>
      </c>
      <c r="D849" s="28">
        <f t="shared" si="53"/>
        <v>820</v>
      </c>
      <c r="E849" s="37">
        <f t="shared" si="56"/>
        <v>272</v>
      </c>
      <c r="F849" s="29">
        <f t="shared" si="54"/>
        <v>302.55516041305998</v>
      </c>
      <c r="G849" s="29">
        <f t="shared" si="55"/>
        <v>933.61782786782771</v>
      </c>
    </row>
    <row r="850" spans="1:7">
      <c r="A850" s="28">
        <v>0</v>
      </c>
      <c r="B850" s="37">
        <v>292</v>
      </c>
      <c r="D850" s="28">
        <f t="shared" si="53"/>
        <v>821</v>
      </c>
      <c r="E850" s="37">
        <f t="shared" si="56"/>
        <v>292</v>
      </c>
      <c r="F850" s="29">
        <f t="shared" si="54"/>
        <v>302.07495544998932</v>
      </c>
      <c r="G850" s="29">
        <f t="shared" si="55"/>
        <v>101.50472731926946</v>
      </c>
    </row>
    <row r="851" spans="1:7">
      <c r="A851" s="28">
        <v>0</v>
      </c>
      <c r="B851" s="37">
        <v>304</v>
      </c>
      <c r="D851" s="28">
        <f t="shared" si="53"/>
        <v>822</v>
      </c>
      <c r="E851" s="37">
        <f t="shared" si="56"/>
        <v>304</v>
      </c>
      <c r="F851" s="29">
        <f t="shared" si="54"/>
        <v>301.59679923180875</v>
      </c>
      <c r="G851" s="29">
        <f t="shared" si="55"/>
        <v>5.7753739322350359</v>
      </c>
    </row>
    <row r="852" spans="1:7">
      <c r="A852" s="28">
        <v>0</v>
      </c>
      <c r="B852" s="37">
        <v>263</v>
      </c>
      <c r="D852" s="28">
        <f t="shared" si="53"/>
        <v>823</v>
      </c>
      <c r="E852" s="37">
        <f t="shared" si="56"/>
        <v>263</v>
      </c>
      <c r="F852" s="29">
        <f t="shared" si="54"/>
        <v>301.12068301775867</v>
      </c>
      <c r="G852" s="29">
        <f t="shared" si="55"/>
        <v>1453.1864737404339</v>
      </c>
    </row>
    <row r="853" spans="1:7">
      <c r="A853" s="28">
        <v>0</v>
      </c>
      <c r="B853" s="37">
        <v>305</v>
      </c>
      <c r="D853" s="28">
        <f t="shared" si="53"/>
        <v>824</v>
      </c>
      <c r="E853" s="37">
        <f t="shared" si="56"/>
        <v>305</v>
      </c>
      <c r="F853" s="29">
        <f t="shared" si="54"/>
        <v>300.64659810437149</v>
      </c>
      <c r="G853" s="29">
        <f t="shared" si="55"/>
        <v>18.952108064861889</v>
      </c>
    </row>
    <row r="854" spans="1:7">
      <c r="A854" s="28">
        <v>0</v>
      </c>
      <c r="B854" s="37">
        <v>317</v>
      </c>
      <c r="D854" s="28">
        <f t="shared" si="53"/>
        <v>825</v>
      </c>
      <c r="E854" s="37">
        <f t="shared" si="56"/>
        <v>317</v>
      </c>
      <c r="F854" s="29">
        <f t="shared" si="54"/>
        <v>300.17453582531175</v>
      </c>
      <c r="G854" s="29">
        <f t="shared" si="55"/>
        <v>283.09624469371772</v>
      </c>
    </row>
    <row r="855" spans="1:7">
      <c r="A855" s="28">
        <v>0</v>
      </c>
      <c r="B855" s="37">
        <v>255</v>
      </c>
      <c r="D855" s="28">
        <f t="shared" si="53"/>
        <v>826</v>
      </c>
      <c r="E855" s="37">
        <f t="shared" si="56"/>
        <v>255</v>
      </c>
      <c r="F855" s="29">
        <f t="shared" si="54"/>
        <v>299.70448755121828</v>
      </c>
      <c r="G855" s="29">
        <f t="shared" si="55"/>
        <v>1998.49120721703</v>
      </c>
    </row>
    <row r="856" spans="1:7">
      <c r="A856" s="28">
        <v>1</v>
      </c>
      <c r="B856" s="37">
        <v>257</v>
      </c>
      <c r="D856" s="28">
        <f t="shared" si="53"/>
        <v>827</v>
      </c>
      <c r="E856" s="37">
        <f t="shared" si="56"/>
        <v>257</v>
      </c>
      <c r="F856" s="29">
        <f t="shared" si="54"/>
        <v>299.23644468954603</v>
      </c>
      <c r="G856" s="29">
        <f t="shared" si="55"/>
        <v>1783.9172600130812</v>
      </c>
    </row>
    <row r="857" spans="1:7">
      <c r="A857" s="28">
        <v>0</v>
      </c>
      <c r="B857" s="37">
        <v>241</v>
      </c>
      <c r="D857" s="28">
        <f t="shared" si="53"/>
        <v>828</v>
      </c>
      <c r="E857" s="37">
        <f t="shared" si="56"/>
        <v>241</v>
      </c>
      <c r="F857" s="29">
        <f t="shared" si="54"/>
        <v>298.77039868440943</v>
      </c>
      <c r="G857" s="29">
        <f t="shared" si="55"/>
        <v>3337.4189641556145</v>
      </c>
    </row>
    <row r="858" spans="1:7">
      <c r="A858" s="28">
        <v>1</v>
      </c>
      <c r="B858" s="37">
        <v>293</v>
      </c>
      <c r="D858" s="28">
        <f t="shared" si="53"/>
        <v>829</v>
      </c>
      <c r="E858" s="37">
        <f t="shared" si="56"/>
        <v>293</v>
      </c>
      <c r="F858" s="29">
        <f t="shared" si="54"/>
        <v>298.30634101642539</v>
      </c>
      <c r="G858" s="29">
        <f t="shared" si="55"/>
        <v>28.157254982598467</v>
      </c>
    </row>
    <row r="859" spans="1:7">
      <c r="A859" s="28">
        <v>0</v>
      </c>
      <c r="B859" s="37">
        <v>274</v>
      </c>
      <c r="D859" s="28">
        <f t="shared" si="53"/>
        <v>830</v>
      </c>
      <c r="E859" s="37">
        <f t="shared" si="56"/>
        <v>274</v>
      </c>
      <c r="F859" s="29">
        <f t="shared" si="54"/>
        <v>297.84426320255824</v>
      </c>
      <c r="G859" s="29">
        <f t="shared" si="55"/>
        <v>568.54888767287287</v>
      </c>
    </row>
    <row r="860" spans="1:7">
      <c r="A860" s="28">
        <v>1</v>
      </c>
      <c r="B860" s="37">
        <v>315</v>
      </c>
      <c r="D860" s="28">
        <f t="shared" si="53"/>
        <v>831</v>
      </c>
      <c r="E860" s="37">
        <f t="shared" si="56"/>
        <v>315</v>
      </c>
      <c r="F860" s="29">
        <f t="shared" si="54"/>
        <v>297.38415679596409</v>
      </c>
      <c r="G860" s="29">
        <f t="shared" si="55"/>
        <v>310.3179317891782</v>
      </c>
    </row>
    <row r="861" spans="1:7">
      <c r="A861" s="28">
        <v>0</v>
      </c>
      <c r="B861" s="37">
        <v>264</v>
      </c>
      <c r="D861" s="28">
        <f t="shared" si="53"/>
        <v>832</v>
      </c>
      <c r="E861" s="37">
        <f t="shared" si="56"/>
        <v>264</v>
      </c>
      <c r="F861" s="29">
        <f t="shared" si="54"/>
        <v>296.92601338583682</v>
      </c>
      <c r="G861" s="29">
        <f t="shared" si="55"/>
        <v>1084.1223574843057</v>
      </c>
    </row>
    <row r="862" spans="1:7">
      <c r="A862" s="28">
        <v>0</v>
      </c>
      <c r="B862" s="37">
        <v>277</v>
      </c>
      <c r="D862" s="28">
        <f t="shared" ref="D862:D870" si="57">D861+1</f>
        <v>833</v>
      </c>
      <c r="E862" s="37">
        <f t="shared" si="56"/>
        <v>277</v>
      </c>
      <c r="F862" s="29">
        <f t="shared" ref="F862:F870" si="58">(F$4*EXP(-D862/F$1))+(F$5*EXP(-D862/F$2))+(F$6*EXP(-D862/F$3))+F$7</f>
        <v>296.46982459725405</v>
      </c>
      <c r="G862" s="29">
        <f t="shared" si="55"/>
        <v>379.0740698478387</v>
      </c>
    </row>
    <row r="863" spans="1:7">
      <c r="A863" s="28">
        <v>1</v>
      </c>
      <c r="B863" s="37">
        <v>288</v>
      </c>
      <c r="D863" s="28">
        <f t="shared" si="57"/>
        <v>834</v>
      </c>
      <c r="E863" s="37">
        <f t="shared" si="56"/>
        <v>288</v>
      </c>
      <c r="F863" s="29">
        <f t="shared" si="58"/>
        <v>296.01558209102438</v>
      </c>
      <c r="G863" s="29">
        <f t="shared" si="55"/>
        <v>64.249556257950843</v>
      </c>
    </row>
    <row r="864" spans="1:7">
      <c r="A864" s="28">
        <v>0</v>
      </c>
      <c r="B864" s="37">
        <v>294</v>
      </c>
      <c r="D864" s="28">
        <f t="shared" si="57"/>
        <v>835</v>
      </c>
      <c r="E864" s="37">
        <f t="shared" si="56"/>
        <v>294</v>
      </c>
      <c r="F864" s="29">
        <f t="shared" si="58"/>
        <v>295.56327756353431</v>
      </c>
      <c r="G864" s="29">
        <f t="shared" si="55"/>
        <v>2.4438367406497803</v>
      </c>
    </row>
    <row r="865" spans="1:7">
      <c r="A865" s="28">
        <v>0</v>
      </c>
      <c r="B865" s="37">
        <v>288</v>
      </c>
      <c r="D865" s="28">
        <f t="shared" si="57"/>
        <v>836</v>
      </c>
      <c r="E865" s="37">
        <f t="shared" si="56"/>
        <v>288</v>
      </c>
      <c r="F865" s="29">
        <f t="shared" si="58"/>
        <v>295.1129027465974</v>
      </c>
      <c r="G865" s="29">
        <f t="shared" si="55"/>
        <v>50.593385482552826</v>
      </c>
    </row>
    <row r="866" spans="1:7">
      <c r="A866" s="28">
        <v>0</v>
      </c>
      <c r="B866" s="37">
        <v>298</v>
      </c>
      <c r="D866" s="28">
        <f t="shared" si="57"/>
        <v>837</v>
      </c>
      <c r="E866" s="37">
        <f t="shared" si="56"/>
        <v>298</v>
      </c>
      <c r="F866" s="29">
        <f t="shared" si="58"/>
        <v>294.66444940730207</v>
      </c>
      <c r="G866" s="29">
        <f t="shared" si="55"/>
        <v>11.125897756447497</v>
      </c>
    </row>
    <row r="867" spans="1:7">
      <c r="A867" s="28">
        <v>0</v>
      </c>
      <c r="B867" s="37">
        <v>309</v>
      </c>
      <c r="D867" s="28">
        <f t="shared" si="57"/>
        <v>838</v>
      </c>
      <c r="E867" s="37">
        <f t="shared" si="56"/>
        <v>309</v>
      </c>
      <c r="F867" s="29">
        <f t="shared" si="58"/>
        <v>294.21790934786213</v>
      </c>
      <c r="G867" s="29">
        <f t="shared" si="55"/>
        <v>218.51020404802173</v>
      </c>
    </row>
    <row r="868" spans="1:7">
      <c r="A868" s="28">
        <v>0</v>
      </c>
      <c r="B868" s="37">
        <v>277</v>
      </c>
      <c r="D868" s="28">
        <f t="shared" si="57"/>
        <v>839</v>
      </c>
      <c r="E868" s="37">
        <f t="shared" si="56"/>
        <v>277</v>
      </c>
      <c r="F868" s="29">
        <f t="shared" si="58"/>
        <v>293.77327440546594</v>
      </c>
      <c r="G868" s="29">
        <f t="shared" si="55"/>
        <v>281.34273428105882</v>
      </c>
    </row>
    <row r="869" spans="1:7">
      <c r="A869" s="28">
        <v>0</v>
      </c>
      <c r="B869" s="37">
        <v>267</v>
      </c>
      <c r="D869" s="28">
        <f t="shared" si="57"/>
        <v>840</v>
      </c>
      <c r="E869" s="37">
        <f t="shared" si="56"/>
        <v>267</v>
      </c>
      <c r="F869" s="29">
        <f t="shared" si="58"/>
        <v>293.330536452128</v>
      </c>
      <c r="G869" s="29">
        <f t="shared" si="55"/>
        <v>693.29714985684143</v>
      </c>
    </row>
    <row r="870" spans="1:7">
      <c r="A870" s="28">
        <v>0</v>
      </c>
      <c r="B870" s="37">
        <v>264</v>
      </c>
      <c r="D870" s="28">
        <f t="shared" si="57"/>
        <v>841</v>
      </c>
      <c r="E870" s="37">
        <f t="shared" si="56"/>
        <v>264</v>
      </c>
      <c r="F870" s="29">
        <f t="shared" si="58"/>
        <v>292.88968739453992</v>
      </c>
      <c r="G870" s="29">
        <f t="shared" si="55"/>
        <v>834.61403775423867</v>
      </c>
    </row>
    <row r="871" spans="1:7">
      <c r="E871" s="37"/>
    </row>
    <row r="872" spans="1:7">
      <c r="E872" s="29"/>
      <c r="G872" s="28"/>
    </row>
    <row r="873" spans="1:7">
      <c r="E873" s="29"/>
      <c r="G873" s="28"/>
    </row>
    <row r="874" spans="1:7">
      <c r="E874" s="29"/>
      <c r="G874" s="28"/>
    </row>
    <row r="875" spans="1:7">
      <c r="E875" s="29"/>
      <c r="G875" s="28"/>
    </row>
    <row r="876" spans="1:7">
      <c r="E876" s="29"/>
      <c r="G876" s="28"/>
    </row>
    <row r="877" spans="1:7">
      <c r="E877" s="29"/>
      <c r="G877" s="28"/>
    </row>
    <row r="878" spans="1:7">
      <c r="E878" s="29"/>
      <c r="G878" s="28"/>
    </row>
    <row r="879" spans="1:7">
      <c r="E879" s="29"/>
      <c r="G879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9"/>
  <sheetViews>
    <sheetView workbookViewId="0">
      <selection activeCell="H4" sqref="H4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9">
      <c r="A1" s="26" t="s">
        <v>57</v>
      </c>
      <c r="B1" s="27"/>
      <c r="C1" s="27"/>
      <c r="E1" s="28" t="s">
        <v>36</v>
      </c>
      <c r="F1" s="29">
        <v>4.7404397520140709</v>
      </c>
      <c r="G1" s="29" t="s">
        <v>37</v>
      </c>
      <c r="H1" s="28">
        <f>SUM(G29:G985)</f>
        <v>1081824.6625082009</v>
      </c>
      <c r="I1" s="28" t="s">
        <v>38</v>
      </c>
      <c r="L1" s="30" t="s">
        <v>60</v>
      </c>
      <c r="M1" s="31"/>
      <c r="N1" s="31"/>
      <c r="O1" s="31"/>
      <c r="P1" s="31"/>
    </row>
    <row r="2" spans="1:19">
      <c r="E2" s="28" t="s">
        <v>39</v>
      </c>
      <c r="F2" s="29">
        <v>38.556229950064903</v>
      </c>
      <c r="G2" s="29" t="s">
        <v>40</v>
      </c>
      <c r="I2" s="32" t="s">
        <v>41</v>
      </c>
      <c r="L2" s="31" t="s">
        <v>61</v>
      </c>
      <c r="M2" s="31"/>
      <c r="N2" s="31"/>
      <c r="O2" s="31"/>
      <c r="P2" s="31"/>
    </row>
    <row r="3" spans="1:19">
      <c r="A3" s="32" t="s">
        <v>42</v>
      </c>
      <c r="B3" s="32"/>
      <c r="C3" s="33"/>
      <c r="E3" s="28" t="s">
        <v>39</v>
      </c>
      <c r="F3" s="29">
        <v>229.66457325915118</v>
      </c>
      <c r="G3" s="29" t="s">
        <v>59</v>
      </c>
    </row>
    <row r="4" spans="1:19">
      <c r="E4" s="28" t="s">
        <v>43</v>
      </c>
      <c r="F4" s="29">
        <v>1783.4337720036769</v>
      </c>
      <c r="G4" s="29" t="s">
        <v>37</v>
      </c>
      <c r="H4" s="41">
        <f>F4*100/SUM(F$4:F$7)</f>
        <v>22.211182499497184</v>
      </c>
      <c r="I4" s="41">
        <f>F4*100/SUM(F$4:F$6)</f>
        <v>22.661361092877659</v>
      </c>
    </row>
    <row r="5" spans="1:19">
      <c r="E5" s="28" t="s">
        <v>44</v>
      </c>
      <c r="F5" s="29">
        <v>2887.0989789732675</v>
      </c>
      <c r="G5" s="29" t="s">
        <v>40</v>
      </c>
      <c r="H5" s="41">
        <f t="shared" ref="H5:H7" si="0">F5*100/SUM(F$4:F$7)</f>
        <v>35.956413589747264</v>
      </c>
      <c r="I5" s="41">
        <f>F5*100/SUM(F$4:F$6)</f>
        <v>36.685181978967663</v>
      </c>
    </row>
    <row r="6" spans="1:19">
      <c r="E6" s="28" t="s">
        <v>58</v>
      </c>
      <c r="F6" s="29">
        <v>3199.3995302054077</v>
      </c>
      <c r="G6" s="29" t="s">
        <v>59</v>
      </c>
      <c r="H6" s="41">
        <f t="shared" si="0"/>
        <v>39.84585689120356</v>
      </c>
      <c r="I6" s="41">
        <f t="shared" ref="I5:I6" si="1">F6*100/SUM(F$4:F$6)</f>
        <v>40.653456928154661</v>
      </c>
      <c r="R6" s="28" t="s">
        <v>43</v>
      </c>
      <c r="S6" s="42">
        <f>F1*F4*100/(($F$1*$F$4)+($F$2*$F$5)+($F$3*$F$6))</f>
        <v>0.98931307339178687</v>
      </c>
    </row>
    <row r="7" spans="1:19">
      <c r="A7" s="28" t="s">
        <v>45</v>
      </c>
      <c r="B7" s="28">
        <v>20</v>
      </c>
      <c r="C7" s="28" t="s">
        <v>46</v>
      </c>
      <c r="E7" s="28" t="s">
        <v>47</v>
      </c>
      <c r="F7" s="29">
        <v>159.50861888701516</v>
      </c>
      <c r="H7" s="41">
        <f t="shared" si="0"/>
        <v>1.986547019551973</v>
      </c>
      <c r="R7" s="28" t="s">
        <v>44</v>
      </c>
      <c r="S7" s="42">
        <f>F2*F5*100/(($F$1*$F$4)+($F$2*$F$5)+($F$3*$F$6))</f>
        <v>13.026098722497437</v>
      </c>
    </row>
    <row r="8" spans="1:19">
      <c r="R8" s="28" t="s">
        <v>58</v>
      </c>
      <c r="S8" s="42">
        <f>F3*F6*100/(($F$1*$F$4)+($F$2*$F$5)+($F$3*$F$6))</f>
        <v>85.984588204110779</v>
      </c>
    </row>
    <row r="9" spans="1:19">
      <c r="A9" s="34">
        <v>1</v>
      </c>
      <c r="B9" s="35" t="s">
        <v>51</v>
      </c>
      <c r="C9" s="38" t="s">
        <v>53</v>
      </c>
      <c r="D9" s="38" t="s">
        <v>48</v>
      </c>
      <c r="E9" s="38" t="s">
        <v>54</v>
      </c>
      <c r="F9" s="38" t="s">
        <v>49</v>
      </c>
      <c r="G9" s="39" t="s">
        <v>50</v>
      </c>
      <c r="S9" s="42"/>
    </row>
    <row r="10" spans="1:19">
      <c r="A10" s="34">
        <v>1</v>
      </c>
      <c r="B10" s="40" t="s">
        <v>56</v>
      </c>
      <c r="S10" s="42"/>
    </row>
    <row r="11" spans="1:19">
      <c r="A11" s="28">
        <v>1</v>
      </c>
      <c r="B11" s="28">
        <v>5</v>
      </c>
      <c r="D11" s="28">
        <v>-18</v>
      </c>
      <c r="E11" s="37">
        <f>B11-C11</f>
        <v>5</v>
      </c>
    </row>
    <row r="12" spans="1:19">
      <c r="A12" s="28">
        <v>0</v>
      </c>
      <c r="B12" s="28">
        <v>5</v>
      </c>
      <c r="D12" s="28">
        <f t="shared" ref="D12:D28" si="2">D11+1</f>
        <v>-17</v>
      </c>
      <c r="E12" s="37">
        <f t="shared" ref="E12:E75" si="3">B12-C12</f>
        <v>5</v>
      </c>
    </row>
    <row r="13" spans="1:19">
      <c r="A13" s="28">
        <v>0</v>
      </c>
      <c r="B13" s="28">
        <v>5</v>
      </c>
      <c r="D13" s="28">
        <f t="shared" si="2"/>
        <v>-16</v>
      </c>
      <c r="E13" s="37">
        <f t="shared" si="3"/>
        <v>5</v>
      </c>
    </row>
    <row r="14" spans="1:19">
      <c r="A14" s="28">
        <v>0</v>
      </c>
      <c r="B14" s="28">
        <v>6</v>
      </c>
      <c r="D14" s="28">
        <f t="shared" si="2"/>
        <v>-15</v>
      </c>
      <c r="E14" s="37">
        <f t="shared" si="3"/>
        <v>6</v>
      </c>
    </row>
    <row r="15" spans="1:19">
      <c r="A15" s="28">
        <v>1</v>
      </c>
      <c r="B15" s="28">
        <v>4</v>
      </c>
      <c r="D15" s="28">
        <f t="shared" si="2"/>
        <v>-14</v>
      </c>
      <c r="E15" s="37">
        <f t="shared" si="3"/>
        <v>4</v>
      </c>
    </row>
    <row r="16" spans="1:19">
      <c r="A16" s="28">
        <v>0</v>
      </c>
      <c r="B16" s="28">
        <v>7</v>
      </c>
      <c r="D16" s="28">
        <f t="shared" si="2"/>
        <v>-13</v>
      </c>
      <c r="E16" s="37">
        <f t="shared" si="3"/>
        <v>7</v>
      </c>
    </row>
    <row r="17" spans="1:7">
      <c r="A17" s="28">
        <v>0</v>
      </c>
      <c r="B17" s="28">
        <v>2</v>
      </c>
      <c r="D17" s="28">
        <f t="shared" si="2"/>
        <v>-12</v>
      </c>
      <c r="E17" s="37">
        <f t="shared" si="3"/>
        <v>2</v>
      </c>
    </row>
    <row r="18" spans="1:7">
      <c r="A18" s="28">
        <v>0</v>
      </c>
      <c r="B18" s="28">
        <v>9</v>
      </c>
      <c r="D18" s="28">
        <f t="shared" si="2"/>
        <v>-11</v>
      </c>
      <c r="E18" s="37">
        <f t="shared" si="3"/>
        <v>9</v>
      </c>
    </row>
    <row r="19" spans="1:7">
      <c r="A19" s="28">
        <v>1</v>
      </c>
      <c r="B19" s="28">
        <v>5</v>
      </c>
      <c r="D19" s="28">
        <f t="shared" si="2"/>
        <v>-10</v>
      </c>
      <c r="E19" s="37">
        <f t="shared" si="3"/>
        <v>5</v>
      </c>
    </row>
    <row r="20" spans="1:7">
      <c r="A20" s="28">
        <v>0</v>
      </c>
      <c r="B20" s="28">
        <v>8</v>
      </c>
      <c r="D20" s="28">
        <f t="shared" si="2"/>
        <v>-9</v>
      </c>
      <c r="E20" s="37">
        <f t="shared" si="3"/>
        <v>8</v>
      </c>
    </row>
    <row r="21" spans="1:7">
      <c r="A21" s="28">
        <v>0</v>
      </c>
      <c r="B21" s="28">
        <v>6</v>
      </c>
      <c r="D21" s="28">
        <f t="shared" si="2"/>
        <v>-8</v>
      </c>
      <c r="E21" s="37">
        <f t="shared" si="3"/>
        <v>6</v>
      </c>
    </row>
    <row r="22" spans="1:7">
      <c r="A22" s="28">
        <v>0</v>
      </c>
      <c r="B22" s="28">
        <v>5</v>
      </c>
      <c r="D22" s="28">
        <f t="shared" si="2"/>
        <v>-7</v>
      </c>
      <c r="E22" s="37">
        <f t="shared" si="3"/>
        <v>5</v>
      </c>
    </row>
    <row r="23" spans="1:7">
      <c r="A23" s="28">
        <v>1</v>
      </c>
      <c r="B23" s="28">
        <v>4</v>
      </c>
      <c r="D23" s="28">
        <f t="shared" si="2"/>
        <v>-6</v>
      </c>
      <c r="E23" s="37">
        <f t="shared" si="3"/>
        <v>4</v>
      </c>
    </row>
    <row r="24" spans="1:7">
      <c r="A24" s="28">
        <v>0</v>
      </c>
      <c r="B24" s="28">
        <v>8</v>
      </c>
      <c r="D24" s="28">
        <f t="shared" si="2"/>
        <v>-5</v>
      </c>
      <c r="E24" s="37">
        <f t="shared" si="3"/>
        <v>8</v>
      </c>
    </row>
    <row r="25" spans="1:7">
      <c r="A25" s="28">
        <v>0</v>
      </c>
      <c r="B25" s="28">
        <v>4</v>
      </c>
      <c r="D25" s="28">
        <f t="shared" si="2"/>
        <v>-4</v>
      </c>
      <c r="E25" s="37">
        <f t="shared" si="3"/>
        <v>4</v>
      </c>
    </row>
    <row r="26" spans="1:7">
      <c r="A26" s="28">
        <v>0</v>
      </c>
      <c r="B26" s="28">
        <v>6</v>
      </c>
      <c r="D26" s="28">
        <f t="shared" si="2"/>
        <v>-3</v>
      </c>
      <c r="E26" s="37">
        <f t="shared" si="3"/>
        <v>6</v>
      </c>
    </row>
    <row r="27" spans="1:7">
      <c r="A27" s="28">
        <v>0</v>
      </c>
      <c r="B27" s="28">
        <v>493</v>
      </c>
      <c r="D27" s="28">
        <f t="shared" si="2"/>
        <v>-2</v>
      </c>
      <c r="E27" s="37">
        <f t="shared" si="3"/>
        <v>493</v>
      </c>
    </row>
    <row r="28" spans="1:7">
      <c r="A28" s="28">
        <v>0</v>
      </c>
      <c r="B28" s="28">
        <v>5582</v>
      </c>
      <c r="D28" s="28">
        <f t="shared" si="2"/>
        <v>-1</v>
      </c>
      <c r="E28" s="37">
        <f t="shared" si="3"/>
        <v>5582</v>
      </c>
    </row>
    <row r="29" spans="1:7">
      <c r="A29" s="28">
        <v>1</v>
      </c>
      <c r="B29" s="28">
        <v>8069</v>
      </c>
      <c r="D29" s="28">
        <f>D28+1</f>
        <v>0</v>
      </c>
      <c r="E29" s="37">
        <f t="shared" si="3"/>
        <v>8069</v>
      </c>
      <c r="F29" s="29">
        <f>(F$4*EXP(-D29/F$1))+(F$5*EXP(-D29/F$2))+(F$6*EXP(-D29/F$3))+F$7</f>
        <v>8029.4409000693686</v>
      </c>
      <c r="G29" s="29">
        <f>(E29-F29)^2</f>
        <v>1564.9223873216827</v>
      </c>
    </row>
    <row r="30" spans="1:7">
      <c r="A30" s="28">
        <v>1</v>
      </c>
      <c r="B30" s="28">
        <v>7690</v>
      </c>
      <c r="D30" s="28">
        <f t="shared" ref="D30:D93" si="4">D29+1</f>
        <v>1</v>
      </c>
      <c r="E30" s="37">
        <f t="shared" si="3"/>
        <v>7690</v>
      </c>
      <c r="F30" s="29">
        <f t="shared" ref="F30:F93" si="5">(F$4*EXP(-D30/F$1))+(F$5*EXP(-D30/F$2))+(F$6*EXP(-D30/F$3))+F$7</f>
        <v>7602.4384940206019</v>
      </c>
      <c r="G30" s="29">
        <f>(E30-F30)^2</f>
        <v>7667.0173293801754</v>
      </c>
    </row>
    <row r="31" spans="1:7">
      <c r="A31" s="28">
        <v>0</v>
      </c>
      <c r="B31" s="28">
        <v>7211</v>
      </c>
      <c r="D31" s="28">
        <f t="shared" si="4"/>
        <v>2</v>
      </c>
      <c r="E31" s="37">
        <f t="shared" si="3"/>
        <v>7211</v>
      </c>
      <c r="F31" s="29">
        <f t="shared" si="5"/>
        <v>7241.8971558372159</v>
      </c>
      <c r="G31" s="29">
        <f>(E31-F31)^2</f>
        <v>954.63423882920483</v>
      </c>
    </row>
    <row r="32" spans="1:7">
      <c r="A32" s="28">
        <v>1</v>
      </c>
      <c r="B32" s="28">
        <v>6775</v>
      </c>
      <c r="D32" s="28">
        <f t="shared" si="4"/>
        <v>3</v>
      </c>
      <c r="E32" s="37">
        <f t="shared" si="3"/>
        <v>6775</v>
      </c>
      <c r="F32" s="29">
        <f t="shared" si="5"/>
        <v>6935.4996055292386</v>
      </c>
      <c r="G32" s="29">
        <f t="shared" ref="G32:G42" si="6">(E32-F32)^2</f>
        <v>25760.123375041192</v>
      </c>
    </row>
    <row r="33" spans="1:7">
      <c r="A33" s="28">
        <v>0</v>
      </c>
      <c r="B33" s="28">
        <v>6661</v>
      </c>
      <c r="D33" s="28">
        <f t="shared" si="4"/>
        <v>4</v>
      </c>
      <c r="E33" s="37">
        <f t="shared" si="3"/>
        <v>6661</v>
      </c>
      <c r="F33" s="29">
        <f t="shared" si="5"/>
        <v>6673.2631160841447</v>
      </c>
      <c r="G33" s="29">
        <f t="shared" si="6"/>
        <v>150.38401609320874</v>
      </c>
    </row>
    <row r="34" spans="1:7">
      <c r="A34" s="28">
        <v>1</v>
      </c>
      <c r="B34" s="28">
        <v>6380</v>
      </c>
      <c r="D34" s="28">
        <f t="shared" si="4"/>
        <v>5</v>
      </c>
      <c r="E34" s="37">
        <f t="shared" si="3"/>
        <v>6380</v>
      </c>
      <c r="F34" s="29">
        <f t="shared" si="5"/>
        <v>6447.0957181661697</v>
      </c>
      <c r="G34" s="29">
        <f t="shared" si="6"/>
        <v>4501.8353962340771</v>
      </c>
    </row>
    <row r="35" spans="1:7">
      <c r="A35" s="28">
        <v>0</v>
      </c>
      <c r="B35" s="28">
        <v>6222</v>
      </c>
      <c r="D35" s="28">
        <f t="shared" si="4"/>
        <v>6</v>
      </c>
      <c r="E35" s="37">
        <f t="shared" si="3"/>
        <v>6222</v>
      </c>
      <c r="F35" s="29">
        <f t="shared" si="5"/>
        <v>6250.4368033144865</v>
      </c>
      <c r="G35" s="29">
        <f t="shared" si="6"/>
        <v>808.65178274679022</v>
      </c>
    </row>
    <row r="36" spans="1:7">
      <c r="A36" s="28">
        <v>0</v>
      </c>
      <c r="B36" s="28">
        <v>5907</v>
      </c>
      <c r="D36" s="28">
        <f t="shared" si="4"/>
        <v>7</v>
      </c>
      <c r="E36" s="37">
        <f t="shared" si="3"/>
        <v>5907</v>
      </c>
      <c r="F36" s="29">
        <f t="shared" si="5"/>
        <v>6077.9660743470977</v>
      </c>
      <c r="G36" s="29">
        <f t="shared" si="6"/>
        <v>29229.398577657328</v>
      </c>
    </row>
    <row r="37" spans="1:7">
      <c r="A37" s="28">
        <v>1</v>
      </c>
      <c r="B37" s="28">
        <v>6014</v>
      </c>
      <c r="D37" s="28">
        <f t="shared" si="4"/>
        <v>8</v>
      </c>
      <c r="E37" s="37">
        <f t="shared" si="3"/>
        <v>6014</v>
      </c>
      <c r="F37" s="29">
        <f t="shared" si="5"/>
        <v>5925.3678444077868</v>
      </c>
      <c r="G37" s="29">
        <f t="shared" si="6"/>
        <v>7855.6590049222841</v>
      </c>
    </row>
    <row r="38" spans="1:7">
      <c r="A38" s="28">
        <v>0</v>
      </c>
      <c r="B38" s="28">
        <v>5895</v>
      </c>
      <c r="D38" s="28">
        <f t="shared" si="4"/>
        <v>9</v>
      </c>
      <c r="E38" s="37">
        <f t="shared" si="3"/>
        <v>5895</v>
      </c>
      <c r="F38" s="29">
        <f t="shared" si="5"/>
        <v>5789.1401582369381</v>
      </c>
      <c r="G38" s="29">
        <f t="shared" si="6"/>
        <v>11206.306098100509</v>
      </c>
    </row>
    <row r="39" spans="1:7">
      <c r="A39" s="28">
        <v>0</v>
      </c>
      <c r="B39" s="28">
        <v>5841</v>
      </c>
      <c r="D39" s="28">
        <f t="shared" si="4"/>
        <v>10</v>
      </c>
      <c r="E39" s="37">
        <f t="shared" si="3"/>
        <v>5841</v>
      </c>
      <c r="F39" s="29">
        <f t="shared" si="5"/>
        <v>5666.4402112231164</v>
      </c>
      <c r="G39" s="29">
        <f t="shared" si="6"/>
        <v>30471.11985783021</v>
      </c>
    </row>
    <row r="40" spans="1:7">
      <c r="A40" s="28">
        <v>1</v>
      </c>
      <c r="B40" s="28">
        <v>5633</v>
      </c>
      <c r="D40" s="28">
        <f t="shared" si="4"/>
        <v>11</v>
      </c>
      <c r="E40" s="37">
        <f t="shared" si="3"/>
        <v>5633</v>
      </c>
      <c r="F40" s="29">
        <f t="shared" si="5"/>
        <v>5554.9591630202503</v>
      </c>
      <c r="G40" s="29">
        <f t="shared" si="6"/>
        <v>6090.3722364998612</v>
      </c>
    </row>
    <row r="41" spans="1:7">
      <c r="A41" s="28">
        <v>0</v>
      </c>
      <c r="B41" s="28">
        <v>5521</v>
      </c>
      <c r="D41" s="28">
        <f t="shared" si="4"/>
        <v>12</v>
      </c>
      <c r="E41" s="37">
        <f t="shared" si="3"/>
        <v>5521</v>
      </c>
      <c r="F41" s="29">
        <f t="shared" si="5"/>
        <v>5452.8207554082346</v>
      </c>
      <c r="G41" s="29">
        <f t="shared" si="6"/>
        <v>4648.4093931037687</v>
      </c>
    </row>
    <row r="42" spans="1:7">
      <c r="A42" s="28">
        <v>1</v>
      </c>
      <c r="B42" s="28">
        <v>5357</v>
      </c>
      <c r="D42" s="28">
        <f t="shared" si="4"/>
        <v>13</v>
      </c>
      <c r="E42" s="37">
        <f t="shared" si="3"/>
        <v>5357</v>
      </c>
      <c r="F42" s="29">
        <f t="shared" si="5"/>
        <v>5358.4992072736914</v>
      </c>
      <c r="G42" s="29">
        <f t="shared" si="6"/>
        <v>2.2476224494890631</v>
      </c>
    </row>
    <row r="43" spans="1:7">
      <c r="A43" s="28">
        <v>0</v>
      </c>
      <c r="B43" s="28">
        <v>5323</v>
      </c>
      <c r="D43" s="28">
        <f t="shared" si="4"/>
        <v>14</v>
      </c>
      <c r="E43" s="37">
        <f t="shared" si="3"/>
        <v>5323</v>
      </c>
      <c r="F43" s="29">
        <f t="shared" si="5"/>
        <v>5270.7527205809101</v>
      </c>
      <c r="G43" s="29">
        <f>(E43-F43)^2</f>
        <v>2729.7782066964514</v>
      </c>
    </row>
    <row r="44" spans="1:7">
      <c r="A44" s="28">
        <v>1</v>
      </c>
      <c r="B44" s="28">
        <v>5273</v>
      </c>
      <c r="D44" s="28">
        <f t="shared" si="4"/>
        <v>15</v>
      </c>
      <c r="E44" s="37">
        <f t="shared" si="3"/>
        <v>5273</v>
      </c>
      <c r="F44" s="29">
        <f t="shared" si="5"/>
        <v>5188.5696284473579</v>
      </c>
      <c r="G44" s="29">
        <f t="shared" ref="G44:G107" si="7">(E44-F44)^2</f>
        <v>7128.4876405171963</v>
      </c>
    </row>
    <row r="45" spans="1:7">
      <c r="A45" s="28">
        <v>1</v>
      </c>
      <c r="B45" s="28">
        <v>5051</v>
      </c>
      <c r="D45" s="28">
        <f t="shared" si="4"/>
        <v>16</v>
      </c>
      <c r="E45" s="37">
        <f t="shared" si="3"/>
        <v>5051</v>
      </c>
      <c r="F45" s="29">
        <f t="shared" si="5"/>
        <v>5111.1247810763125</v>
      </c>
      <c r="G45" s="29">
        <f t="shared" si="7"/>
        <v>3614.989299474506</v>
      </c>
    </row>
    <row r="46" spans="1:7">
      <c r="A46" s="28">
        <v>0</v>
      </c>
      <c r="B46" s="28">
        <v>5069</v>
      </c>
      <c r="D46" s="28">
        <f t="shared" si="4"/>
        <v>17</v>
      </c>
      <c r="E46" s="37">
        <f t="shared" si="3"/>
        <v>5069</v>
      </c>
      <c r="F46" s="29">
        <f t="shared" si="5"/>
        <v>5037.7442225510913</v>
      </c>
      <c r="G46" s="29">
        <f t="shared" si="7"/>
        <v>976.92362393570977</v>
      </c>
    </row>
    <row r="47" spans="1:7">
      <c r="A47" s="28">
        <v>1</v>
      </c>
      <c r="B47" s="28">
        <v>5000</v>
      </c>
      <c r="D47" s="28">
        <f t="shared" si="4"/>
        <v>18</v>
      </c>
      <c r="E47" s="37">
        <f t="shared" si="3"/>
        <v>5000</v>
      </c>
      <c r="F47" s="29">
        <f t="shared" si="5"/>
        <v>4967.8765817842923</v>
      </c>
      <c r="G47" s="29">
        <f t="shared" si="7"/>
        <v>1031.9139978612623</v>
      </c>
    </row>
    <row r="48" spans="1:7">
      <c r="A48" s="28">
        <v>0</v>
      </c>
      <c r="B48" s="28">
        <v>4839</v>
      </c>
      <c r="D48" s="28">
        <f t="shared" si="4"/>
        <v>19</v>
      </c>
      <c r="E48" s="37">
        <f t="shared" si="3"/>
        <v>4839</v>
      </c>
      <c r="F48" s="29">
        <f t="shared" si="5"/>
        <v>4901.0699007807007</v>
      </c>
      <c r="G48" s="29">
        <f t="shared" si="7"/>
        <v>3852.6725829260249</v>
      </c>
    </row>
    <row r="49" spans="1:7">
      <c r="A49" s="28">
        <v>0</v>
      </c>
      <c r="B49" s="28">
        <v>4878</v>
      </c>
      <c r="D49" s="28">
        <f t="shared" si="4"/>
        <v>20</v>
      </c>
      <c r="E49" s="37">
        <f t="shared" si="3"/>
        <v>4878</v>
      </c>
      <c r="F49" s="29">
        <f t="shared" si="5"/>
        <v>4836.9528662075381</v>
      </c>
      <c r="G49" s="29">
        <f t="shared" si="7"/>
        <v>1684.8671925762646</v>
      </c>
    </row>
    <row r="50" spans="1:7">
      <c r="A50" s="28">
        <v>1</v>
      </c>
      <c r="B50" s="28">
        <v>4739</v>
      </c>
      <c r="D50" s="28">
        <f t="shared" si="4"/>
        <v>21</v>
      </c>
      <c r="E50" s="37">
        <f t="shared" si="3"/>
        <v>4739</v>
      </c>
      <c r="F50" s="29">
        <f t="shared" si="5"/>
        <v>4775.2196069169986</v>
      </c>
      <c r="G50" s="29">
        <f t="shared" si="7"/>
        <v>1311.8599252218928</v>
      </c>
    </row>
    <row r="51" spans="1:7">
      <c r="A51" s="28">
        <v>0</v>
      </c>
      <c r="B51" s="28">
        <v>4746</v>
      </c>
      <c r="D51" s="28">
        <f t="shared" si="4"/>
        <v>22</v>
      </c>
      <c r="E51" s="37">
        <f t="shared" si="3"/>
        <v>4746</v>
      </c>
      <c r="F51" s="29">
        <f t="shared" si="5"/>
        <v>4715.6173793169801</v>
      </c>
      <c r="G51" s="29">
        <f t="shared" si="7"/>
        <v>923.10363956826995</v>
      </c>
    </row>
    <row r="52" spans="1:7">
      <c r="A52" s="28">
        <v>0</v>
      </c>
      <c r="B52" s="28">
        <v>4623</v>
      </c>
      <c r="D52" s="28">
        <f t="shared" si="4"/>
        <v>23</v>
      </c>
      <c r="E52" s="37">
        <f t="shared" si="3"/>
        <v>4623</v>
      </c>
      <c r="F52" s="29">
        <f t="shared" si="5"/>
        <v>4657.9365914496138</v>
      </c>
      <c r="G52" s="29">
        <f t="shared" si="7"/>
        <v>1220.565422117231</v>
      </c>
    </row>
    <row r="53" spans="1:7">
      <c r="A53" s="28">
        <v>0</v>
      </c>
      <c r="B53" s="28">
        <v>4566</v>
      </c>
      <c r="D53" s="28">
        <f t="shared" si="4"/>
        <v>24</v>
      </c>
      <c r="E53" s="37">
        <f t="shared" si="3"/>
        <v>4566</v>
      </c>
      <c r="F53" s="29">
        <f t="shared" si="5"/>
        <v>4602.0027210738344</v>
      </c>
      <c r="G53" s="29">
        <f t="shared" si="7"/>
        <v>1296.1959247203222</v>
      </c>
    </row>
    <row r="54" spans="1:7">
      <c r="A54" s="28">
        <v>0</v>
      </c>
      <c r="B54" s="28">
        <v>4563</v>
      </c>
      <c r="D54" s="28">
        <f t="shared" si="4"/>
        <v>25</v>
      </c>
      <c r="E54" s="37">
        <f t="shared" si="3"/>
        <v>4563</v>
      </c>
      <c r="F54" s="29">
        <f t="shared" si="5"/>
        <v>4547.6697676225394</v>
      </c>
      <c r="G54" s="29">
        <f t="shared" si="7"/>
        <v>235.01602474694008</v>
      </c>
    </row>
    <row r="55" spans="1:7">
      <c r="A55" s="28">
        <v>0</v>
      </c>
      <c r="B55" s="28">
        <v>4551</v>
      </c>
      <c r="D55" s="28">
        <f t="shared" si="4"/>
        <v>26</v>
      </c>
      <c r="E55" s="37">
        <f t="shared" si="3"/>
        <v>4551</v>
      </c>
      <c r="F55" s="29">
        <f t="shared" si="5"/>
        <v>4494.8149463943719</v>
      </c>
      <c r="G55" s="29">
        <f t="shared" si="7"/>
        <v>3156.7602486673063</v>
      </c>
    </row>
    <row r="56" spans="1:7">
      <c r="A56" s="28">
        <v>1</v>
      </c>
      <c r="B56" s="28">
        <v>4463</v>
      </c>
      <c r="D56" s="28">
        <f t="shared" si="4"/>
        <v>27</v>
      </c>
      <c r="E56" s="37">
        <f t="shared" si="3"/>
        <v>4463</v>
      </c>
      <c r="F56" s="29">
        <f t="shared" si="5"/>
        <v>4443.334388803959</v>
      </c>
      <c r="G56" s="29">
        <f t="shared" si="7"/>
        <v>386.73626371385421</v>
      </c>
    </row>
    <row r="57" spans="1:7">
      <c r="A57" s="28">
        <v>1</v>
      </c>
      <c r="B57" s="28">
        <v>4267</v>
      </c>
      <c r="D57" s="28">
        <f t="shared" si="4"/>
        <v>28</v>
      </c>
      <c r="E57" s="37">
        <f t="shared" si="3"/>
        <v>4267</v>
      </c>
      <c r="F57" s="29">
        <f t="shared" si="5"/>
        <v>4393.1396574298351</v>
      </c>
      <c r="G57" s="29">
        <f t="shared" si="7"/>
        <v>15911.213176516152</v>
      </c>
    </row>
    <row r="58" spans="1:7">
      <c r="A58" s="28">
        <v>0</v>
      </c>
      <c r="B58" s="28">
        <v>4256</v>
      </c>
      <c r="D58" s="28">
        <f t="shared" si="4"/>
        <v>29</v>
      </c>
      <c r="E58" s="37">
        <f t="shared" si="3"/>
        <v>4256</v>
      </c>
      <c r="F58" s="29">
        <f t="shared" si="5"/>
        <v>4344.1549209724499</v>
      </c>
      <c r="G58" s="29">
        <f t="shared" si="7"/>
        <v>7771.2900916588824</v>
      </c>
    </row>
    <row r="59" spans="1:7">
      <c r="A59" s="28">
        <v>0</v>
      </c>
      <c r="B59" s="28">
        <v>4217</v>
      </c>
      <c r="D59" s="28">
        <f t="shared" si="4"/>
        <v>30</v>
      </c>
      <c r="E59" s="37">
        <f t="shared" si="3"/>
        <v>4217</v>
      </c>
      <c r="F59" s="29">
        <f t="shared" si="5"/>
        <v>4296.3146636901874</v>
      </c>
      <c r="G59" s="29">
        <f t="shared" si="7"/>
        <v>6290.8158762875382</v>
      </c>
    </row>
    <row r="60" spans="1:7">
      <c r="A60" s="28">
        <v>0</v>
      </c>
      <c r="B60" s="28">
        <v>4292</v>
      </c>
      <c r="D60" s="28">
        <f t="shared" si="4"/>
        <v>31</v>
      </c>
      <c r="E60" s="37">
        <f t="shared" si="3"/>
        <v>4292</v>
      </c>
      <c r="F60" s="29">
        <f t="shared" si="5"/>
        <v>4249.5618277349131</v>
      </c>
      <c r="G60" s="29">
        <f t="shared" si="7"/>
        <v>1800.9984652011915</v>
      </c>
    </row>
    <row r="61" spans="1:7">
      <c r="A61" s="28">
        <v>0</v>
      </c>
      <c r="B61" s="28">
        <v>4198</v>
      </c>
      <c r="D61" s="28">
        <f t="shared" si="4"/>
        <v>32</v>
      </c>
      <c r="E61" s="37">
        <f t="shared" si="3"/>
        <v>4198</v>
      </c>
      <c r="F61" s="29">
        <f t="shared" si="5"/>
        <v>4203.8463061255052</v>
      </c>
      <c r="G61" s="29">
        <f t="shared" si="7"/>
        <v>34.17929531311939</v>
      </c>
    </row>
    <row r="62" spans="1:7">
      <c r="A62" s="28">
        <v>0</v>
      </c>
      <c r="B62" s="28">
        <v>4167</v>
      </c>
      <c r="D62" s="28">
        <f t="shared" si="4"/>
        <v>33</v>
      </c>
      <c r="E62" s="37">
        <f t="shared" si="3"/>
        <v>4167</v>
      </c>
      <c r="F62" s="29">
        <f t="shared" si="5"/>
        <v>4159.1237197410892</v>
      </c>
      <c r="G62" s="29">
        <f t="shared" si="7"/>
        <v>62.035790716908146</v>
      </c>
    </row>
    <row r="63" spans="1:7">
      <c r="A63" s="28">
        <v>0</v>
      </c>
      <c r="B63" s="28">
        <v>4103</v>
      </c>
      <c r="D63" s="28">
        <f t="shared" si="4"/>
        <v>34</v>
      </c>
      <c r="E63" s="37">
        <f t="shared" si="3"/>
        <v>4103</v>
      </c>
      <c r="F63" s="29">
        <f t="shared" si="5"/>
        <v>4115.3544243837814</v>
      </c>
      <c r="G63" s="29">
        <f t="shared" si="7"/>
        <v>152.63180185457259</v>
      </c>
    </row>
    <row r="64" spans="1:7">
      <c r="A64" s="28">
        <v>1</v>
      </c>
      <c r="B64" s="28">
        <v>4057</v>
      </c>
      <c r="D64" s="28">
        <f t="shared" si="4"/>
        <v>35</v>
      </c>
      <c r="E64" s="37">
        <f t="shared" si="3"/>
        <v>4057</v>
      </c>
      <c r="F64" s="29">
        <f t="shared" si="5"/>
        <v>4072.5027042196616</v>
      </c>
      <c r="G64" s="29">
        <f t="shared" si="7"/>
        <v>240.33383812231386</v>
      </c>
    </row>
    <row r="65" spans="1:7">
      <c r="A65" s="28">
        <v>0</v>
      </c>
      <c r="B65" s="28">
        <v>4010</v>
      </c>
      <c r="D65" s="28">
        <f t="shared" si="4"/>
        <v>36</v>
      </c>
      <c r="E65" s="37">
        <f t="shared" si="3"/>
        <v>4010</v>
      </c>
      <c r="F65" s="29">
        <f t="shared" si="5"/>
        <v>4030.536116214495</v>
      </c>
      <c r="G65" s="29">
        <f t="shared" si="7"/>
        <v>421.73206917524425</v>
      </c>
    </row>
    <row r="66" spans="1:7">
      <c r="A66" s="28">
        <v>0</v>
      </c>
      <c r="B66" s="28">
        <v>3903</v>
      </c>
      <c r="D66" s="28">
        <f t="shared" si="4"/>
        <v>37</v>
      </c>
      <c r="E66" s="37">
        <f t="shared" si="3"/>
        <v>3903</v>
      </c>
      <c r="F66" s="29">
        <f t="shared" si="5"/>
        <v>3989.4249569085564</v>
      </c>
      <c r="G66" s="29">
        <f t="shared" si="7"/>
        <v>7469.2731766458301</v>
      </c>
    </row>
    <row r="67" spans="1:7">
      <c r="A67" s="28">
        <v>0</v>
      </c>
      <c r="B67" s="28">
        <v>3930</v>
      </c>
      <c r="D67" s="28">
        <f t="shared" si="4"/>
        <v>38</v>
      </c>
      <c r="E67" s="37">
        <f t="shared" si="3"/>
        <v>3930</v>
      </c>
      <c r="F67" s="29">
        <f t="shared" si="5"/>
        <v>3949.1418283232565</v>
      </c>
      <c r="G67" s="29">
        <f t="shared" si="7"/>
        <v>366.4095915570249</v>
      </c>
    </row>
    <row r="68" spans="1:7">
      <c r="A68" s="28">
        <v>1</v>
      </c>
      <c r="B68" s="28">
        <v>3919</v>
      </c>
      <c r="D68" s="28">
        <f t="shared" si="4"/>
        <v>39</v>
      </c>
      <c r="E68" s="37">
        <f t="shared" si="3"/>
        <v>3919</v>
      </c>
      <c r="F68" s="29">
        <f t="shared" si="5"/>
        <v>3909.6612842044351</v>
      </c>
      <c r="G68" s="29">
        <f t="shared" si="7"/>
        <v>87.211612710333256</v>
      </c>
    </row>
    <row r="69" spans="1:7">
      <c r="A69" s="28">
        <v>0</v>
      </c>
      <c r="B69" s="28">
        <v>3805</v>
      </c>
      <c r="D69" s="28">
        <f t="shared" si="4"/>
        <v>40</v>
      </c>
      <c r="E69" s="37">
        <f t="shared" si="3"/>
        <v>3805</v>
      </c>
      <c r="F69" s="29">
        <f t="shared" si="5"/>
        <v>3870.9595413802599</v>
      </c>
      <c r="G69" s="29">
        <f t="shared" si="7"/>
        <v>4350.661099094219</v>
      </c>
    </row>
    <row r="70" spans="1:7">
      <c r="A70" s="28">
        <v>1</v>
      </c>
      <c r="B70" s="28">
        <v>3815</v>
      </c>
      <c r="D70" s="28">
        <f t="shared" si="4"/>
        <v>41</v>
      </c>
      <c r="E70" s="37">
        <f t="shared" si="3"/>
        <v>3815</v>
      </c>
      <c r="F70" s="29">
        <f t="shared" si="5"/>
        <v>3833.0142439052611</v>
      </c>
      <c r="G70" s="29">
        <f t="shared" si="7"/>
        <v>324.51298347823604</v>
      </c>
    </row>
    <row r="71" spans="1:7">
      <c r="A71" s="28">
        <v>0</v>
      </c>
      <c r="B71" s="28">
        <v>3789</v>
      </c>
      <c r="D71" s="28">
        <f t="shared" si="4"/>
        <v>42</v>
      </c>
      <c r="E71" s="37">
        <f t="shared" si="3"/>
        <v>3789</v>
      </c>
      <c r="F71" s="29">
        <f t="shared" si="5"/>
        <v>3795.8042700052888</v>
      </c>
      <c r="G71" s="29">
        <f t="shared" si="7"/>
        <v>46.298090304872836</v>
      </c>
    </row>
    <row r="72" spans="1:7">
      <c r="A72" s="28">
        <v>0</v>
      </c>
      <c r="B72" s="28">
        <v>3763</v>
      </c>
      <c r="D72" s="28">
        <f t="shared" si="4"/>
        <v>43</v>
      </c>
      <c r="E72" s="37">
        <f t="shared" si="3"/>
        <v>3763</v>
      </c>
      <c r="F72" s="29">
        <f t="shared" si="5"/>
        <v>3759.3095737358758</v>
      </c>
      <c r="G72" s="29">
        <f t="shared" si="7"/>
        <v>13.619246010937688</v>
      </c>
    </row>
    <row r="73" spans="1:7">
      <c r="A73" s="28">
        <v>0</v>
      </c>
      <c r="B73" s="28">
        <v>3660</v>
      </c>
      <c r="D73" s="28">
        <f t="shared" si="4"/>
        <v>44</v>
      </c>
      <c r="E73" s="37">
        <f t="shared" si="3"/>
        <v>3660</v>
      </c>
      <c r="F73" s="29">
        <f t="shared" si="5"/>
        <v>3723.5110548032503</v>
      </c>
      <c r="G73" s="29">
        <f t="shared" si="7"/>
        <v>4033.6540822214652</v>
      </c>
    </row>
    <row r="74" spans="1:7">
      <c r="A74" s="28">
        <v>0</v>
      </c>
      <c r="B74" s="28">
        <v>3647</v>
      </c>
      <c r="D74" s="28">
        <f t="shared" si="4"/>
        <v>45</v>
      </c>
      <c r="E74" s="37">
        <f t="shared" si="3"/>
        <v>3647</v>
      </c>
      <c r="F74" s="29">
        <f t="shared" si="5"/>
        <v>3688.3904512418144</v>
      </c>
      <c r="G74" s="29">
        <f t="shared" si="7"/>
        <v>1713.1694540010144</v>
      </c>
    </row>
    <row r="75" spans="1:7">
      <c r="A75" s="28">
        <v>0</v>
      </c>
      <c r="B75" s="28">
        <v>3512</v>
      </c>
      <c r="D75" s="28">
        <f t="shared" si="4"/>
        <v>46</v>
      </c>
      <c r="E75" s="37">
        <f t="shared" si="3"/>
        <v>3512</v>
      </c>
      <c r="F75" s="29">
        <f t="shared" si="5"/>
        <v>3653.9302506497725</v>
      </c>
      <c r="G75" s="29">
        <f t="shared" si="7"/>
        <v>20144.196049507234</v>
      </c>
    </row>
    <row r="76" spans="1:7">
      <c r="A76" s="28">
        <v>0</v>
      </c>
      <c r="B76" s="28">
        <v>3562</v>
      </c>
      <c r="D76" s="28">
        <f t="shared" si="4"/>
        <v>47</v>
      </c>
      <c r="E76" s="37">
        <f t="shared" ref="E76:E139" si="8">B76-C76</f>
        <v>3562</v>
      </c>
      <c r="F76" s="29">
        <f t="shared" si="5"/>
        <v>3620.1136165008352</v>
      </c>
      <c r="G76" s="29">
        <f t="shared" si="7"/>
        <v>3377.1924228061425</v>
      </c>
    </row>
    <row r="77" spans="1:7">
      <c r="A77" s="28">
        <v>1</v>
      </c>
      <c r="B77" s="28">
        <v>3531</v>
      </c>
      <c r="D77" s="28">
        <f t="shared" si="4"/>
        <v>48</v>
      </c>
      <c r="E77" s="37">
        <f t="shared" si="8"/>
        <v>3531</v>
      </c>
      <c r="F77" s="29">
        <f t="shared" si="5"/>
        <v>3586.9243267109582</v>
      </c>
      <c r="G77" s="29">
        <f t="shared" si="7"/>
        <v>3127.5303180739943</v>
      </c>
    </row>
    <row r="78" spans="1:7">
      <c r="A78" s="28">
        <v>0</v>
      </c>
      <c r="B78" s="28">
        <v>3633</v>
      </c>
      <c r="D78" s="28">
        <f t="shared" si="4"/>
        <v>49</v>
      </c>
      <c r="E78" s="37">
        <f t="shared" si="8"/>
        <v>3633</v>
      </c>
      <c r="F78" s="29">
        <f t="shared" si="5"/>
        <v>3554.3467221743995</v>
      </c>
      <c r="G78" s="29">
        <f t="shared" si="7"/>
        <v>6186.3381127111033</v>
      </c>
    </row>
    <row r="79" spans="1:7">
      <c r="A79" s="28">
        <v>1</v>
      </c>
      <c r="B79" s="28">
        <v>3581</v>
      </c>
      <c r="D79" s="28">
        <f t="shared" si="4"/>
        <v>50</v>
      </c>
      <c r="E79" s="37">
        <f t="shared" si="8"/>
        <v>3581</v>
      </c>
      <c r="F79" s="29">
        <f t="shared" si="5"/>
        <v>3522.3656634169506</v>
      </c>
      <c r="G79" s="29">
        <f t="shared" si="7"/>
        <v>3437.9854265343238</v>
      </c>
    </row>
    <row r="80" spans="1:7">
      <c r="A80" s="28">
        <v>0</v>
      </c>
      <c r="B80" s="28">
        <v>3459</v>
      </c>
      <c r="D80" s="28">
        <f t="shared" si="4"/>
        <v>51</v>
      </c>
      <c r="E80" s="37">
        <f t="shared" si="8"/>
        <v>3459</v>
      </c>
      <c r="F80" s="29">
        <f t="shared" si="5"/>
        <v>3490.9664938653227</v>
      </c>
      <c r="G80" s="29">
        <f t="shared" si="7"/>
        <v>1021.856730041715</v>
      </c>
    </row>
    <row r="81" spans="1:7">
      <c r="A81" s="28">
        <v>0</v>
      </c>
      <c r="B81" s="28">
        <v>3528</v>
      </c>
      <c r="D81" s="28">
        <f t="shared" si="4"/>
        <v>52</v>
      </c>
      <c r="E81" s="37">
        <f t="shared" si="8"/>
        <v>3528</v>
      </c>
      <c r="F81" s="29">
        <f t="shared" si="5"/>
        <v>3460.1350085160502</v>
      </c>
      <c r="G81" s="29">
        <f t="shared" si="7"/>
        <v>4605.6570691165762</v>
      </c>
    </row>
    <row r="82" spans="1:7">
      <c r="A82" s="28">
        <v>0</v>
      </c>
      <c r="B82" s="28">
        <v>3399</v>
      </c>
      <c r="D82" s="28">
        <f t="shared" si="4"/>
        <v>53</v>
      </c>
      <c r="E82" s="37">
        <f t="shared" si="8"/>
        <v>3399</v>
      </c>
      <c r="F82" s="29">
        <f t="shared" si="5"/>
        <v>3429.8574270175777</v>
      </c>
      <c r="G82" s="29">
        <f t="shared" si="7"/>
        <v>952.18080214513543</v>
      </c>
    </row>
    <row r="83" spans="1:7">
      <c r="A83" s="28">
        <v>0</v>
      </c>
      <c r="B83" s="28">
        <v>3417</v>
      </c>
      <c r="D83" s="28">
        <f t="shared" si="4"/>
        <v>54</v>
      </c>
      <c r="E83" s="37">
        <f t="shared" si="8"/>
        <v>3417</v>
      </c>
      <c r="F83" s="29">
        <f t="shared" si="5"/>
        <v>3400.1203703657766</v>
      </c>
      <c r="G83" s="29">
        <f t="shared" si="7"/>
        <v>284.92189658855347</v>
      </c>
    </row>
    <row r="84" spans="1:7">
      <c r="A84" s="28">
        <v>0</v>
      </c>
      <c r="B84" s="28">
        <v>3305</v>
      </c>
      <c r="D84" s="28">
        <f t="shared" si="4"/>
        <v>55</v>
      </c>
      <c r="E84" s="37">
        <f t="shared" si="8"/>
        <v>3305</v>
      </c>
      <c r="F84" s="29">
        <f t="shared" si="5"/>
        <v>3370.9108405641987</v>
      </c>
      <c r="G84" s="29">
        <f t="shared" si="7"/>
        <v>4344.238903879218</v>
      </c>
    </row>
    <row r="85" spans="1:7">
      <c r="A85" s="28">
        <v>0</v>
      </c>
      <c r="B85" s="28">
        <v>3253</v>
      </c>
      <c r="D85" s="28">
        <f t="shared" si="4"/>
        <v>56</v>
      </c>
      <c r="E85" s="37">
        <f t="shared" si="8"/>
        <v>3253</v>
      </c>
      <c r="F85" s="29">
        <f t="shared" si="5"/>
        <v>3342.2162027227655</v>
      </c>
      <c r="G85" s="29">
        <f t="shared" si="7"/>
        <v>7959.5308282695905</v>
      </c>
    </row>
    <row r="86" spans="1:7">
      <c r="A86" s="28">
        <v>0</v>
      </c>
      <c r="B86" s="28">
        <v>3283</v>
      </c>
      <c r="D86" s="28">
        <f t="shared" si="4"/>
        <v>57</v>
      </c>
      <c r="E86" s="37">
        <f t="shared" si="8"/>
        <v>3283</v>
      </c>
      <c r="F86" s="29">
        <f t="shared" si="5"/>
        <v>3314.0241691677425</v>
      </c>
      <c r="G86" s="29">
        <f t="shared" si="7"/>
        <v>962.49907254870175</v>
      </c>
    </row>
    <row r="87" spans="1:7">
      <c r="A87" s="28">
        <v>0</v>
      </c>
      <c r="B87" s="28">
        <v>3270</v>
      </c>
      <c r="D87" s="28">
        <f t="shared" si="4"/>
        <v>58</v>
      </c>
      <c r="E87" s="37">
        <f t="shared" si="8"/>
        <v>3270</v>
      </c>
      <c r="F87" s="29">
        <f t="shared" si="5"/>
        <v>3286.322785216124</v>
      </c>
      <c r="G87" s="29">
        <f t="shared" si="7"/>
        <v>266.4333172117154</v>
      </c>
    </row>
    <row r="88" spans="1:7">
      <c r="A88" s="28">
        <v>1</v>
      </c>
      <c r="B88" s="28">
        <v>3332</v>
      </c>
      <c r="D88" s="28">
        <f t="shared" si="4"/>
        <v>59</v>
      </c>
      <c r="E88" s="37">
        <f t="shared" si="8"/>
        <v>3332</v>
      </c>
      <c r="F88" s="29">
        <f t="shared" si="5"/>
        <v>3259.1004163326315</v>
      </c>
      <c r="G88" s="29">
        <f t="shared" si="7"/>
        <v>5314.3492988756543</v>
      </c>
    </row>
    <row r="89" spans="1:7">
      <c r="A89" s="28">
        <v>1</v>
      </c>
      <c r="B89" s="28">
        <v>3237</v>
      </c>
      <c r="D89" s="28">
        <f t="shared" si="4"/>
        <v>60</v>
      </c>
      <c r="E89" s="37">
        <f t="shared" si="8"/>
        <v>3237</v>
      </c>
      <c r="F89" s="29">
        <f t="shared" si="5"/>
        <v>3232.3457364402284</v>
      </c>
      <c r="G89" s="29">
        <f t="shared" si="7"/>
        <v>21.662169283817871</v>
      </c>
    </row>
    <row r="90" spans="1:7">
      <c r="A90" s="28">
        <v>0</v>
      </c>
      <c r="B90" s="28">
        <v>3225</v>
      </c>
      <c r="D90" s="28">
        <f t="shared" si="4"/>
        <v>61</v>
      </c>
      <c r="E90" s="37">
        <f t="shared" si="8"/>
        <v>3225</v>
      </c>
      <c r="F90" s="29">
        <f t="shared" si="5"/>
        <v>3206.047717197745</v>
      </c>
      <c r="G90" s="29">
        <f t="shared" si="7"/>
        <v>359.18902341665114</v>
      </c>
    </row>
    <row r="91" spans="1:7">
      <c r="A91" s="28">
        <v>0</v>
      </c>
      <c r="B91" s="28">
        <v>3157</v>
      </c>
      <c r="D91" s="28">
        <f t="shared" si="4"/>
        <v>62</v>
      </c>
      <c r="E91" s="37">
        <f t="shared" si="8"/>
        <v>3157</v>
      </c>
      <c r="F91" s="29">
        <f t="shared" si="5"/>
        <v>3180.1956180928369</v>
      </c>
      <c r="G91" s="29">
        <f t="shared" si="7"/>
        <v>538.03669870874103</v>
      </c>
    </row>
    <row r="92" spans="1:7">
      <c r="A92" s="28">
        <v>0</v>
      </c>
      <c r="B92" s="28">
        <v>3222</v>
      </c>
      <c r="D92" s="28">
        <f t="shared" si="4"/>
        <v>63</v>
      </c>
      <c r="E92" s="37">
        <f t="shared" si="8"/>
        <v>3222</v>
      </c>
      <c r="F92" s="29">
        <f t="shared" si="5"/>
        <v>3154.7789772265273</v>
      </c>
      <c r="G92" s="29">
        <f t="shared" si="7"/>
        <v>4518.6659027117312</v>
      </c>
    </row>
    <row r="93" spans="1:7">
      <c r="A93" s="28">
        <v>0</v>
      </c>
      <c r="B93" s="28">
        <v>3269</v>
      </c>
      <c r="D93" s="28">
        <f t="shared" si="4"/>
        <v>64</v>
      </c>
      <c r="E93" s="37">
        <f t="shared" si="8"/>
        <v>3269</v>
      </c>
      <c r="F93" s="29">
        <f t="shared" si="5"/>
        <v>3129.7876026883227</v>
      </c>
      <c r="G93" s="29">
        <f t="shared" si="7"/>
        <v>19380.091565264283</v>
      </c>
    </row>
    <row r="94" spans="1:7">
      <c r="A94" s="28">
        <v>0</v>
      </c>
      <c r="B94" s="28">
        <v>3071</v>
      </c>
      <c r="D94" s="28">
        <f t="shared" ref="D94:D157" si="9">D93+1</f>
        <v>65</v>
      </c>
      <c r="E94" s="37">
        <f t="shared" si="8"/>
        <v>3071</v>
      </c>
      <c r="F94" s="29">
        <f t="shared" ref="F94:F157" si="10">(F$4*EXP(-D94/F$1))+(F$5*EXP(-D94/F$2))+(F$6*EXP(-D94/F$3))+F$7</f>
        <v>3105.2115644393193</v>
      </c>
      <c r="G94" s="29">
        <f t="shared" si="7"/>
        <v>1170.4311413856981</v>
      </c>
    </row>
    <row r="95" spans="1:7">
      <c r="A95" s="28">
        <v>0</v>
      </c>
      <c r="B95" s="28">
        <v>3062</v>
      </c>
      <c r="D95" s="28">
        <f t="shared" si="9"/>
        <v>66</v>
      </c>
      <c r="E95" s="37">
        <f t="shared" si="8"/>
        <v>3062</v>
      </c>
      <c r="F95" s="29">
        <f t="shared" si="10"/>
        <v>3081.0411866356626</v>
      </c>
      <c r="G95" s="29">
        <f t="shared" si="7"/>
        <v>362.56678849413595</v>
      </c>
    </row>
    <row r="96" spans="1:7">
      <c r="A96" s="28">
        <v>0</v>
      </c>
      <c r="B96" s="28">
        <v>3178</v>
      </c>
      <c r="D96" s="28">
        <f t="shared" si="9"/>
        <v>67</v>
      </c>
      <c r="E96" s="37">
        <f t="shared" si="8"/>
        <v>3178</v>
      </c>
      <c r="F96" s="29">
        <f t="shared" si="10"/>
        <v>3057.2670403368516</v>
      </c>
      <c r="G96" s="29">
        <f t="shared" si="7"/>
        <v>14576.447549023431</v>
      </c>
    </row>
    <row r="97" spans="1:7">
      <c r="A97" s="28">
        <v>0</v>
      </c>
      <c r="B97" s="28">
        <v>2979</v>
      </c>
      <c r="D97" s="28">
        <f t="shared" si="9"/>
        <v>68</v>
      </c>
      <c r="E97" s="37">
        <f t="shared" si="8"/>
        <v>2979</v>
      </c>
      <c r="F97" s="29">
        <f t="shared" si="10"/>
        <v>3033.879936553195</v>
      </c>
      <c r="G97" s="29">
        <f t="shared" si="7"/>
        <v>3011.807436082705</v>
      </c>
    </row>
    <row r="98" spans="1:7">
      <c r="A98" s="28">
        <v>0</v>
      </c>
      <c r="B98" s="28">
        <v>3114</v>
      </c>
      <c r="D98" s="28">
        <f t="shared" si="9"/>
        <v>69</v>
      </c>
      <c r="E98" s="37">
        <f t="shared" si="8"/>
        <v>3114</v>
      </c>
      <c r="F98" s="29">
        <f t="shared" si="10"/>
        <v>3010.8709195947349</v>
      </c>
      <c r="G98" s="29">
        <f t="shared" si="7"/>
        <v>10635.607225235632</v>
      </c>
    </row>
    <row r="99" spans="1:7">
      <c r="A99" s="28">
        <v>1</v>
      </c>
      <c r="B99" s="28">
        <v>3034</v>
      </c>
      <c r="D99" s="28">
        <f t="shared" si="9"/>
        <v>70</v>
      </c>
      <c r="E99" s="37">
        <f t="shared" si="8"/>
        <v>3034</v>
      </c>
      <c r="F99" s="29">
        <f t="shared" si="10"/>
        <v>2988.2312606904193</v>
      </c>
      <c r="G99" s="29">
        <f t="shared" si="7"/>
        <v>2094.7774979883598</v>
      </c>
    </row>
    <row r="100" spans="1:7">
      <c r="A100" s="28">
        <v>0</v>
      </c>
      <c r="B100" s="28">
        <v>3000</v>
      </c>
      <c r="D100" s="28">
        <f t="shared" si="9"/>
        <v>71</v>
      </c>
      <c r="E100" s="37">
        <f t="shared" si="8"/>
        <v>3000</v>
      </c>
      <c r="F100" s="29">
        <f t="shared" si="10"/>
        <v>2965.9524518515809</v>
      </c>
      <c r="G100" s="29">
        <f t="shared" si="7"/>
        <v>1159.2355349189156</v>
      </c>
    </row>
    <row r="101" spans="1:7">
      <c r="A101" s="28">
        <v>0</v>
      </c>
      <c r="B101" s="28">
        <v>2980</v>
      </c>
      <c r="D101" s="28">
        <f t="shared" si="9"/>
        <v>72</v>
      </c>
      <c r="E101" s="37">
        <f t="shared" si="8"/>
        <v>2980</v>
      </c>
      <c r="F101" s="29">
        <f t="shared" si="10"/>
        <v>2944.0261999580489</v>
      </c>
      <c r="G101" s="29">
        <f t="shared" si="7"/>
        <v>1294.1142894582815</v>
      </c>
    </row>
    <row r="102" spans="1:7">
      <c r="A102" s="28">
        <v>0</v>
      </c>
      <c r="B102" s="28">
        <v>2940</v>
      </c>
      <c r="D102" s="28">
        <f t="shared" si="9"/>
        <v>73</v>
      </c>
      <c r="E102" s="37">
        <f t="shared" si="8"/>
        <v>2940</v>
      </c>
      <c r="F102" s="29">
        <f t="shared" si="10"/>
        <v>2922.4444210487341</v>
      </c>
      <c r="G102" s="29">
        <f t="shared" si="7"/>
        <v>308.19835231413185</v>
      </c>
    </row>
    <row r="103" spans="1:7">
      <c r="A103" s="28">
        <v>2</v>
      </c>
      <c r="B103" s="28">
        <v>2991</v>
      </c>
      <c r="D103" s="28">
        <f t="shared" si="9"/>
        <v>74</v>
      </c>
      <c r="E103" s="37">
        <f t="shared" si="8"/>
        <v>2991</v>
      </c>
      <c r="F103" s="29">
        <f t="shared" si="10"/>
        <v>2901.1992348013332</v>
      </c>
      <c r="G103" s="29">
        <f t="shared" si="7"/>
        <v>8064.1774302660851</v>
      </c>
    </row>
    <row r="104" spans="1:7">
      <c r="A104" s="28">
        <v>0</v>
      </c>
      <c r="B104" s="28">
        <v>2996</v>
      </c>
      <c r="D104" s="28">
        <f t="shared" si="9"/>
        <v>75</v>
      </c>
      <c r="E104" s="37">
        <f t="shared" si="8"/>
        <v>2996</v>
      </c>
      <c r="F104" s="29">
        <f t="shared" si="10"/>
        <v>2880.28295918813</v>
      </c>
      <c r="G104" s="29">
        <f t="shared" si="7"/>
        <v>13390.433534255986</v>
      </c>
    </row>
    <row r="105" spans="1:7">
      <c r="A105" s="28">
        <v>0</v>
      </c>
      <c r="B105" s="28">
        <v>2939</v>
      </c>
      <c r="D105" s="28">
        <f t="shared" si="9"/>
        <v>76</v>
      </c>
      <c r="E105" s="37">
        <f t="shared" si="8"/>
        <v>2939</v>
      </c>
      <c r="F105" s="29">
        <f t="shared" si="10"/>
        <v>2859.6881052967692</v>
      </c>
      <c r="G105" s="29">
        <f t="shared" si="7"/>
        <v>6290.3766414163683</v>
      </c>
    </row>
    <row r="106" spans="1:7">
      <c r="A106" s="28">
        <v>2</v>
      </c>
      <c r="B106" s="28">
        <v>2832</v>
      </c>
      <c r="D106" s="28">
        <f t="shared" si="9"/>
        <v>77</v>
      </c>
      <c r="E106" s="37">
        <f t="shared" si="8"/>
        <v>2832</v>
      </c>
      <c r="F106" s="29">
        <f t="shared" si="10"/>
        <v>2839.4073723063966</v>
      </c>
      <c r="G106" s="29">
        <f t="shared" si="7"/>
        <v>54.869164485571432</v>
      </c>
    </row>
    <row r="107" spans="1:7">
      <c r="A107" s="28">
        <v>0</v>
      </c>
      <c r="B107" s="28">
        <v>2758</v>
      </c>
      <c r="D107" s="28">
        <f t="shared" si="9"/>
        <v>78</v>
      </c>
      <c r="E107" s="37">
        <f t="shared" si="8"/>
        <v>2758</v>
      </c>
      <c r="F107" s="29">
        <f t="shared" si="10"/>
        <v>2819.4336426108562</v>
      </c>
      <c r="G107" s="29">
        <f t="shared" si="7"/>
        <v>3774.0924444384027</v>
      </c>
    </row>
    <row r="108" spans="1:7">
      <c r="A108" s="28">
        <v>1</v>
      </c>
      <c r="B108" s="28">
        <v>2834</v>
      </c>
      <c r="D108" s="28">
        <f t="shared" si="9"/>
        <v>79</v>
      </c>
      <c r="E108" s="37">
        <f t="shared" si="8"/>
        <v>2834</v>
      </c>
      <c r="F108" s="29">
        <f t="shared" si="10"/>
        <v>2799.7599770816523</v>
      </c>
      <c r="G108" s="29">
        <f t="shared" ref="G108:G171" si="11">(E108-F108)^2</f>
        <v>1172.3791694489742</v>
      </c>
    </row>
    <row r="109" spans="1:7">
      <c r="A109" s="28">
        <v>0</v>
      </c>
      <c r="B109" s="28">
        <v>2797</v>
      </c>
      <c r="D109" s="28">
        <f t="shared" si="9"/>
        <v>80</v>
      </c>
      <c r="E109" s="37">
        <f t="shared" si="8"/>
        <v>2797</v>
      </c>
      <c r="F109" s="29">
        <f t="shared" si="10"/>
        <v>2780.379610464252</v>
      </c>
      <c r="G109" s="29">
        <f t="shared" si="11"/>
        <v>276.23734832000218</v>
      </c>
    </row>
    <row r="110" spans="1:7">
      <c r="A110" s="28">
        <v>0</v>
      </c>
      <c r="B110" s="28">
        <v>2760</v>
      </c>
      <c r="D110" s="28">
        <f t="shared" si="9"/>
        <v>81</v>
      </c>
      <c r="E110" s="37">
        <f t="shared" si="8"/>
        <v>2760</v>
      </c>
      <c r="F110" s="29">
        <f t="shared" si="10"/>
        <v>2761.2859469020091</v>
      </c>
      <c r="G110" s="29">
        <f t="shared" si="11"/>
        <v>1.6536594347867319</v>
      </c>
    </row>
    <row r="111" spans="1:7">
      <c r="A111" s="28">
        <v>1</v>
      </c>
      <c r="B111" s="28">
        <v>2657</v>
      </c>
      <c r="D111" s="28">
        <f t="shared" si="9"/>
        <v>82</v>
      </c>
      <c r="E111" s="37">
        <f t="shared" si="8"/>
        <v>2657</v>
      </c>
      <c r="F111" s="29">
        <f t="shared" si="10"/>
        <v>2742.4725555825644</v>
      </c>
      <c r="G111" s="29">
        <f t="shared" si="11"/>
        <v>7305.5577578145576</v>
      </c>
    </row>
    <row r="112" spans="1:7">
      <c r="A112" s="28">
        <v>0</v>
      </c>
      <c r="B112" s="28">
        <v>2727</v>
      </c>
      <c r="D112" s="28">
        <f t="shared" si="9"/>
        <v>83</v>
      </c>
      <c r="E112" s="37">
        <f t="shared" si="8"/>
        <v>2727</v>
      </c>
      <c r="F112" s="29">
        <f t="shared" si="10"/>
        <v>2723.9331665020823</v>
      </c>
      <c r="G112" s="29">
        <f t="shared" si="11"/>
        <v>9.4054677039503698</v>
      </c>
    </row>
    <row r="113" spans="1:7">
      <c r="A113" s="28">
        <v>0</v>
      </c>
      <c r="B113" s="28">
        <v>2706</v>
      </c>
      <c r="D113" s="28">
        <f t="shared" si="9"/>
        <v>84</v>
      </c>
      <c r="E113" s="37">
        <f t="shared" si="8"/>
        <v>2706</v>
      </c>
      <c r="F113" s="29">
        <f t="shared" si="10"/>
        <v>2705.6616663430805</v>
      </c>
      <c r="G113" s="29">
        <f t="shared" si="11"/>
        <v>0.11446966340454275</v>
      </c>
    </row>
    <row r="114" spans="1:7">
      <c r="A114" s="28">
        <v>0</v>
      </c>
      <c r="B114" s="28">
        <v>2715</v>
      </c>
      <c r="D114" s="28">
        <f t="shared" si="9"/>
        <v>85</v>
      </c>
      <c r="E114" s="37">
        <f t="shared" si="8"/>
        <v>2715</v>
      </c>
      <c r="F114" s="29">
        <f t="shared" si="10"/>
        <v>2687.6520944619438</v>
      </c>
      <c r="G114" s="29">
        <f t="shared" si="11"/>
        <v>747.90793731844713</v>
      </c>
    </row>
    <row r="115" spans="1:7">
      <c r="A115" s="28">
        <v>0</v>
      </c>
      <c r="B115" s="28">
        <v>2756</v>
      </c>
      <c r="D115" s="28">
        <f t="shared" si="9"/>
        <v>86</v>
      </c>
      <c r="E115" s="37">
        <f t="shared" si="8"/>
        <v>2756</v>
      </c>
      <c r="F115" s="29">
        <f t="shared" si="10"/>
        <v>2669.8986389825236</v>
      </c>
      <c r="G115" s="29">
        <f t="shared" si="11"/>
        <v>7413.4443690618036</v>
      </c>
    </row>
    <row r="116" spans="1:7">
      <c r="A116" s="28">
        <v>0</v>
      </c>
      <c r="B116" s="28">
        <v>2586</v>
      </c>
      <c r="D116" s="28">
        <f t="shared" si="9"/>
        <v>87</v>
      </c>
      <c r="E116" s="37">
        <f t="shared" si="8"/>
        <v>2586</v>
      </c>
      <c r="F116" s="29">
        <f t="shared" si="10"/>
        <v>2652.3956329924472</v>
      </c>
      <c r="G116" s="29">
        <f t="shared" si="11"/>
        <v>4408.3800804677421</v>
      </c>
    </row>
    <row r="117" spans="1:7">
      <c r="A117" s="28">
        <v>0</v>
      </c>
      <c r="B117" s="28">
        <v>2598</v>
      </c>
      <c r="D117" s="28">
        <f t="shared" si="9"/>
        <v>88</v>
      </c>
      <c r="E117" s="37">
        <f t="shared" si="8"/>
        <v>2598</v>
      </c>
      <c r="F117" s="29">
        <f t="shared" si="10"/>
        <v>2635.1375508389774</v>
      </c>
      <c r="G117" s="29">
        <f t="shared" si="11"/>
        <v>1379.1976823176312</v>
      </c>
    </row>
    <row r="118" spans="1:7">
      <c r="A118" s="28">
        <v>0</v>
      </c>
      <c r="B118" s="28">
        <v>2590</v>
      </c>
      <c r="D118" s="28">
        <f t="shared" si="9"/>
        <v>89</v>
      </c>
      <c r="E118" s="37">
        <f t="shared" si="8"/>
        <v>2590</v>
      </c>
      <c r="F118" s="29">
        <f t="shared" si="10"/>
        <v>2618.1190045214616</v>
      </c>
      <c r="G118" s="29">
        <f t="shared" si="11"/>
        <v>790.67841527798055</v>
      </c>
    </row>
    <row r="119" spans="1:7">
      <c r="A119" s="28">
        <v>0</v>
      </c>
      <c r="B119" s="28">
        <v>2515</v>
      </c>
      <c r="D119" s="28">
        <f t="shared" si="9"/>
        <v>90</v>
      </c>
      <c r="E119" s="37">
        <f t="shared" si="8"/>
        <v>2515</v>
      </c>
      <c r="F119" s="29">
        <f t="shared" si="10"/>
        <v>2601.3347401775336</v>
      </c>
      <c r="G119" s="29">
        <f t="shared" si="11"/>
        <v>7453.6873615222348</v>
      </c>
    </row>
    <row r="120" spans="1:7">
      <c r="A120" s="28">
        <v>1</v>
      </c>
      <c r="B120" s="28">
        <v>2649</v>
      </c>
      <c r="D120" s="28">
        <f t="shared" si="9"/>
        <v>91</v>
      </c>
      <c r="E120" s="37">
        <f t="shared" si="8"/>
        <v>2649</v>
      </c>
      <c r="F120" s="29">
        <f t="shared" si="10"/>
        <v>2584.7796346604064</v>
      </c>
      <c r="G120" s="29">
        <f t="shared" si="11"/>
        <v>4124.2553243508783</v>
      </c>
    </row>
    <row r="121" spans="1:7">
      <c r="A121" s="28">
        <v>2</v>
      </c>
      <c r="B121" s="28">
        <v>2545</v>
      </c>
      <c r="D121" s="28">
        <f t="shared" si="9"/>
        <v>92</v>
      </c>
      <c r="E121" s="37">
        <f t="shared" si="8"/>
        <v>2545</v>
      </c>
      <c r="F121" s="29">
        <f t="shared" si="10"/>
        <v>2568.4486922046799</v>
      </c>
      <c r="G121" s="29">
        <f t="shared" si="11"/>
        <v>549.84116610981596</v>
      </c>
    </row>
    <row r="122" spans="1:7">
      <c r="A122" s="28">
        <v>1</v>
      </c>
      <c r="B122" s="28">
        <v>2488</v>
      </c>
      <c r="D122" s="28">
        <f t="shared" si="9"/>
        <v>93</v>
      </c>
      <c r="E122" s="37">
        <f t="shared" si="8"/>
        <v>2488</v>
      </c>
      <c r="F122" s="29">
        <f t="shared" si="10"/>
        <v>2552.3370411782284</v>
      </c>
      <c r="G122" s="29">
        <f t="shared" si="11"/>
        <v>4139.2548675690632</v>
      </c>
    </row>
    <row r="123" spans="1:7">
      <c r="A123" s="28">
        <v>0</v>
      </c>
      <c r="B123" s="28">
        <v>2578</v>
      </c>
      <c r="D123" s="28">
        <f t="shared" si="9"/>
        <v>94</v>
      </c>
      <c r="E123" s="37">
        <f t="shared" si="8"/>
        <v>2578</v>
      </c>
      <c r="F123" s="29">
        <f t="shared" si="10"/>
        <v>2536.4399309178066</v>
      </c>
      <c r="G123" s="29">
        <f t="shared" si="11"/>
        <v>1727.2393421166896</v>
      </c>
    </row>
    <row r="124" spans="1:7">
      <c r="A124" s="28">
        <v>0</v>
      </c>
      <c r="B124" s="28">
        <v>2607</v>
      </c>
      <c r="D124" s="28">
        <f t="shared" si="9"/>
        <v>95</v>
      </c>
      <c r="E124" s="37">
        <f t="shared" si="8"/>
        <v>2607</v>
      </c>
      <c r="F124" s="29">
        <f t="shared" si="10"/>
        <v>2520.7527286461177</v>
      </c>
      <c r="G124" s="29">
        <f t="shared" si="11"/>
        <v>7438.5918159902058</v>
      </c>
    </row>
    <row r="125" spans="1:7">
      <c r="A125" s="28">
        <v>0</v>
      </c>
      <c r="B125" s="28">
        <v>2573</v>
      </c>
      <c r="D125" s="28">
        <f t="shared" si="9"/>
        <v>96</v>
      </c>
      <c r="E125" s="37">
        <f t="shared" si="8"/>
        <v>2573</v>
      </c>
      <c r="F125" s="29">
        <f t="shared" si="10"/>
        <v>2505.2709164681496</v>
      </c>
      <c r="G125" s="29">
        <f t="shared" si="11"/>
        <v>4587.2287560643681</v>
      </c>
    </row>
    <row r="126" spans="1:7">
      <c r="A126" s="28">
        <v>0</v>
      </c>
      <c r="B126" s="28">
        <v>2462</v>
      </c>
      <c r="D126" s="28">
        <f t="shared" si="9"/>
        <v>97</v>
      </c>
      <c r="E126" s="37">
        <f t="shared" si="8"/>
        <v>2462</v>
      </c>
      <c r="F126" s="29">
        <f t="shared" si="10"/>
        <v>2489.9900884446879</v>
      </c>
      <c r="G126" s="29">
        <f t="shared" si="11"/>
        <v>783.44505114145102</v>
      </c>
    </row>
    <row r="127" spans="1:7">
      <c r="A127" s="28">
        <v>0</v>
      </c>
      <c r="B127" s="28">
        <v>2477</v>
      </c>
      <c r="D127" s="28">
        <f t="shared" si="9"/>
        <v>98</v>
      </c>
      <c r="E127" s="37">
        <f t="shared" si="8"/>
        <v>2477</v>
      </c>
      <c r="F127" s="29">
        <f t="shared" si="10"/>
        <v>2474.9059477409473</v>
      </c>
      <c r="G127" s="29">
        <f t="shared" si="11"/>
        <v>4.385054863643548</v>
      </c>
    </row>
    <row r="128" spans="1:7">
      <c r="A128" s="28">
        <v>1</v>
      </c>
      <c r="B128" s="28">
        <v>2447</v>
      </c>
      <c r="D128" s="28">
        <f t="shared" si="9"/>
        <v>99</v>
      </c>
      <c r="E128" s="37">
        <f t="shared" si="8"/>
        <v>2447</v>
      </c>
      <c r="F128" s="29">
        <f t="shared" si="10"/>
        <v>2460.0143038483625</v>
      </c>
      <c r="G128" s="29">
        <f t="shared" si="11"/>
        <v>169.37210465750266</v>
      </c>
    </row>
    <row r="129" spans="1:7">
      <c r="A129" s="28">
        <v>0</v>
      </c>
      <c r="B129" s="28">
        <v>2430</v>
      </c>
      <c r="D129" s="28">
        <f t="shared" si="9"/>
        <v>100</v>
      </c>
      <c r="E129" s="37">
        <f t="shared" si="8"/>
        <v>2430</v>
      </c>
      <c r="F129" s="29">
        <f t="shared" si="10"/>
        <v>2445.3110698776168</v>
      </c>
      <c r="G129" s="29">
        <f t="shared" si="11"/>
        <v>234.42886079726372</v>
      </c>
    </row>
    <row r="130" spans="1:7">
      <c r="A130" s="28">
        <v>1</v>
      </c>
      <c r="B130" s="28">
        <v>2378</v>
      </c>
      <c r="D130" s="28">
        <f t="shared" si="9"/>
        <v>101</v>
      </c>
      <c r="E130" s="37">
        <f t="shared" si="8"/>
        <v>2378</v>
      </c>
      <c r="F130" s="29">
        <f t="shared" si="10"/>
        <v>2430.7922599210442</v>
      </c>
      <c r="G130" s="29">
        <f t="shared" si="11"/>
        <v>2787.0227075710905</v>
      </c>
    </row>
    <row r="131" spans="1:7">
      <c r="A131" s="28">
        <v>0</v>
      </c>
      <c r="B131" s="28">
        <v>2473</v>
      </c>
      <c r="D131" s="28">
        <f t="shared" si="9"/>
        <v>102</v>
      </c>
      <c r="E131" s="37">
        <f t="shared" si="8"/>
        <v>2473</v>
      </c>
      <c r="F131" s="29">
        <f t="shared" si="10"/>
        <v>2416.4539864826197</v>
      </c>
      <c r="G131" s="29">
        <f t="shared" si="11"/>
        <v>3197.4516447077544</v>
      </c>
    </row>
    <row r="132" spans="1:7">
      <c r="A132" s="28">
        <v>0</v>
      </c>
      <c r="B132" s="28">
        <v>2327</v>
      </c>
      <c r="D132" s="28">
        <f t="shared" si="9"/>
        <v>103</v>
      </c>
      <c r="E132" s="37">
        <f t="shared" si="8"/>
        <v>2327</v>
      </c>
      <c r="F132" s="29">
        <f t="shared" si="10"/>
        <v>2402.2924579737669</v>
      </c>
      <c r="G132" s="29">
        <f t="shared" si="11"/>
        <v>5668.9542277314531</v>
      </c>
    </row>
    <row r="133" spans="1:7">
      <c r="A133" s="28">
        <v>0</v>
      </c>
      <c r="B133" s="28">
        <v>2376</v>
      </c>
      <c r="D133" s="28">
        <f t="shared" si="9"/>
        <v>104</v>
      </c>
      <c r="E133" s="37">
        <f t="shared" si="8"/>
        <v>2376</v>
      </c>
      <c r="F133" s="29">
        <f t="shared" si="10"/>
        <v>2388.303976273291</v>
      </c>
      <c r="G133" s="29">
        <f t="shared" si="11"/>
        <v>151.38783213370857</v>
      </c>
    </row>
    <row r="134" spans="1:7">
      <c r="A134" s="28">
        <v>0</v>
      </c>
      <c r="B134" s="28">
        <v>2339</v>
      </c>
      <c r="D134" s="28">
        <f t="shared" si="9"/>
        <v>105</v>
      </c>
      <c r="E134" s="37">
        <f t="shared" si="8"/>
        <v>2339</v>
      </c>
      <c r="F134" s="29">
        <f t="shared" si="10"/>
        <v>2374.4849343497758</v>
      </c>
      <c r="G134" s="29">
        <f t="shared" si="11"/>
        <v>1259.1805658078995</v>
      </c>
    </row>
    <row r="135" spans="1:7">
      <c r="A135" s="28">
        <v>1</v>
      </c>
      <c r="B135" s="28">
        <v>2361</v>
      </c>
      <c r="D135" s="28">
        <f t="shared" si="9"/>
        <v>106</v>
      </c>
      <c r="E135" s="37">
        <f t="shared" si="8"/>
        <v>2361</v>
      </c>
      <c r="F135" s="29">
        <f t="shared" si="10"/>
        <v>2360.831813944837</v>
      </c>
      <c r="G135" s="29">
        <f t="shared" si="11"/>
        <v>2.8286549151293434E-2</v>
      </c>
    </row>
    <row r="136" spans="1:7">
      <c r="A136" s="28">
        <v>0</v>
      </c>
      <c r="B136" s="28">
        <v>2429</v>
      </c>
      <c r="D136" s="28">
        <f t="shared" si="9"/>
        <v>107</v>
      </c>
      <c r="E136" s="37">
        <f t="shared" si="8"/>
        <v>2429</v>
      </c>
      <c r="F136" s="29">
        <f t="shared" si="10"/>
        <v>2347.3411833156656</v>
      </c>
      <c r="G136" s="29">
        <f t="shared" si="11"/>
        <v>6668.1623422857301</v>
      </c>
    </row>
    <row r="137" spans="1:7">
      <c r="A137" s="28">
        <v>0</v>
      </c>
      <c r="B137" s="28">
        <v>2340</v>
      </c>
      <c r="D137" s="28">
        <f t="shared" si="9"/>
        <v>108</v>
      </c>
      <c r="E137" s="37">
        <f t="shared" si="8"/>
        <v>2340</v>
      </c>
      <c r="F137" s="29">
        <f t="shared" si="10"/>
        <v>2334.00969503533</v>
      </c>
      <c r="G137" s="29">
        <f t="shared" si="11"/>
        <v>35.883753569750425</v>
      </c>
    </row>
    <row r="138" spans="1:7">
      <c r="A138" s="28">
        <v>0</v>
      </c>
      <c r="B138" s="28">
        <v>2358</v>
      </c>
      <c r="D138" s="28">
        <f t="shared" si="9"/>
        <v>109</v>
      </c>
      <c r="E138" s="37">
        <f t="shared" si="8"/>
        <v>2358</v>
      </c>
      <c r="F138" s="29">
        <f t="shared" si="10"/>
        <v>2320.8340838493568</v>
      </c>
      <c r="G138" s="29">
        <f t="shared" si="11"/>
        <v>1381.3053233166388</v>
      </c>
    </row>
    <row r="139" spans="1:7">
      <c r="A139" s="28">
        <v>0</v>
      </c>
      <c r="B139" s="28">
        <v>2317</v>
      </c>
      <c r="D139" s="28">
        <f t="shared" si="9"/>
        <v>110</v>
      </c>
      <c r="E139" s="37">
        <f t="shared" si="8"/>
        <v>2317</v>
      </c>
      <c r="F139" s="29">
        <f t="shared" si="10"/>
        <v>2307.8111645871454</v>
      </c>
      <c r="G139" s="29">
        <f t="shared" si="11"/>
        <v>84.434696244530528</v>
      </c>
    </row>
    <row r="140" spans="1:7">
      <c r="A140" s="28">
        <v>0</v>
      </c>
      <c r="B140" s="28">
        <v>2306</v>
      </c>
      <c r="D140" s="28">
        <f t="shared" si="9"/>
        <v>111</v>
      </c>
      <c r="E140" s="37">
        <f t="shared" ref="E140:E203" si="12">B140-C140</f>
        <v>2306</v>
      </c>
      <c r="F140" s="29">
        <f t="shared" si="10"/>
        <v>2294.9378301268061</v>
      </c>
      <c r="G140" s="29">
        <f t="shared" si="11"/>
        <v>122.37160230339769</v>
      </c>
    </row>
    <row r="141" spans="1:7">
      <c r="A141" s="28">
        <v>0</v>
      </c>
      <c r="B141" s="28">
        <v>2323</v>
      </c>
      <c r="D141" s="28">
        <f t="shared" si="9"/>
        <v>112</v>
      </c>
      <c r="E141" s="37">
        <f t="shared" si="12"/>
        <v>2323</v>
      </c>
      <c r="F141" s="29">
        <f t="shared" si="10"/>
        <v>2282.2110494120511</v>
      </c>
      <c r="G141" s="29">
        <f t="shared" si="11"/>
        <v>1663.738490066135</v>
      </c>
    </row>
    <row r="142" spans="1:7">
      <c r="A142" s="28">
        <v>1</v>
      </c>
      <c r="B142" s="28">
        <v>2236</v>
      </c>
      <c r="D142" s="28">
        <f t="shared" si="9"/>
        <v>113</v>
      </c>
      <c r="E142" s="37">
        <f t="shared" si="12"/>
        <v>2236</v>
      </c>
      <c r="F142" s="29">
        <f t="shared" si="10"/>
        <v>2269.627865519803</v>
      </c>
      <c r="G142" s="29">
        <f t="shared" si="11"/>
        <v>1130.8333394179542</v>
      </c>
    </row>
    <row r="143" spans="1:7">
      <c r="A143" s="28">
        <v>0</v>
      </c>
      <c r="B143" s="28">
        <v>2298</v>
      </c>
      <c r="D143" s="28">
        <f t="shared" si="9"/>
        <v>114</v>
      </c>
      <c r="E143" s="37">
        <f t="shared" si="12"/>
        <v>2298</v>
      </c>
      <c r="F143" s="29">
        <f t="shared" si="10"/>
        <v>2257.1853937772235</v>
      </c>
      <c r="G143" s="29">
        <f t="shared" si="11"/>
        <v>1665.83208112031</v>
      </c>
    </row>
    <row r="144" spans="1:7">
      <c r="A144" s="28">
        <v>0</v>
      </c>
      <c r="B144" s="28">
        <v>2194</v>
      </c>
      <c r="D144" s="28">
        <f t="shared" si="9"/>
        <v>115</v>
      </c>
      <c r="E144" s="37">
        <f t="shared" si="12"/>
        <v>2194</v>
      </c>
      <c r="F144" s="29">
        <f t="shared" si="10"/>
        <v>2244.8808199268915</v>
      </c>
      <c r="G144" s="29">
        <f t="shared" si="11"/>
        <v>2588.8578364327582</v>
      </c>
    </row>
    <row r="145" spans="1:7">
      <c r="A145" s="28">
        <v>0</v>
      </c>
      <c r="B145" s="28">
        <v>2180</v>
      </c>
      <c r="D145" s="28">
        <f t="shared" si="9"/>
        <v>116</v>
      </c>
      <c r="E145" s="37">
        <f t="shared" si="12"/>
        <v>2180</v>
      </c>
      <c r="F145" s="29">
        <f t="shared" si="10"/>
        <v>2232.7113983388995</v>
      </c>
      <c r="G145" s="29">
        <f t="shared" si="11"/>
        <v>2778.4915148421337</v>
      </c>
    </row>
    <row r="146" spans="1:7">
      <c r="A146" s="28">
        <v>0</v>
      </c>
      <c r="B146" s="28">
        <v>2196</v>
      </c>
      <c r="D146" s="28">
        <f t="shared" si="9"/>
        <v>117</v>
      </c>
      <c r="E146" s="37">
        <f t="shared" si="12"/>
        <v>2196</v>
      </c>
      <c r="F146" s="29">
        <f t="shared" si="10"/>
        <v>2220.6744502686647</v>
      </c>
      <c r="G146" s="29">
        <f t="shared" si="11"/>
        <v>608.82849606080822</v>
      </c>
    </row>
    <row r="147" spans="1:7">
      <c r="A147" s="28">
        <v>0</v>
      </c>
      <c r="B147" s="28">
        <v>2144</v>
      </c>
      <c r="D147" s="28">
        <f t="shared" si="9"/>
        <v>118</v>
      </c>
      <c r="E147" s="37">
        <f t="shared" si="12"/>
        <v>2144</v>
      </c>
      <c r="F147" s="29">
        <f t="shared" si="10"/>
        <v>2208.767362159283</v>
      </c>
      <c r="G147" s="29">
        <f t="shared" si="11"/>
        <v>4194.8112010717286</v>
      </c>
    </row>
    <row r="148" spans="1:7">
      <c r="A148" s="28">
        <v>0</v>
      </c>
      <c r="B148" s="28">
        <v>2185</v>
      </c>
      <c r="D148" s="28">
        <f t="shared" si="9"/>
        <v>119</v>
      </c>
      <c r="E148" s="37">
        <f t="shared" si="12"/>
        <v>2185</v>
      </c>
      <c r="F148" s="29">
        <f t="shared" si="10"/>
        <v>2196.9875839872902</v>
      </c>
      <c r="G148" s="29">
        <f t="shared" si="11"/>
        <v>143.70216985233728</v>
      </c>
    </row>
    <row r="149" spans="1:7">
      <c r="A149" s="28">
        <v>0</v>
      </c>
      <c r="B149" s="28">
        <v>2190</v>
      </c>
      <c r="D149" s="28">
        <f t="shared" si="9"/>
        <v>120</v>
      </c>
      <c r="E149" s="37">
        <f t="shared" si="12"/>
        <v>2190</v>
      </c>
      <c r="F149" s="29">
        <f t="shared" si="10"/>
        <v>2185.3326276507091</v>
      </c>
      <c r="G149" s="29">
        <f t="shared" si="11"/>
        <v>21.784364646924995</v>
      </c>
    </row>
    <row r="150" spans="1:7">
      <c r="A150" s="28">
        <v>0</v>
      </c>
      <c r="B150" s="28">
        <v>2138</v>
      </c>
      <c r="D150" s="28">
        <f t="shared" si="9"/>
        <v>121</v>
      </c>
      <c r="E150" s="37">
        <f t="shared" si="12"/>
        <v>2138</v>
      </c>
      <c r="F150" s="29">
        <f t="shared" si="10"/>
        <v>2173.800065398309</v>
      </c>
      <c r="G150" s="29">
        <f t="shared" si="11"/>
        <v>1281.6446825232024</v>
      </c>
    </row>
    <row r="151" spans="1:7">
      <c r="A151" s="28">
        <v>0</v>
      </c>
      <c r="B151" s="28">
        <v>2187</v>
      </c>
      <c r="D151" s="28">
        <f t="shared" si="9"/>
        <v>122</v>
      </c>
      <c r="E151" s="37">
        <f t="shared" si="12"/>
        <v>2187</v>
      </c>
      <c r="F151" s="29">
        <f t="shared" si="10"/>
        <v>2162.387528299017</v>
      </c>
      <c r="G151" s="29">
        <f t="shared" si="11"/>
        <v>605.77376323168664</v>
      </c>
    </row>
    <row r="152" spans="1:7">
      <c r="A152" s="28">
        <v>1</v>
      </c>
      <c r="B152" s="28">
        <v>2115</v>
      </c>
      <c r="D152" s="28">
        <f t="shared" si="9"/>
        <v>123</v>
      </c>
      <c r="E152" s="37">
        <f t="shared" si="12"/>
        <v>2115</v>
      </c>
      <c r="F152" s="29">
        <f t="shared" si="10"/>
        <v>2151.0927047504579</v>
      </c>
      <c r="G152" s="29">
        <f t="shared" si="11"/>
        <v>1302.6833362037241</v>
      </c>
    </row>
    <row r="153" spans="1:7">
      <c r="A153" s="28">
        <v>0</v>
      </c>
      <c r="B153" s="28">
        <v>2118</v>
      </c>
      <c r="D153" s="28">
        <f t="shared" si="9"/>
        <v>124</v>
      </c>
      <c r="E153" s="37">
        <f t="shared" si="12"/>
        <v>2118</v>
      </c>
      <c r="F153" s="29">
        <f t="shared" si="10"/>
        <v>2139.9133390256111</v>
      </c>
      <c r="G153" s="29">
        <f t="shared" si="11"/>
        <v>480.1944272513702</v>
      </c>
    </row>
    <row r="154" spans="1:7">
      <c r="A154" s="28">
        <v>0</v>
      </c>
      <c r="B154" s="28">
        <v>2146</v>
      </c>
      <c r="D154" s="28">
        <f t="shared" si="9"/>
        <v>125</v>
      </c>
      <c r="E154" s="37">
        <f t="shared" si="12"/>
        <v>2146</v>
      </c>
      <c r="F154" s="29">
        <f t="shared" si="10"/>
        <v>2128.8472298566217</v>
      </c>
      <c r="G154" s="29">
        <f t="shared" si="11"/>
        <v>294.21752359157165</v>
      </c>
    </row>
    <row r="155" spans="1:7">
      <c r="A155" s="28">
        <v>0</v>
      </c>
      <c r="B155" s="28">
        <v>2186</v>
      </c>
      <c r="D155" s="28">
        <f t="shared" si="9"/>
        <v>126</v>
      </c>
      <c r="E155" s="37">
        <f t="shared" si="12"/>
        <v>2186</v>
      </c>
      <c r="F155" s="29">
        <f t="shared" si="10"/>
        <v>2117.8922290548044</v>
      </c>
      <c r="G155" s="29">
        <f t="shared" si="11"/>
        <v>4638.6684631232338</v>
      </c>
    </row>
    <row r="156" spans="1:7">
      <c r="A156" s="28">
        <v>1</v>
      </c>
      <c r="B156" s="28">
        <v>2148</v>
      </c>
      <c r="D156" s="28">
        <f t="shared" si="9"/>
        <v>127</v>
      </c>
      <c r="E156" s="37">
        <f t="shared" si="12"/>
        <v>2148</v>
      </c>
      <c r="F156" s="29">
        <f t="shared" si="10"/>
        <v>2107.0462401659192</v>
      </c>
      <c r="G156" s="29">
        <f t="shared" si="11"/>
        <v>1677.2104445475663</v>
      </c>
    </row>
    <row r="157" spans="1:7">
      <c r="A157" s="28">
        <v>0</v>
      </c>
      <c r="B157" s="28">
        <v>2065</v>
      </c>
      <c r="D157" s="28">
        <f t="shared" si="9"/>
        <v>128</v>
      </c>
      <c r="E157" s="37">
        <f t="shared" si="12"/>
        <v>2065</v>
      </c>
      <c r="F157" s="29">
        <f t="shared" si="10"/>
        <v>2096.3072171598137</v>
      </c>
      <c r="G157" s="29">
        <f t="shared" si="11"/>
        <v>980.14184629173451</v>
      </c>
    </row>
    <row r="158" spans="1:7">
      <c r="A158" s="28">
        <v>0</v>
      </c>
      <c r="B158" s="28">
        <v>2121</v>
      </c>
      <c r="D158" s="28">
        <f t="shared" ref="D158:D221" si="13">D157+1</f>
        <v>129</v>
      </c>
      <c r="E158" s="37">
        <f t="shared" si="12"/>
        <v>2121</v>
      </c>
      <c r="F158" s="29">
        <f t="shared" ref="F158:F221" si="14">(F$4*EXP(-D158/F$1))+(F$5*EXP(-D158/F$2))+(F$6*EXP(-D158/F$3))+F$7</f>
        <v>2085.6731631535513</v>
      </c>
      <c r="G158" s="29">
        <f t="shared" si="11"/>
        <v>1247.9854015756066</v>
      </c>
    </row>
    <row r="159" spans="1:7">
      <c r="A159" s="28">
        <v>0</v>
      </c>
      <c r="B159" s="28">
        <v>2121</v>
      </c>
      <c r="D159" s="28">
        <f t="shared" si="13"/>
        <v>130</v>
      </c>
      <c r="E159" s="37">
        <f t="shared" si="12"/>
        <v>2121</v>
      </c>
      <c r="F159" s="29">
        <f t="shared" si="14"/>
        <v>2075.1421291671736</v>
      </c>
      <c r="G159" s="29">
        <f t="shared" si="11"/>
        <v>2102.9443173201894</v>
      </c>
    </row>
    <row r="160" spans="1:7">
      <c r="A160" s="28">
        <v>0</v>
      </c>
      <c r="B160" s="28">
        <v>2059</v>
      </c>
      <c r="D160" s="28">
        <f t="shared" si="13"/>
        <v>131</v>
      </c>
      <c r="E160" s="37">
        <f t="shared" si="12"/>
        <v>2059</v>
      </c>
      <c r="F160" s="29">
        <f t="shared" si="14"/>
        <v>2064.7122129112527</v>
      </c>
      <c r="G160" s="29">
        <f t="shared" si="11"/>
        <v>32.629376343481631</v>
      </c>
    </row>
    <row r="161" spans="1:7">
      <c r="A161" s="28">
        <v>1</v>
      </c>
      <c r="B161" s="28">
        <v>2106</v>
      </c>
      <c r="D161" s="28">
        <f t="shared" si="13"/>
        <v>132</v>
      </c>
      <c r="E161" s="37">
        <f t="shared" si="12"/>
        <v>2106</v>
      </c>
      <c r="F161" s="29">
        <f t="shared" si="14"/>
        <v>2054.3815576054299</v>
      </c>
      <c r="G161" s="29">
        <f t="shared" si="11"/>
        <v>2664.4635952415556</v>
      </c>
    </row>
    <row r="162" spans="1:7">
      <c r="A162" s="28">
        <v>0</v>
      </c>
      <c r="B162" s="28">
        <v>2057</v>
      </c>
      <c r="D162" s="28">
        <f t="shared" si="13"/>
        <v>133</v>
      </c>
      <c r="E162" s="37">
        <f t="shared" si="12"/>
        <v>2057</v>
      </c>
      <c r="F162" s="29">
        <f t="shared" si="14"/>
        <v>2044.1483508271374</v>
      </c>
      <c r="G162" s="29">
        <f t="shared" si="11"/>
        <v>165.16488646234015</v>
      </c>
    </row>
    <row r="163" spans="1:7">
      <c r="A163" s="28">
        <v>0</v>
      </c>
      <c r="B163" s="28">
        <v>1960</v>
      </c>
      <c r="D163" s="28">
        <f t="shared" si="13"/>
        <v>134</v>
      </c>
      <c r="E163" s="37">
        <f t="shared" si="12"/>
        <v>1960</v>
      </c>
      <c r="F163" s="29">
        <f t="shared" si="14"/>
        <v>2034.010823389742</v>
      </c>
      <c r="G163" s="29">
        <f t="shared" si="11"/>
        <v>5477.6019788275771</v>
      </c>
    </row>
    <row r="164" spans="1:7">
      <c r="A164" s="28">
        <v>0</v>
      </c>
      <c r="B164" s="28">
        <v>2092</v>
      </c>
      <c r="D164" s="28">
        <f t="shared" si="13"/>
        <v>135</v>
      </c>
      <c r="E164" s="37">
        <f t="shared" si="12"/>
        <v>2092</v>
      </c>
      <c r="F164" s="29">
        <f t="shared" si="14"/>
        <v>2023.9672482493445</v>
      </c>
      <c r="G164" s="29">
        <f t="shared" si="11"/>
        <v>4628.4553107663196</v>
      </c>
    </row>
    <row r="165" spans="1:7">
      <c r="A165" s="28">
        <v>0</v>
      </c>
      <c r="B165" s="28">
        <v>2060</v>
      </c>
      <c r="D165" s="28">
        <f t="shared" si="13"/>
        <v>136</v>
      </c>
      <c r="E165" s="37">
        <f t="shared" si="12"/>
        <v>2060</v>
      </c>
      <c r="F165" s="29">
        <f t="shared" si="14"/>
        <v>2014.0159394395141</v>
      </c>
      <c r="G165" s="29">
        <f t="shared" si="11"/>
        <v>2114.5338256304335</v>
      </c>
    </row>
    <row r="166" spans="1:7">
      <c r="A166" s="28">
        <v>1</v>
      </c>
      <c r="B166" s="28">
        <v>2086</v>
      </c>
      <c r="D166" s="28">
        <f t="shared" si="13"/>
        <v>137</v>
      </c>
      <c r="E166" s="37">
        <f t="shared" si="12"/>
        <v>2086</v>
      </c>
      <c r="F166" s="29">
        <f t="shared" si="14"/>
        <v>2004.1552510332322</v>
      </c>
      <c r="G166" s="29">
        <f t="shared" si="11"/>
        <v>6698.5629334332452</v>
      </c>
    </row>
    <row r="167" spans="1:7">
      <c r="A167" s="28">
        <v>0</v>
      </c>
      <c r="B167" s="28">
        <v>1975</v>
      </c>
      <c r="D167" s="28">
        <f t="shared" si="13"/>
        <v>138</v>
      </c>
      <c r="E167" s="37">
        <f t="shared" si="12"/>
        <v>1975</v>
      </c>
      <c r="F167" s="29">
        <f t="shared" si="14"/>
        <v>1994.3835761313585</v>
      </c>
      <c r="G167" s="29">
        <f t="shared" si="11"/>
        <v>375.72302364017077</v>
      </c>
    </row>
    <row r="168" spans="1:7">
      <c r="A168" s="28">
        <v>0</v>
      </c>
      <c r="B168" s="28">
        <v>1955</v>
      </c>
      <c r="D168" s="28">
        <f t="shared" si="13"/>
        <v>139</v>
      </c>
      <c r="E168" s="37">
        <f t="shared" si="12"/>
        <v>1955</v>
      </c>
      <c r="F168" s="29">
        <f t="shared" si="14"/>
        <v>1984.6993458769332</v>
      </c>
      <c r="G168" s="29">
        <f t="shared" si="11"/>
        <v>882.05114551770873</v>
      </c>
    </row>
    <row r="169" spans="1:7">
      <c r="A169" s="28">
        <v>0</v>
      </c>
      <c r="B169" s="28">
        <v>1998</v>
      </c>
      <c r="D169" s="28">
        <f t="shared" si="13"/>
        <v>140</v>
      </c>
      <c r="E169" s="37">
        <f t="shared" si="12"/>
        <v>1998</v>
      </c>
      <c r="F169" s="29">
        <f t="shared" si="14"/>
        <v>1975.1010284946565</v>
      </c>
      <c r="G169" s="29">
        <f t="shared" si="11"/>
        <v>524.36289600253474</v>
      </c>
    </row>
    <row r="170" spans="1:7">
      <c r="A170" s="28">
        <v>0</v>
      </c>
      <c r="B170" s="28">
        <v>1978</v>
      </c>
      <c r="D170" s="28">
        <f t="shared" si="13"/>
        <v>141</v>
      </c>
      <c r="E170" s="37">
        <f t="shared" si="12"/>
        <v>1978</v>
      </c>
      <c r="F170" s="29">
        <f t="shared" si="14"/>
        <v>1965.5871283549056</v>
      </c>
      <c r="G170" s="29">
        <f t="shared" si="11"/>
        <v>154.07938247758744</v>
      </c>
    </row>
    <row r="171" spans="1:7">
      <c r="A171" s="28">
        <v>0</v>
      </c>
      <c r="B171" s="28">
        <v>1956</v>
      </c>
      <c r="D171" s="28">
        <f t="shared" si="13"/>
        <v>142</v>
      </c>
      <c r="E171" s="37">
        <f t="shared" si="12"/>
        <v>1956</v>
      </c>
      <c r="F171" s="29">
        <f t="shared" si="14"/>
        <v>1956.156185061652</v>
      </c>
      <c r="G171" s="29">
        <f t="shared" si="11"/>
        <v>2.4393773483228975E-2</v>
      </c>
    </row>
    <row r="172" spans="1:7">
      <c r="A172" s="28">
        <v>0</v>
      </c>
      <c r="B172" s="28">
        <v>1895</v>
      </c>
      <c r="D172" s="28">
        <f t="shared" si="13"/>
        <v>143</v>
      </c>
      <c r="E172" s="37">
        <f t="shared" si="12"/>
        <v>1895</v>
      </c>
      <c r="F172" s="29">
        <f t="shared" si="14"/>
        <v>1946.8067725636761</v>
      </c>
      <c r="G172" s="29">
        <f t="shared" ref="G172:G235" si="15">(E172-F172)^2</f>
        <v>2683.9416834644603</v>
      </c>
    </row>
    <row r="173" spans="1:7">
      <c r="A173" s="28">
        <v>0</v>
      </c>
      <c r="B173" s="28">
        <v>1959</v>
      </c>
      <c r="D173" s="28">
        <f t="shared" si="13"/>
        <v>144</v>
      </c>
      <c r="E173" s="37">
        <f t="shared" si="12"/>
        <v>1959</v>
      </c>
      <c r="F173" s="29">
        <f t="shared" si="14"/>
        <v>1937.5374982884778</v>
      </c>
      <c r="G173" s="29">
        <f t="shared" si="15"/>
        <v>460.63897971709491</v>
      </c>
    </row>
    <row r="174" spans="1:7">
      <c r="A174" s="28">
        <v>0</v>
      </c>
      <c r="B174" s="28">
        <v>1964</v>
      </c>
      <c r="D174" s="28">
        <f t="shared" si="13"/>
        <v>145</v>
      </c>
      <c r="E174" s="37">
        <f t="shared" si="12"/>
        <v>1964</v>
      </c>
      <c r="F174" s="29">
        <f t="shared" si="14"/>
        <v>1928.3470022983054</v>
      </c>
      <c r="G174" s="29">
        <f t="shared" si="15"/>
        <v>1271.1362451170426</v>
      </c>
    </row>
    <row r="175" spans="1:7">
      <c r="A175" s="28">
        <v>0</v>
      </c>
      <c r="B175" s="28">
        <v>1907</v>
      </c>
      <c r="D175" s="28">
        <f t="shared" si="13"/>
        <v>146</v>
      </c>
      <c r="E175" s="37">
        <f t="shared" si="12"/>
        <v>1907</v>
      </c>
      <c r="F175" s="29">
        <f t="shared" si="14"/>
        <v>1919.2339564677332</v>
      </c>
      <c r="G175" s="29">
        <f t="shared" si="15"/>
        <v>149.66969085438978</v>
      </c>
    </row>
    <row r="176" spans="1:7">
      <c r="A176" s="28">
        <v>0</v>
      </c>
      <c r="B176" s="28">
        <v>1980</v>
      </c>
      <c r="D176" s="28">
        <f t="shared" si="13"/>
        <v>147</v>
      </c>
      <c r="E176" s="37">
        <f t="shared" si="12"/>
        <v>1980</v>
      </c>
      <c r="F176" s="29">
        <f t="shared" si="14"/>
        <v>1910.1970636822391</v>
      </c>
      <c r="G176" s="29">
        <f t="shared" si="15"/>
        <v>4872.4499185813829</v>
      </c>
    </row>
    <row r="177" spans="1:7">
      <c r="A177" s="28">
        <v>0</v>
      </c>
      <c r="B177" s="28">
        <v>1858</v>
      </c>
      <c r="D177" s="28">
        <f t="shared" si="13"/>
        <v>148</v>
      </c>
      <c r="E177" s="37">
        <f t="shared" si="12"/>
        <v>1858</v>
      </c>
      <c r="F177" s="29">
        <f t="shared" si="14"/>
        <v>1901.235057057246</v>
      </c>
      <c r="G177" s="29">
        <f t="shared" si="15"/>
        <v>1869.2701587433144</v>
      </c>
    </row>
    <row r="178" spans="1:7">
      <c r="A178" s="28">
        <v>0</v>
      </c>
      <c r="B178" s="28">
        <v>1955</v>
      </c>
      <c r="D178" s="28">
        <f t="shared" si="13"/>
        <v>149</v>
      </c>
      <c r="E178" s="37">
        <f t="shared" si="12"/>
        <v>1955</v>
      </c>
      <c r="F178" s="29">
        <f t="shared" si="14"/>
        <v>1892.3466991770972</v>
      </c>
      <c r="G178" s="29">
        <f t="shared" si="15"/>
        <v>3925.4361040051517</v>
      </c>
    </row>
    <row r="179" spans="1:7">
      <c r="A179" s="28">
        <v>0</v>
      </c>
      <c r="B179" s="28">
        <v>1811</v>
      </c>
      <c r="D179" s="28">
        <f t="shared" si="13"/>
        <v>150</v>
      </c>
      <c r="E179" s="37">
        <f t="shared" si="12"/>
        <v>1811</v>
      </c>
      <c r="F179" s="29">
        <f t="shared" si="14"/>
        <v>1883.5307813534637</v>
      </c>
      <c r="G179" s="29">
        <f t="shared" si="15"/>
        <v>5260.7142437439552</v>
      </c>
    </row>
    <row r="180" spans="1:7">
      <c r="A180" s="28">
        <v>2</v>
      </c>
      <c r="B180" s="28">
        <v>1865</v>
      </c>
      <c r="D180" s="28">
        <f t="shared" si="13"/>
        <v>151</v>
      </c>
      <c r="E180" s="37">
        <f t="shared" si="12"/>
        <v>1865</v>
      </c>
      <c r="F180" s="29">
        <f t="shared" si="14"/>
        <v>1874.7861229026812</v>
      </c>
      <c r="G180" s="29">
        <f t="shared" si="15"/>
        <v>95.768201466381512</v>
      </c>
    </row>
    <row r="181" spans="1:7">
      <c r="A181" s="28">
        <v>0</v>
      </c>
      <c r="B181" s="28">
        <v>1787</v>
      </c>
      <c r="D181" s="28">
        <f t="shared" si="13"/>
        <v>152</v>
      </c>
      <c r="E181" s="37">
        <f t="shared" si="12"/>
        <v>1787</v>
      </c>
      <c r="F181" s="29">
        <f t="shared" si="14"/>
        <v>1866.111570441532</v>
      </c>
      <c r="G181" s="29">
        <f t="shared" si="15"/>
        <v>6258.640577725474</v>
      </c>
    </row>
    <row r="182" spans="1:7">
      <c r="A182" s="28">
        <v>0</v>
      </c>
      <c r="B182" s="28">
        <v>1908</v>
      </c>
      <c r="D182" s="28">
        <f t="shared" si="13"/>
        <v>153</v>
      </c>
      <c r="E182" s="37">
        <f t="shared" si="12"/>
        <v>1908</v>
      </c>
      <c r="F182" s="29">
        <f t="shared" si="14"/>
        <v>1857.5059972010031</v>
      </c>
      <c r="G182" s="29">
        <f t="shared" si="15"/>
        <v>2549.6443186651086</v>
      </c>
    </row>
    <row r="183" spans="1:7">
      <c r="A183" s="28">
        <v>0</v>
      </c>
      <c r="B183" s="28">
        <v>1826</v>
      </c>
      <c r="D183" s="28">
        <f t="shared" si="13"/>
        <v>154</v>
      </c>
      <c r="E183" s="37">
        <f t="shared" si="12"/>
        <v>1826</v>
      </c>
      <c r="F183" s="29">
        <f t="shared" si="14"/>
        <v>1848.9683023575576</v>
      </c>
      <c r="G183" s="29">
        <f t="shared" si="15"/>
        <v>527.54291318818616</v>
      </c>
    </row>
    <row r="184" spans="1:7">
      <c r="A184" s="28">
        <v>1</v>
      </c>
      <c r="B184" s="28">
        <v>1831</v>
      </c>
      <c r="D184" s="28">
        <f t="shared" si="13"/>
        <v>155</v>
      </c>
      <c r="E184" s="37">
        <f t="shared" si="12"/>
        <v>1831</v>
      </c>
      <c r="F184" s="29">
        <f t="shared" si="14"/>
        <v>1840.4974103814732</v>
      </c>
      <c r="G184" s="29">
        <f t="shared" si="15"/>
        <v>90.200803954114406</v>
      </c>
    </row>
    <row r="185" spans="1:7">
      <c r="A185" s="28">
        <v>0</v>
      </c>
      <c r="B185" s="28">
        <v>1863</v>
      </c>
      <c r="D185" s="28">
        <f t="shared" si="13"/>
        <v>156</v>
      </c>
      <c r="E185" s="37">
        <f t="shared" si="12"/>
        <v>1863</v>
      </c>
      <c r="F185" s="29">
        <f t="shared" si="14"/>
        <v>1832.0922704018078</v>
      </c>
      <c r="G185" s="29">
        <f t="shared" si="15"/>
        <v>955.28774891496562</v>
      </c>
    </row>
    <row r="186" spans="1:7">
      <c r="A186" s="28">
        <v>0</v>
      </c>
      <c r="B186" s="28">
        <v>1839</v>
      </c>
      <c r="D186" s="28">
        <f t="shared" si="13"/>
        <v>157</v>
      </c>
      <c r="E186" s="37">
        <f t="shared" si="12"/>
        <v>1839</v>
      </c>
      <c r="F186" s="29">
        <f t="shared" si="14"/>
        <v>1823.7518555875745</v>
      </c>
      <c r="G186" s="29">
        <f t="shared" si="15"/>
        <v>232.50590802218355</v>
      </c>
    </row>
    <row r="187" spans="1:7">
      <c r="A187" s="28">
        <v>1</v>
      </c>
      <c r="B187" s="28">
        <v>1751</v>
      </c>
      <c r="D187" s="28">
        <f t="shared" si="13"/>
        <v>158</v>
      </c>
      <c r="E187" s="37">
        <f t="shared" si="12"/>
        <v>1751</v>
      </c>
      <c r="F187" s="29">
        <f t="shared" si="14"/>
        <v>1815.4751625446984</v>
      </c>
      <c r="G187" s="29">
        <f t="shared" si="15"/>
        <v>4157.0465851652771</v>
      </c>
    </row>
    <row r="188" spans="1:7">
      <c r="A188" s="28">
        <v>0</v>
      </c>
      <c r="B188" s="28">
        <v>1834</v>
      </c>
      <c r="D188" s="28">
        <f t="shared" si="13"/>
        <v>159</v>
      </c>
      <c r="E188" s="37">
        <f t="shared" si="12"/>
        <v>1834</v>
      </c>
      <c r="F188" s="29">
        <f t="shared" si="14"/>
        <v>1807.2612107283662</v>
      </c>
      <c r="G188" s="29">
        <f t="shared" si="15"/>
        <v>714.96285171283762</v>
      </c>
    </row>
    <row r="189" spans="1:7">
      <c r="A189" s="28">
        <v>0</v>
      </c>
      <c r="B189" s="28">
        <v>1767</v>
      </c>
      <c r="D189" s="28">
        <f t="shared" si="13"/>
        <v>160</v>
      </c>
      <c r="E189" s="37">
        <f t="shared" si="12"/>
        <v>1767</v>
      </c>
      <c r="F189" s="29">
        <f t="shared" si="14"/>
        <v>1799.1090418703611</v>
      </c>
      <c r="G189" s="29">
        <f t="shared" si="15"/>
        <v>1030.9905698326038</v>
      </c>
    </row>
    <row r="190" spans="1:7">
      <c r="A190" s="28">
        <v>0</v>
      </c>
      <c r="B190" s="28">
        <v>1765</v>
      </c>
      <c r="D190" s="28">
        <f t="shared" si="13"/>
        <v>161</v>
      </c>
      <c r="E190" s="37">
        <f t="shared" si="12"/>
        <v>1765</v>
      </c>
      <c r="F190" s="29">
        <f t="shared" si="14"/>
        <v>1791.0177194210112</v>
      </c>
      <c r="G190" s="29">
        <f t="shared" si="15"/>
        <v>676.9217238704623</v>
      </c>
    </row>
    <row r="191" spans="1:7">
      <c r="A191" s="28">
        <v>0</v>
      </c>
      <c r="B191" s="28">
        <v>1778</v>
      </c>
      <c r="D191" s="28">
        <f t="shared" si="13"/>
        <v>162</v>
      </c>
      <c r="E191" s="37">
        <f t="shared" si="12"/>
        <v>1778</v>
      </c>
      <c r="F191" s="29">
        <f t="shared" si="14"/>
        <v>1782.9863280053673</v>
      </c>
      <c r="G191" s="29">
        <f t="shared" si="15"/>
        <v>24.863466977110644</v>
      </c>
    </row>
    <row r="192" spans="1:7">
      <c r="A192" s="28">
        <v>0</v>
      </c>
      <c r="B192" s="28">
        <v>1818</v>
      </c>
      <c r="D192" s="28">
        <f t="shared" si="13"/>
        <v>163</v>
      </c>
      <c r="E192" s="37">
        <f t="shared" si="12"/>
        <v>1818</v>
      </c>
      <c r="F192" s="29">
        <f t="shared" si="14"/>
        <v>1775.0139728932556</v>
      </c>
      <c r="G192" s="29">
        <f t="shared" si="15"/>
        <v>1847.7985264217609</v>
      </c>
    </row>
    <row r="193" spans="1:7">
      <c r="A193" s="28">
        <v>0</v>
      </c>
      <c r="B193" s="28">
        <v>1798</v>
      </c>
      <c r="D193" s="28">
        <f t="shared" si="13"/>
        <v>164</v>
      </c>
      <c r="E193" s="37">
        <f t="shared" si="12"/>
        <v>1798</v>
      </c>
      <c r="F193" s="29">
        <f t="shared" si="14"/>
        <v>1767.0997794828415</v>
      </c>
      <c r="G193" s="29">
        <f t="shared" si="15"/>
        <v>954.82362800902058</v>
      </c>
    </row>
    <row r="194" spans="1:7">
      <c r="A194" s="28">
        <v>0</v>
      </c>
      <c r="B194" s="28">
        <v>1674</v>
      </c>
      <c r="D194" s="28">
        <f t="shared" si="13"/>
        <v>165</v>
      </c>
      <c r="E194" s="37">
        <f t="shared" si="12"/>
        <v>1674</v>
      </c>
      <c r="F194" s="29">
        <f t="shared" si="14"/>
        <v>1759.2428927973656</v>
      </c>
      <c r="G194" s="29">
        <f t="shared" si="15"/>
        <v>7266.3507724631618</v>
      </c>
    </row>
    <row r="195" spans="1:7">
      <c r="A195" s="28">
        <v>1</v>
      </c>
      <c r="B195" s="28">
        <v>1707</v>
      </c>
      <c r="D195" s="28">
        <f t="shared" si="13"/>
        <v>166</v>
      </c>
      <c r="E195" s="37">
        <f t="shared" si="12"/>
        <v>1707</v>
      </c>
      <c r="F195" s="29">
        <f t="shared" si="14"/>
        <v>1751.4424769947098</v>
      </c>
      <c r="G195" s="29">
        <f t="shared" si="15"/>
        <v>1975.1337614253055</v>
      </c>
    </row>
    <row r="196" spans="1:7">
      <c r="A196" s="28">
        <v>0</v>
      </c>
      <c r="B196" s="28">
        <v>1803</v>
      </c>
      <c r="D196" s="28">
        <f t="shared" si="13"/>
        <v>167</v>
      </c>
      <c r="E196" s="37">
        <f t="shared" si="12"/>
        <v>1803</v>
      </c>
      <c r="F196" s="29">
        <f t="shared" si="14"/>
        <v>1743.6977148894709</v>
      </c>
      <c r="G196" s="29">
        <f t="shared" si="15"/>
        <v>3516.7610193304763</v>
      </c>
    </row>
    <row r="197" spans="1:7">
      <c r="A197" s="28">
        <v>0</v>
      </c>
      <c r="B197" s="28">
        <v>1717</v>
      </c>
      <c r="D197" s="28">
        <f t="shared" si="13"/>
        <v>168</v>
      </c>
      <c r="E197" s="37">
        <f t="shared" si="12"/>
        <v>1717</v>
      </c>
      <c r="F197" s="29">
        <f t="shared" si="14"/>
        <v>1736.0078074872142</v>
      </c>
      <c r="G197" s="29">
        <f t="shared" si="15"/>
        <v>361.29674547099705</v>
      </c>
    </row>
    <row r="198" spans="1:7">
      <c r="A198" s="28">
        <v>0</v>
      </c>
      <c r="B198" s="28">
        <v>1784</v>
      </c>
      <c r="D198" s="28">
        <f t="shared" si="13"/>
        <v>169</v>
      </c>
      <c r="E198" s="37">
        <f t="shared" si="12"/>
        <v>1784</v>
      </c>
      <c r="F198" s="29">
        <f t="shared" si="14"/>
        <v>1728.3719735306042</v>
      </c>
      <c r="G198" s="29">
        <f t="shared" si="15"/>
        <v>3094.4773288797956</v>
      </c>
    </row>
    <row r="199" spans="1:7">
      <c r="A199" s="28">
        <v>0</v>
      </c>
      <c r="B199" s="28">
        <v>1700</v>
      </c>
      <c r="D199" s="28">
        <f t="shared" si="13"/>
        <v>170</v>
      </c>
      <c r="E199" s="37">
        <f t="shared" si="12"/>
        <v>1700</v>
      </c>
      <c r="F199" s="29">
        <f t="shared" si="14"/>
        <v>1720.7894490570991</v>
      </c>
      <c r="G199" s="29">
        <f t="shared" si="15"/>
        <v>432.20119209771826</v>
      </c>
    </row>
    <row r="200" spans="1:7">
      <c r="A200" s="28">
        <v>0</v>
      </c>
      <c r="B200" s="28">
        <v>1736</v>
      </c>
      <c r="D200" s="28">
        <f t="shared" si="13"/>
        <v>171</v>
      </c>
      <c r="E200" s="37">
        <f t="shared" si="12"/>
        <v>1736</v>
      </c>
      <c r="F200" s="29">
        <f t="shared" si="14"/>
        <v>1713.2594869679235</v>
      </c>
      <c r="G200" s="29">
        <f t="shared" si="15"/>
        <v>517.13093296204011</v>
      </c>
    </row>
    <row r="201" spans="1:7">
      <c r="A201" s="28">
        <v>0</v>
      </c>
      <c r="B201" s="28">
        <v>1729</v>
      </c>
      <c r="D201" s="28">
        <f t="shared" si="13"/>
        <v>172</v>
      </c>
      <c r="E201" s="37">
        <f t="shared" si="12"/>
        <v>1729</v>
      </c>
      <c r="F201" s="29">
        <f t="shared" si="14"/>
        <v>1705.7813566080204</v>
      </c>
      <c r="G201" s="29">
        <f t="shared" si="15"/>
        <v>539.10540096391981</v>
      </c>
    </row>
    <row r="202" spans="1:7">
      <c r="A202" s="28">
        <v>2</v>
      </c>
      <c r="B202" s="28">
        <v>1581</v>
      </c>
      <c r="D202" s="28">
        <f t="shared" si="13"/>
        <v>173</v>
      </c>
      <c r="E202" s="37">
        <f t="shared" si="12"/>
        <v>1581</v>
      </c>
      <c r="F202" s="29">
        <f t="shared" si="14"/>
        <v>1698.3543433567106</v>
      </c>
      <c r="G202" s="29">
        <f t="shared" si="15"/>
        <v>13772.041904684729</v>
      </c>
    </row>
    <row r="203" spans="1:7">
      <c r="A203" s="28">
        <v>2</v>
      </c>
      <c r="B203" s="28">
        <v>1720</v>
      </c>
      <c r="D203" s="28">
        <f t="shared" si="13"/>
        <v>174</v>
      </c>
      <c r="E203" s="37">
        <f t="shared" si="12"/>
        <v>1720</v>
      </c>
      <c r="F203" s="29">
        <f t="shared" si="14"/>
        <v>1690.9777482287795</v>
      </c>
      <c r="G203" s="29">
        <f t="shared" si="15"/>
        <v>842.29109787210871</v>
      </c>
    </row>
    <row r="204" spans="1:7">
      <c r="A204" s="28">
        <v>0</v>
      </c>
      <c r="B204" s="28">
        <v>1699</v>
      </c>
      <c r="D204" s="28">
        <f t="shared" si="13"/>
        <v>175</v>
      </c>
      <c r="E204" s="37">
        <f t="shared" ref="E204:E267" si="16">B204-C204</f>
        <v>1699</v>
      </c>
      <c r="F204" s="29">
        <f t="shared" si="14"/>
        <v>1683.650887485727</v>
      </c>
      <c r="G204" s="29">
        <f t="shared" si="15"/>
        <v>235.59525497581123</v>
      </c>
    </row>
    <row r="205" spans="1:7">
      <c r="A205" s="28">
        <v>0</v>
      </c>
      <c r="B205" s="28">
        <v>1743</v>
      </c>
      <c r="D205" s="28">
        <f t="shared" si="13"/>
        <v>176</v>
      </c>
      <c r="E205" s="37">
        <f t="shared" si="16"/>
        <v>1743</v>
      </c>
      <c r="F205" s="29">
        <f t="shared" si="14"/>
        <v>1676.3730922569218</v>
      </c>
      <c r="G205" s="29">
        <f t="shared" si="15"/>
        <v>4439.1448354046488</v>
      </c>
    </row>
    <row r="206" spans="1:7">
      <c r="A206" s="28">
        <v>1</v>
      </c>
      <c r="B206" s="28">
        <v>1707</v>
      </c>
      <c r="D206" s="28">
        <f t="shared" si="13"/>
        <v>177</v>
      </c>
      <c r="E206" s="37">
        <f t="shared" si="16"/>
        <v>1707</v>
      </c>
      <c r="F206" s="29">
        <f t="shared" si="14"/>
        <v>1669.1437081704016</v>
      </c>
      <c r="G206" s="29">
        <f t="shared" si="15"/>
        <v>1433.0988310877167</v>
      </c>
    </row>
    <row r="207" spans="1:7">
      <c r="A207" s="28">
        <v>1</v>
      </c>
      <c r="B207" s="28">
        <v>1643</v>
      </c>
      <c r="D207" s="28">
        <f t="shared" si="13"/>
        <v>178</v>
      </c>
      <c r="E207" s="37">
        <f t="shared" si="16"/>
        <v>1643</v>
      </c>
      <c r="F207" s="29">
        <f t="shared" si="14"/>
        <v>1661.9620949930804</v>
      </c>
      <c r="G207" s="29">
        <f t="shared" si="15"/>
        <v>359.56104652660582</v>
      </c>
    </row>
    <row r="208" spans="1:7">
      <c r="A208" s="28">
        <v>0</v>
      </c>
      <c r="B208" s="28">
        <v>1700</v>
      </c>
      <c r="D208" s="28">
        <f t="shared" si="13"/>
        <v>179</v>
      </c>
      <c r="E208" s="37">
        <f t="shared" si="16"/>
        <v>1700</v>
      </c>
      <c r="F208" s="29">
        <f t="shared" si="14"/>
        <v>1654.8276262801144</v>
      </c>
      <c r="G208" s="29">
        <f t="shared" si="15"/>
        <v>2040.5433474890137</v>
      </c>
    </row>
    <row r="209" spans="1:7">
      <c r="A209" s="28">
        <v>0</v>
      </c>
      <c r="B209" s="28">
        <v>1682</v>
      </c>
      <c r="D209" s="28">
        <f t="shared" si="13"/>
        <v>180</v>
      </c>
      <c r="E209" s="37">
        <f t="shared" si="16"/>
        <v>1682</v>
      </c>
      <c r="F209" s="29">
        <f t="shared" si="14"/>
        <v>1647.7396890331986</v>
      </c>
      <c r="G209" s="29">
        <f t="shared" si="15"/>
        <v>1173.7689075419321</v>
      </c>
    </row>
    <row r="210" spans="1:7">
      <c r="A210" s="28">
        <v>1</v>
      </c>
      <c r="B210" s="28">
        <v>1604</v>
      </c>
      <c r="D210" s="28">
        <f t="shared" si="13"/>
        <v>181</v>
      </c>
      <c r="E210" s="37">
        <f t="shared" si="16"/>
        <v>1604</v>
      </c>
      <c r="F210" s="29">
        <f t="shared" si="14"/>
        <v>1640.6976833675594</v>
      </c>
      <c r="G210" s="29">
        <f t="shared" si="15"/>
        <v>1346.7199645456474</v>
      </c>
    </row>
    <row r="211" spans="1:7">
      <c r="A211" s="28">
        <v>0</v>
      </c>
      <c r="B211" s="28">
        <v>1701</v>
      </c>
      <c r="D211" s="28">
        <f t="shared" si="13"/>
        <v>182</v>
      </c>
      <c r="E211" s="37">
        <f t="shared" si="16"/>
        <v>1701</v>
      </c>
      <c r="F211" s="29">
        <f t="shared" si="14"/>
        <v>1633.7010221874273</v>
      </c>
      <c r="G211" s="29">
        <f t="shared" si="15"/>
        <v>4529.1524146171569</v>
      </c>
    </row>
    <row r="212" spans="1:7">
      <c r="A212" s="28">
        <v>0</v>
      </c>
      <c r="B212" s="28">
        <v>1650</v>
      </c>
      <c r="D212" s="28">
        <f t="shared" si="13"/>
        <v>183</v>
      </c>
      <c r="E212" s="37">
        <f t="shared" si="16"/>
        <v>1650</v>
      </c>
      <c r="F212" s="29">
        <f t="shared" si="14"/>
        <v>1626.7491308697684</v>
      </c>
      <c r="G212" s="29">
        <f t="shared" si="15"/>
        <v>540.60291531115899</v>
      </c>
    </row>
    <row r="213" spans="1:7">
      <c r="A213" s="28">
        <v>0</v>
      </c>
      <c r="B213" s="28">
        <v>1663</v>
      </c>
      <c r="D213" s="28">
        <f t="shared" si="13"/>
        <v>184</v>
      </c>
      <c r="E213" s="37">
        <f t="shared" si="16"/>
        <v>1663</v>
      </c>
      <c r="F213" s="29">
        <f t="shared" si="14"/>
        <v>1619.8414469560639</v>
      </c>
      <c r="G213" s="29">
        <f t="shared" si="15"/>
        <v>1862.6607008462443</v>
      </c>
    </row>
    <row r="214" spans="1:7">
      <c r="A214" s="28">
        <v>0</v>
      </c>
      <c r="B214" s="28">
        <v>1630</v>
      </c>
      <c r="D214" s="28">
        <f t="shared" si="13"/>
        <v>185</v>
      </c>
      <c r="E214" s="37">
        <f t="shared" si="16"/>
        <v>1630</v>
      </c>
      <c r="F214" s="29">
        <f t="shared" si="14"/>
        <v>1612.9774198519342</v>
      </c>
      <c r="G214" s="29">
        <f t="shared" si="15"/>
        <v>289.76823489732385</v>
      </c>
    </row>
    <row r="215" spans="1:7">
      <c r="A215" s="28">
        <v>1</v>
      </c>
      <c r="B215" s="28">
        <v>1648</v>
      </c>
      <c r="D215" s="28">
        <f t="shared" si="13"/>
        <v>186</v>
      </c>
      <c r="E215" s="37">
        <f t="shared" si="16"/>
        <v>1648</v>
      </c>
      <c r="F215" s="29">
        <f t="shared" si="14"/>
        <v>1606.1565105344041</v>
      </c>
      <c r="G215" s="29">
        <f t="shared" si="15"/>
        <v>1750.8776106574346</v>
      </c>
    </row>
    <row r="216" spans="1:7">
      <c r="A216" s="28">
        <v>0</v>
      </c>
      <c r="B216" s="28">
        <v>1602</v>
      </c>
      <c r="D216" s="28">
        <f t="shared" si="13"/>
        <v>187</v>
      </c>
      <c r="E216" s="37">
        <f t="shared" si="16"/>
        <v>1602</v>
      </c>
      <c r="F216" s="29">
        <f t="shared" si="14"/>
        <v>1599.3781912666159</v>
      </c>
      <c r="G216" s="29">
        <f t="shared" si="15"/>
        <v>6.8738810344492123</v>
      </c>
    </row>
    <row r="217" spans="1:7">
      <c r="A217" s="28">
        <v>0</v>
      </c>
      <c r="B217" s="28">
        <v>1538</v>
      </c>
      <c r="D217" s="28">
        <f t="shared" si="13"/>
        <v>188</v>
      </c>
      <c r="E217" s="37">
        <f t="shared" si="16"/>
        <v>1538</v>
      </c>
      <c r="F217" s="29">
        <f t="shared" si="14"/>
        <v>1592.6419453197968</v>
      </c>
      <c r="G217" s="29">
        <f t="shared" si="15"/>
        <v>2985.742188331667</v>
      </c>
    </row>
    <row r="218" spans="1:7">
      <c r="A218" s="28">
        <v>2</v>
      </c>
      <c r="B218" s="28">
        <v>1524</v>
      </c>
      <c r="D218" s="28">
        <f t="shared" si="13"/>
        <v>189</v>
      </c>
      <c r="E218" s="37">
        <f t="shared" si="16"/>
        <v>1524</v>
      </c>
      <c r="F218" s="29">
        <f t="shared" si="14"/>
        <v>1585.9472667023015</v>
      </c>
      <c r="G218" s="29">
        <f t="shared" si="15"/>
        <v>3837.4638518860693</v>
      </c>
    </row>
    <row r="219" spans="1:7">
      <c r="A219" s="28">
        <v>0</v>
      </c>
      <c r="B219" s="28">
        <v>1621</v>
      </c>
      <c r="D219" s="28">
        <f t="shared" si="13"/>
        <v>190</v>
      </c>
      <c r="E219" s="37">
        <f t="shared" si="16"/>
        <v>1621</v>
      </c>
      <c r="F219" s="29">
        <f t="shared" si="14"/>
        <v>1579.2936598955393</v>
      </c>
      <c r="G219" s="29">
        <f t="shared" si="15"/>
        <v>1739.4188049089428</v>
      </c>
    </row>
    <row r="220" spans="1:7">
      <c r="A220" s="28">
        <v>0</v>
      </c>
      <c r="B220" s="28">
        <v>1590</v>
      </c>
      <c r="D220" s="28">
        <f t="shared" si="13"/>
        <v>191</v>
      </c>
      <c r="E220" s="37">
        <f t="shared" si="16"/>
        <v>1590</v>
      </c>
      <c r="F220" s="29">
        <f t="shared" si="14"/>
        <v>1572.68063959662</v>
      </c>
      <c r="G220" s="29">
        <f t="shared" si="15"/>
        <v>299.96024478216566</v>
      </c>
    </row>
    <row r="221" spans="1:7">
      <c r="A221" s="28">
        <v>0</v>
      </c>
      <c r="B221" s="28">
        <v>1491</v>
      </c>
      <c r="D221" s="28">
        <f t="shared" si="13"/>
        <v>192</v>
      </c>
      <c r="E221" s="37">
        <f t="shared" si="16"/>
        <v>1491</v>
      </c>
      <c r="F221" s="29">
        <f t="shared" si="14"/>
        <v>1566.1077304675391</v>
      </c>
      <c r="G221" s="29">
        <f t="shared" si="15"/>
        <v>5641.171175984503</v>
      </c>
    </row>
    <row r="222" spans="1:7">
      <c r="A222" s="28">
        <v>0</v>
      </c>
      <c r="B222" s="28">
        <v>1567</v>
      </c>
      <c r="D222" s="28">
        <f t="shared" ref="D222:D285" si="17">D221+1</f>
        <v>193</v>
      </c>
      <c r="E222" s="37">
        <f t="shared" si="16"/>
        <v>1567</v>
      </c>
      <c r="F222" s="29">
        <f t="shared" ref="F222:F285" si="18">(F$4*EXP(-D222/F$1))+(F$5*EXP(-D222/F$2))+(F$6*EXP(-D222/F$3))+F$7</f>
        <v>1559.5744668907384</v>
      </c>
      <c r="G222" s="29">
        <f t="shared" si="15"/>
        <v>55.138541956739509</v>
      </c>
    </row>
    <row r="223" spans="1:7">
      <c r="A223" s="28">
        <v>0</v>
      </c>
      <c r="B223" s="28">
        <v>1617</v>
      </c>
      <c r="D223" s="28">
        <f t="shared" si="17"/>
        <v>194</v>
      </c>
      <c r="E223" s="37">
        <f t="shared" si="16"/>
        <v>1617</v>
      </c>
      <c r="F223" s="29">
        <f t="shared" si="18"/>
        <v>1553.0803927308787</v>
      </c>
      <c r="G223" s="29">
        <f t="shared" si="15"/>
        <v>4085.71619343871</v>
      </c>
    </row>
    <row r="224" spans="1:7">
      <c r="A224" s="28">
        <v>0</v>
      </c>
      <c r="B224" s="28">
        <v>1541</v>
      </c>
      <c r="D224" s="28">
        <f t="shared" si="17"/>
        <v>195</v>
      </c>
      <c r="E224" s="37">
        <f t="shared" si="16"/>
        <v>1541</v>
      </c>
      <c r="F224" s="29">
        <f t="shared" si="18"/>
        <v>1546.6250611026662</v>
      </c>
      <c r="G224" s="29">
        <f t="shared" si="15"/>
        <v>31.641312408728542</v>
      </c>
    </row>
    <row r="225" spans="1:7">
      <c r="A225" s="28">
        <v>0</v>
      </c>
      <c r="B225" s="28">
        <v>1574</v>
      </c>
      <c r="D225" s="28">
        <f t="shared" si="17"/>
        <v>196</v>
      </c>
      <c r="E225" s="37">
        <f t="shared" si="16"/>
        <v>1574</v>
      </c>
      <c r="F225" s="29">
        <f t="shared" si="18"/>
        <v>1540.208034144576</v>
      </c>
      <c r="G225" s="29">
        <f t="shared" si="15"/>
        <v>1141.8969563741412</v>
      </c>
    </row>
    <row r="226" spans="1:7">
      <c r="A226" s="28">
        <v>0</v>
      </c>
      <c r="B226" s="28">
        <v>1590</v>
      </c>
      <c r="D226" s="28">
        <f t="shared" si="17"/>
        <v>197</v>
      </c>
      <c r="E226" s="37">
        <f t="shared" si="16"/>
        <v>1590</v>
      </c>
      <c r="F226" s="29">
        <f t="shared" si="18"/>
        <v>1533.8288827983235</v>
      </c>
      <c r="G226" s="29">
        <f t="shared" si="15"/>
        <v>3155.194407684472</v>
      </c>
    </row>
    <row r="227" spans="1:7">
      <c r="A227" s="28">
        <v>0</v>
      </c>
      <c r="B227" s="28">
        <v>1523</v>
      </c>
      <c r="D227" s="28">
        <f t="shared" si="17"/>
        <v>198</v>
      </c>
      <c r="E227" s="37">
        <f t="shared" si="16"/>
        <v>1523</v>
      </c>
      <c r="F227" s="29">
        <f t="shared" si="18"/>
        <v>1527.487186593936</v>
      </c>
      <c r="G227" s="29">
        <f t="shared" si="15"/>
        <v>20.134843528799234</v>
      </c>
    </row>
    <row r="228" spans="1:7">
      <c r="A228" s="28">
        <v>1</v>
      </c>
      <c r="B228" s="28">
        <v>1598</v>
      </c>
      <c r="D228" s="28">
        <f t="shared" si="17"/>
        <v>199</v>
      </c>
      <c r="E228" s="37">
        <f t="shared" si="16"/>
        <v>1598</v>
      </c>
      <c r="F228" s="29">
        <f t="shared" si="18"/>
        <v>1521.1825334402824</v>
      </c>
      <c r="G228" s="29">
        <f t="shared" si="15"/>
        <v>5900.9231686533258</v>
      </c>
    </row>
    <row r="229" spans="1:7">
      <c r="A229" s="28">
        <v>0</v>
      </c>
      <c r="B229" s="28">
        <v>1543</v>
      </c>
      <c r="D229" s="28">
        <f t="shared" si="17"/>
        <v>200</v>
      </c>
      <c r="E229" s="37">
        <f t="shared" si="16"/>
        <v>1543</v>
      </c>
      <c r="F229" s="29">
        <f t="shared" si="18"/>
        <v>1514.9145194209207</v>
      </c>
      <c r="G229" s="29">
        <f t="shared" si="15"/>
        <v>788.79421935784228</v>
      </c>
    </row>
    <row r="230" spans="1:7">
      <c r="A230" s="28">
        <v>0</v>
      </c>
      <c r="B230" s="28">
        <v>1558</v>
      </c>
      <c r="D230" s="28">
        <f t="shared" si="17"/>
        <v>201</v>
      </c>
      <c r="E230" s="37">
        <f t="shared" si="16"/>
        <v>1558</v>
      </c>
      <c r="F230" s="29">
        <f t="shared" si="18"/>
        <v>1508.6827485951246</v>
      </c>
      <c r="G230" s="29">
        <f t="shared" si="15"/>
        <v>2432.1912861316823</v>
      </c>
    </row>
    <row r="231" spans="1:7">
      <c r="A231" s="28">
        <v>0</v>
      </c>
      <c r="B231" s="28">
        <v>1479</v>
      </c>
      <c r="D231" s="28">
        <f t="shared" si="17"/>
        <v>202</v>
      </c>
      <c r="E231" s="37">
        <f t="shared" si="16"/>
        <v>1479</v>
      </c>
      <c r="F231" s="29">
        <f t="shared" si="18"/>
        <v>1502.4868328039649</v>
      </c>
      <c r="G231" s="29">
        <f t="shared" si="15"/>
        <v>551.63131516140379</v>
      </c>
    </row>
    <row r="232" spans="1:7">
      <c r="A232" s="28">
        <v>0</v>
      </c>
      <c r="B232" s="28">
        <v>1539</v>
      </c>
      <c r="D232" s="28">
        <f t="shared" si="17"/>
        <v>203</v>
      </c>
      <c r="E232" s="37">
        <f t="shared" si="16"/>
        <v>1539</v>
      </c>
      <c r="F232" s="29">
        <f t="shared" si="18"/>
        <v>1496.3263914813051</v>
      </c>
      <c r="G232" s="29">
        <f t="shared" si="15"/>
        <v>1821.0368640068291</v>
      </c>
    </row>
    <row r="233" spans="1:7">
      <c r="A233" s="28">
        <v>0</v>
      </c>
      <c r="B233" s="28">
        <v>1494</v>
      </c>
      <c r="D233" s="28">
        <f t="shared" si="17"/>
        <v>204</v>
      </c>
      <c r="E233" s="37">
        <f t="shared" si="16"/>
        <v>1494</v>
      </c>
      <c r="F233" s="29">
        <f t="shared" si="18"/>
        <v>1490.2010514695958</v>
      </c>
      <c r="G233" s="29">
        <f t="shared" si="15"/>
        <v>14.432009936660473</v>
      </c>
    </row>
    <row r="234" spans="1:7">
      <c r="A234" s="28">
        <v>0</v>
      </c>
      <c r="B234" s="28">
        <v>1511</v>
      </c>
      <c r="D234" s="28">
        <f t="shared" si="17"/>
        <v>205</v>
      </c>
      <c r="E234" s="37">
        <f t="shared" si="16"/>
        <v>1511</v>
      </c>
      <c r="F234" s="29">
        <f t="shared" si="18"/>
        <v>1484.1104468403389</v>
      </c>
      <c r="G234" s="29">
        <f t="shared" si="15"/>
        <v>723.04806912623974</v>
      </c>
    </row>
    <row r="235" spans="1:7">
      <c r="A235" s="28">
        <v>0</v>
      </c>
      <c r="B235" s="28">
        <v>1466</v>
      </c>
      <c r="D235" s="28">
        <f t="shared" si="17"/>
        <v>206</v>
      </c>
      <c r="E235" s="37">
        <f t="shared" si="16"/>
        <v>1466</v>
      </c>
      <c r="F235" s="29">
        <f t="shared" si="18"/>
        <v>1478.0542187191049</v>
      </c>
      <c r="G235" s="29">
        <f t="shared" si="15"/>
        <v>145.3041889280199</v>
      </c>
    </row>
    <row r="236" spans="1:7">
      <c r="A236" s="28">
        <v>1</v>
      </c>
      <c r="B236" s="28">
        <v>1502</v>
      </c>
      <c r="D236" s="28">
        <f t="shared" si="17"/>
        <v>207</v>
      </c>
      <c r="E236" s="37">
        <f t="shared" si="16"/>
        <v>1502</v>
      </c>
      <c r="F236" s="29">
        <f t="shared" si="18"/>
        <v>1472.0320151149872</v>
      </c>
      <c r="G236" s="29">
        <f t="shared" ref="G236:G299" si="19">(E236-F236)^2</f>
        <v>898.08011806835634</v>
      </c>
    </row>
    <row r="237" spans="1:7">
      <c r="A237" s="28">
        <v>0</v>
      </c>
      <c r="B237" s="28">
        <v>1464</v>
      </c>
      <c r="D237" s="28">
        <f t="shared" si="17"/>
        <v>208</v>
      </c>
      <c r="E237" s="37">
        <f t="shared" si="16"/>
        <v>1464</v>
      </c>
      <c r="F237" s="29">
        <f t="shared" si="18"/>
        <v>1466.0434907543774</v>
      </c>
      <c r="G237" s="29">
        <f t="shared" si="19"/>
        <v>4.1758544632260968</v>
      </c>
    </row>
    <row r="238" spans="1:7">
      <c r="A238" s="28">
        <v>0</v>
      </c>
      <c r="B238" s="28">
        <v>1520</v>
      </c>
      <c r="D238" s="28">
        <f t="shared" si="17"/>
        <v>209</v>
      </c>
      <c r="E238" s="37">
        <f t="shared" si="16"/>
        <v>1520</v>
      </c>
      <c r="F238" s="29">
        <f t="shared" si="18"/>
        <v>1460.0883069189542</v>
      </c>
      <c r="G238" s="29">
        <f t="shared" si="19"/>
        <v>3589.4109678374275</v>
      </c>
    </row>
    <row r="239" spans="1:7">
      <c r="A239" s="28">
        <v>1</v>
      </c>
      <c r="B239" s="28">
        <v>1423</v>
      </c>
      <c r="D239" s="28">
        <f t="shared" si="17"/>
        <v>210</v>
      </c>
      <c r="E239" s="37">
        <f t="shared" si="16"/>
        <v>1423</v>
      </c>
      <c r="F239" s="29">
        <f t="shared" si="18"/>
        <v>1454.1661312877768</v>
      </c>
      <c r="G239" s="29">
        <f t="shared" si="19"/>
        <v>971.32773944694043</v>
      </c>
    </row>
    <row r="240" spans="1:7">
      <c r="A240" s="28">
        <v>0</v>
      </c>
      <c r="B240" s="28">
        <v>1361</v>
      </c>
      <c r="D240" s="28">
        <f t="shared" si="17"/>
        <v>211</v>
      </c>
      <c r="E240" s="37">
        <f t="shared" si="16"/>
        <v>1361</v>
      </c>
      <c r="F240" s="29">
        <f t="shared" si="18"/>
        <v>1448.2766377833768</v>
      </c>
      <c r="G240" s="29">
        <f t="shared" si="19"/>
        <v>7617.2115027707596</v>
      </c>
    </row>
    <row r="241" spans="1:7">
      <c r="A241" s="28">
        <v>0</v>
      </c>
      <c r="B241" s="28">
        <v>1504</v>
      </c>
      <c r="D241" s="28">
        <f t="shared" si="17"/>
        <v>212</v>
      </c>
      <c r="E241" s="37">
        <f t="shared" si="16"/>
        <v>1504</v>
      </c>
      <c r="F241" s="29">
        <f t="shared" si="18"/>
        <v>1442.4195064217497</v>
      </c>
      <c r="G241" s="29">
        <f t="shared" si="19"/>
        <v>3792.1571893409264</v>
      </c>
    </row>
    <row r="242" spans="1:7">
      <c r="A242" s="28">
        <v>0</v>
      </c>
      <c r="B242" s="28">
        <v>1355</v>
      </c>
      <c r="D242" s="28">
        <f t="shared" si="17"/>
        <v>213</v>
      </c>
      <c r="E242" s="37">
        <f t="shared" si="16"/>
        <v>1355</v>
      </c>
      <c r="F242" s="29">
        <f t="shared" si="18"/>
        <v>1436.5944231661424</v>
      </c>
      <c r="G242" s="29">
        <f t="shared" si="19"/>
        <v>6657.6498918155166</v>
      </c>
    </row>
    <row r="243" spans="1:7">
      <c r="A243" s="28">
        <v>0</v>
      </c>
      <c r="B243" s="28">
        <v>1399</v>
      </c>
      <c r="D243" s="28">
        <f t="shared" si="17"/>
        <v>214</v>
      </c>
      <c r="E243" s="37">
        <f t="shared" si="16"/>
        <v>1399</v>
      </c>
      <c r="F243" s="29">
        <f t="shared" si="18"/>
        <v>1430.8010797845432</v>
      </c>
      <c r="G243" s="29">
        <f t="shared" si="19"/>
        <v>1011.3086754628798</v>
      </c>
    </row>
    <row r="244" spans="1:7">
      <c r="A244" s="28">
        <v>0</v>
      </c>
      <c r="B244" s="28">
        <v>1356</v>
      </c>
      <c r="D244" s="28">
        <f t="shared" si="17"/>
        <v>215</v>
      </c>
      <c r="E244" s="37">
        <f t="shared" si="16"/>
        <v>1356</v>
      </c>
      <c r="F244" s="29">
        <f t="shared" si="18"/>
        <v>1425.039173710775</v>
      </c>
      <c r="G244" s="29">
        <f t="shared" si="19"/>
        <v>4766.4075066665664</v>
      </c>
    </row>
    <row r="245" spans="1:7">
      <c r="A245" s="28">
        <v>1</v>
      </c>
      <c r="B245" s="28">
        <v>1336</v>
      </c>
      <c r="D245" s="28">
        <f t="shared" si="17"/>
        <v>216</v>
      </c>
      <c r="E245" s="37">
        <f t="shared" si="16"/>
        <v>1336</v>
      </c>
      <c r="F245" s="29">
        <f t="shared" si="18"/>
        <v>1419.3084079091079</v>
      </c>
      <c r="G245" s="29">
        <f t="shared" si="19"/>
        <v>6940.2908283503166</v>
      </c>
    </row>
    <row r="246" spans="1:7">
      <c r="A246" s="28">
        <v>0</v>
      </c>
      <c r="B246" s="28">
        <v>1439</v>
      </c>
      <c r="D246" s="28">
        <f t="shared" si="17"/>
        <v>217</v>
      </c>
      <c r="E246" s="37">
        <f t="shared" si="16"/>
        <v>1439</v>
      </c>
      <c r="F246" s="29">
        <f t="shared" si="18"/>
        <v>1413.6084907422903</v>
      </c>
      <c r="G246" s="29">
        <f t="shared" si="19"/>
        <v>644.72874238435668</v>
      </c>
    </row>
    <row r="247" spans="1:7">
      <c r="A247" s="28">
        <v>0</v>
      </c>
      <c r="B247" s="28">
        <v>1381</v>
      </c>
      <c r="D247" s="28">
        <f t="shared" si="17"/>
        <v>218</v>
      </c>
      <c r="E247" s="37">
        <f t="shared" si="16"/>
        <v>1381</v>
      </c>
      <c r="F247" s="29">
        <f t="shared" si="18"/>
        <v>1407.9391358429218</v>
      </c>
      <c r="G247" s="29">
        <f t="shared" si="19"/>
        <v>725.71703996339477</v>
      </c>
    </row>
    <row r="248" spans="1:7">
      <c r="A248" s="28">
        <v>1</v>
      </c>
      <c r="B248" s="28">
        <v>1399</v>
      </c>
      <c r="D248" s="28">
        <f t="shared" si="17"/>
        <v>219</v>
      </c>
      <c r="E248" s="37">
        <f t="shared" si="16"/>
        <v>1399</v>
      </c>
      <c r="F248" s="29">
        <f t="shared" si="18"/>
        <v>1402.3000619880729</v>
      </c>
      <c r="G248" s="29">
        <f t="shared" si="19"/>
        <v>10.890409125123739</v>
      </c>
    </row>
    <row r="249" spans="1:7">
      <c r="A249" s="28">
        <v>0</v>
      </c>
      <c r="B249" s="28">
        <v>1385</v>
      </c>
      <c r="D249" s="28">
        <f t="shared" si="17"/>
        <v>220</v>
      </c>
      <c r="E249" s="37">
        <f t="shared" si="16"/>
        <v>1385</v>
      </c>
      <c r="F249" s="29">
        <f t="shared" si="18"/>
        <v>1396.6909929770793</v>
      </c>
      <c r="G249" s="29">
        <f t="shared" si="19"/>
        <v>136.67931679011761</v>
      </c>
    </row>
    <row r="250" spans="1:7">
      <c r="A250" s="28">
        <v>1</v>
      </c>
      <c r="B250" s="28">
        <v>1441</v>
      </c>
      <c r="D250" s="28">
        <f t="shared" si="17"/>
        <v>221</v>
      </c>
      <c r="E250" s="37">
        <f t="shared" si="16"/>
        <v>1441</v>
      </c>
      <c r="F250" s="29">
        <f t="shared" si="18"/>
        <v>1391.1116575124172</v>
      </c>
      <c r="G250" s="29">
        <f t="shared" si="19"/>
        <v>2488.8467161583594</v>
      </c>
    </row>
    <row r="251" spans="1:7">
      <c r="A251" s="28">
        <v>1</v>
      </c>
      <c r="B251" s="28">
        <v>1327</v>
      </c>
      <c r="D251" s="28">
        <f t="shared" si="17"/>
        <v>222</v>
      </c>
      <c r="E251" s="37">
        <f t="shared" si="16"/>
        <v>1327</v>
      </c>
      <c r="F251" s="29">
        <f t="shared" si="18"/>
        <v>1385.5617890835922</v>
      </c>
      <c r="G251" s="29">
        <f t="shared" si="19"/>
        <v>3429.4831406711387</v>
      </c>
    </row>
    <row r="252" spans="1:7">
      <c r="A252" s="28">
        <v>0</v>
      </c>
      <c r="B252" s="28">
        <v>1361</v>
      </c>
      <c r="D252" s="28">
        <f t="shared" si="17"/>
        <v>223</v>
      </c>
      <c r="E252" s="37">
        <f t="shared" si="16"/>
        <v>1361</v>
      </c>
      <c r="F252" s="29">
        <f t="shared" si="18"/>
        <v>1380.0411258539575</v>
      </c>
      <c r="G252" s="29">
        <f t="shared" si="19"/>
        <v>362.5644737862491</v>
      </c>
    </row>
    <row r="253" spans="1:7">
      <c r="A253" s="28">
        <v>1</v>
      </c>
      <c r="B253" s="28">
        <v>1313</v>
      </c>
      <c r="D253" s="28">
        <f t="shared" si="17"/>
        <v>224</v>
      </c>
      <c r="E253" s="37">
        <f t="shared" si="16"/>
        <v>1313</v>
      </c>
      <c r="F253" s="29">
        <f t="shared" si="18"/>
        <v>1374.549410550391</v>
      </c>
      <c r="G253" s="29">
        <f t="shared" si="19"/>
        <v>3788.3299391005867</v>
      </c>
    </row>
    <row r="254" spans="1:7">
      <c r="A254" s="28">
        <v>0</v>
      </c>
      <c r="B254" s="28">
        <v>1333</v>
      </c>
      <c r="D254" s="28">
        <f t="shared" si="17"/>
        <v>225</v>
      </c>
      <c r="E254" s="37">
        <f t="shared" si="16"/>
        <v>1333</v>
      </c>
      <c r="F254" s="29">
        <f t="shared" si="18"/>
        <v>1369.086390355754</v>
      </c>
      <c r="G254" s="29">
        <f t="shared" si="19"/>
        <v>1302.2275689078567</v>
      </c>
    </row>
    <row r="255" spans="1:7">
      <c r="A255" s="28">
        <v>1</v>
      </c>
      <c r="B255" s="28">
        <v>1386</v>
      </c>
      <c r="D255" s="28">
        <f t="shared" si="17"/>
        <v>226</v>
      </c>
      <c r="E255" s="37">
        <f t="shared" si="16"/>
        <v>1386</v>
      </c>
      <c r="F255" s="29">
        <f t="shared" si="18"/>
        <v>1363.6518168040652</v>
      </c>
      <c r="G255" s="29">
        <f t="shared" si="19"/>
        <v>499.44129215906167</v>
      </c>
    </row>
    <row r="256" spans="1:7">
      <c r="A256" s="28">
        <v>0</v>
      </c>
      <c r="B256" s="28">
        <v>1374</v>
      </c>
      <c r="D256" s="28">
        <f t="shared" si="17"/>
        <v>227</v>
      </c>
      <c r="E256" s="37">
        <f t="shared" si="16"/>
        <v>1374</v>
      </c>
      <c r="F256" s="29">
        <f t="shared" si="18"/>
        <v>1358.2454456783166</v>
      </c>
      <c r="G256" s="29">
        <f t="shared" si="19"/>
        <v>248.20598187487221</v>
      </c>
    </row>
    <row r="257" spans="1:7">
      <c r="A257" s="28">
        <v>0</v>
      </c>
      <c r="B257" s="28">
        <v>1370</v>
      </c>
      <c r="D257" s="28">
        <f t="shared" si="17"/>
        <v>228</v>
      </c>
      <c r="E257" s="37">
        <f t="shared" si="16"/>
        <v>1370</v>
      </c>
      <c r="F257" s="29">
        <f t="shared" si="18"/>
        <v>1352.8670369108672</v>
      </c>
      <c r="G257" s="29">
        <f t="shared" si="19"/>
        <v>293.53842421358598</v>
      </c>
    </row>
    <row r="258" spans="1:7">
      <c r="A258" s="28">
        <v>0</v>
      </c>
      <c r="B258" s="28">
        <v>1311</v>
      </c>
      <c r="D258" s="28">
        <f t="shared" si="17"/>
        <v>229</v>
      </c>
      <c r="E258" s="37">
        <f t="shared" si="16"/>
        <v>1311</v>
      </c>
      <c r="F258" s="29">
        <f t="shared" si="18"/>
        <v>1347.5163544863442</v>
      </c>
      <c r="G258" s="29">
        <f t="shared" si="19"/>
        <v>1333.4441449723502</v>
      </c>
    </row>
    <row r="259" spans="1:7">
      <c r="A259" s="28">
        <v>0</v>
      </c>
      <c r="B259" s="28">
        <v>1332</v>
      </c>
      <c r="D259" s="28">
        <f t="shared" si="17"/>
        <v>230</v>
      </c>
      <c r="E259" s="37">
        <f t="shared" si="16"/>
        <v>1332</v>
      </c>
      <c r="F259" s="29">
        <f t="shared" si="18"/>
        <v>1342.1931663469945</v>
      </c>
      <c r="G259" s="29">
        <f t="shared" si="19"/>
        <v>103.90064017750183</v>
      </c>
    </row>
    <row r="260" spans="1:7">
      <c r="A260" s="28">
        <v>1</v>
      </c>
      <c r="B260" s="28">
        <v>1311</v>
      </c>
      <c r="D260" s="28">
        <f t="shared" si="17"/>
        <v>231</v>
      </c>
      <c r="E260" s="37">
        <f t="shared" si="16"/>
        <v>1311</v>
      </c>
      <c r="F260" s="29">
        <f t="shared" si="18"/>
        <v>1336.8972443004163</v>
      </c>
      <c r="G260" s="29">
        <f t="shared" si="19"/>
        <v>670.66726235544627</v>
      </c>
    </row>
    <row r="261" spans="1:7">
      <c r="A261" s="28">
        <v>0</v>
      </c>
      <c r="B261" s="28">
        <v>1252</v>
      </c>
      <c r="D261" s="28">
        <f t="shared" si="17"/>
        <v>232</v>
      </c>
      <c r="E261" s="37">
        <f t="shared" si="16"/>
        <v>1252</v>
      </c>
      <c r="F261" s="29">
        <f t="shared" si="18"/>
        <v>1331.628363929615</v>
      </c>
      <c r="G261" s="29">
        <f t="shared" si="19"/>
        <v>6340.6763421072164</v>
      </c>
    </row>
    <row r="262" spans="1:7">
      <c r="A262" s="28">
        <v>0</v>
      </c>
      <c r="B262" s="28">
        <v>1300</v>
      </c>
      <c r="D262" s="28">
        <f t="shared" si="17"/>
        <v>233</v>
      </c>
      <c r="E262" s="37">
        <f t="shared" si="16"/>
        <v>1300</v>
      </c>
      <c r="F262" s="29">
        <f t="shared" si="18"/>
        <v>1326.386304505324</v>
      </c>
      <c r="G262" s="29">
        <f t="shared" si="19"/>
        <v>696.23706544768197</v>
      </c>
    </row>
    <row r="263" spans="1:7">
      <c r="A263" s="28">
        <v>0</v>
      </c>
      <c r="B263" s="28">
        <v>1355</v>
      </c>
      <c r="D263" s="28">
        <f t="shared" si="17"/>
        <v>234</v>
      </c>
      <c r="E263" s="37">
        <f t="shared" si="16"/>
        <v>1355</v>
      </c>
      <c r="F263" s="29">
        <f t="shared" si="18"/>
        <v>1321.17084890053</v>
      </c>
      <c r="G263" s="29">
        <f t="shared" si="19"/>
        <v>1144.411464110771</v>
      </c>
    </row>
    <row r="264" spans="1:7">
      <c r="A264" s="28">
        <v>1</v>
      </c>
      <c r="B264" s="28">
        <v>1288</v>
      </c>
      <c r="D264" s="28">
        <f t="shared" si="17"/>
        <v>235</v>
      </c>
      <c r="E264" s="37">
        <f t="shared" si="16"/>
        <v>1288</v>
      </c>
      <c r="F264" s="29">
        <f t="shared" si="18"/>
        <v>1315.9817835071458</v>
      </c>
      <c r="G264" s="29">
        <f t="shared" si="19"/>
        <v>782.98020824077628</v>
      </c>
    </row>
    <row r="265" spans="1:7">
      <c r="A265" s="28">
        <v>1</v>
      </c>
      <c r="B265" s="28">
        <v>1361</v>
      </c>
      <c r="D265" s="28">
        <f t="shared" si="17"/>
        <v>236</v>
      </c>
      <c r="E265" s="37">
        <f t="shared" si="16"/>
        <v>1361</v>
      </c>
      <c r="F265" s="29">
        <f t="shared" si="18"/>
        <v>1310.8188981547833</v>
      </c>
      <c r="G265" s="29">
        <f t="shared" si="19"/>
        <v>2518.1429824000152</v>
      </c>
    </row>
    <row r="266" spans="1:7">
      <c r="A266" s="28">
        <v>0</v>
      </c>
      <c r="B266" s="28">
        <v>1317</v>
      </c>
      <c r="D266" s="28">
        <f t="shared" si="17"/>
        <v>237</v>
      </c>
      <c r="E266" s="37">
        <f t="shared" si="16"/>
        <v>1317</v>
      </c>
      <c r="F266" s="29">
        <f t="shared" si="18"/>
        <v>1305.6819860315613</v>
      </c>
      <c r="G266" s="29">
        <f t="shared" si="19"/>
        <v>128.0974401897727</v>
      </c>
    </row>
    <row r="267" spans="1:7">
      <c r="A267" s="28">
        <v>0</v>
      </c>
      <c r="B267" s="28">
        <v>1300</v>
      </c>
      <c r="D267" s="28">
        <f t="shared" si="17"/>
        <v>238</v>
      </c>
      <c r="E267" s="37">
        <f t="shared" si="16"/>
        <v>1300</v>
      </c>
      <c r="F267" s="29">
        <f t="shared" si="18"/>
        <v>1300.5708436069083</v>
      </c>
      <c r="G267" s="29">
        <f t="shared" si="19"/>
        <v>0.32586242354805905</v>
      </c>
    </row>
    <row r="268" spans="1:7">
      <c r="A268" s="28">
        <v>0</v>
      </c>
      <c r="B268" s="28">
        <v>1310</v>
      </c>
      <c r="D268" s="28">
        <f t="shared" si="17"/>
        <v>239</v>
      </c>
      <c r="E268" s="37">
        <f t="shared" ref="E268:E331" si="20">B268-C268</f>
        <v>1310</v>
      </c>
      <c r="F268" s="29">
        <f t="shared" si="18"/>
        <v>1295.4852705562978</v>
      </c>
      <c r="G268" s="29">
        <f t="shared" si="19"/>
        <v>210.6773708238758</v>
      </c>
    </row>
    <row r="269" spans="1:7">
      <c r="A269" s="28">
        <v>1</v>
      </c>
      <c r="B269" s="28">
        <v>1273</v>
      </c>
      <c r="D269" s="28">
        <f t="shared" si="17"/>
        <v>240</v>
      </c>
      <c r="E269" s="37">
        <f t="shared" si="20"/>
        <v>1273</v>
      </c>
      <c r="F269" s="29">
        <f t="shared" si="18"/>
        <v>1290.4250696878782</v>
      </c>
      <c r="G269" s="29">
        <f t="shared" si="19"/>
        <v>303.6330536274134</v>
      </c>
    </row>
    <row r="270" spans="1:7">
      <c r="A270" s="28">
        <v>0</v>
      </c>
      <c r="B270" s="28">
        <v>1253</v>
      </c>
      <c r="D270" s="28">
        <f t="shared" si="17"/>
        <v>241</v>
      </c>
      <c r="E270" s="37">
        <f t="shared" si="20"/>
        <v>1253</v>
      </c>
      <c r="F270" s="29">
        <f t="shared" si="18"/>
        <v>1285.3900468709396</v>
      </c>
      <c r="G270" s="29">
        <f t="shared" si="19"/>
        <v>1049.115136301665</v>
      </c>
    </row>
    <row r="271" spans="1:7">
      <c r="A271" s="28">
        <v>0</v>
      </c>
      <c r="B271" s="28">
        <v>1175</v>
      </c>
      <c r="D271" s="28">
        <f t="shared" si="17"/>
        <v>242</v>
      </c>
      <c r="E271" s="37">
        <f t="shared" si="20"/>
        <v>1175</v>
      </c>
      <c r="F271" s="29">
        <f t="shared" si="18"/>
        <v>1280.3800109661747</v>
      </c>
      <c r="G271" s="29">
        <f t="shared" si="19"/>
        <v>11104.946711231105</v>
      </c>
    </row>
    <row r="272" spans="1:7">
      <c r="A272" s="28">
        <v>0</v>
      </c>
      <c r="B272" s="28">
        <v>1254</v>
      </c>
      <c r="D272" s="28">
        <f t="shared" si="17"/>
        <v>243</v>
      </c>
      <c r="E272" s="37">
        <f t="shared" si="20"/>
        <v>1254</v>
      </c>
      <c r="F272" s="29">
        <f t="shared" si="18"/>
        <v>1275.3947737576896</v>
      </c>
      <c r="G272" s="29">
        <f t="shared" si="19"/>
        <v>457.73634414272198</v>
      </c>
    </row>
    <row r="273" spans="1:7">
      <c r="A273" s="28">
        <v>0</v>
      </c>
      <c r="B273" s="28">
        <v>1213</v>
      </c>
      <c r="D273" s="28">
        <f t="shared" si="17"/>
        <v>244</v>
      </c>
      <c r="E273" s="37">
        <f t="shared" si="20"/>
        <v>1213</v>
      </c>
      <c r="F273" s="29">
        <f t="shared" si="18"/>
        <v>1270.4341498867163</v>
      </c>
      <c r="G273" s="29">
        <f t="shared" si="19"/>
        <v>3298.6815732097989</v>
      </c>
    </row>
    <row r="274" spans="1:7">
      <c r="A274" s="28">
        <v>0</v>
      </c>
      <c r="B274" s="28">
        <v>1265</v>
      </c>
      <c r="D274" s="28">
        <f t="shared" si="17"/>
        <v>245</v>
      </c>
      <c r="E274" s="37">
        <f t="shared" si="20"/>
        <v>1265</v>
      </c>
      <c r="F274" s="29">
        <f t="shared" si="18"/>
        <v>1265.4979567869862</v>
      </c>
      <c r="G274" s="29">
        <f t="shared" si="19"/>
        <v>0.24796096170557116</v>
      </c>
    </row>
    <row r="275" spans="1:7">
      <c r="A275" s="28">
        <v>0</v>
      </c>
      <c r="B275" s="28">
        <v>1246</v>
      </c>
      <c r="D275" s="28">
        <f t="shared" si="17"/>
        <v>246</v>
      </c>
      <c r="E275" s="37">
        <f t="shared" si="20"/>
        <v>1246</v>
      </c>
      <c r="F275" s="29">
        <f t="shared" si="18"/>
        <v>1260.5860146217192</v>
      </c>
      <c r="G275" s="29">
        <f t="shared" si="19"/>
        <v>212.75182254500592</v>
      </c>
    </row>
    <row r="276" spans="1:7">
      <c r="A276" s="28">
        <v>0</v>
      </c>
      <c r="B276" s="28">
        <v>1253</v>
      </c>
      <c r="D276" s="28">
        <f t="shared" si="17"/>
        <v>247</v>
      </c>
      <c r="E276" s="37">
        <f t="shared" si="20"/>
        <v>1253</v>
      </c>
      <c r="F276" s="29">
        <f t="shared" si="18"/>
        <v>1255.6981462221922</v>
      </c>
      <c r="G276" s="29">
        <f t="shared" si="19"/>
        <v>7.2799930363302332</v>
      </c>
    </row>
    <row r="277" spans="1:7">
      <c r="A277" s="28">
        <v>1</v>
      </c>
      <c r="B277" s="28">
        <v>1282</v>
      </c>
      <c r="D277" s="28">
        <f t="shared" si="17"/>
        <v>248</v>
      </c>
      <c r="E277" s="37">
        <f t="shared" si="20"/>
        <v>1282</v>
      </c>
      <c r="F277" s="29">
        <f t="shared" si="18"/>
        <v>1250.8341770278412</v>
      </c>
      <c r="G277" s="29">
        <f t="shared" si="19"/>
        <v>971.30852153194246</v>
      </c>
    </row>
    <row r="278" spans="1:7">
      <c r="A278" s="28">
        <v>1</v>
      </c>
      <c r="B278" s="28">
        <v>1161</v>
      </c>
      <c r="D278" s="28">
        <f t="shared" si="17"/>
        <v>249</v>
      </c>
      <c r="E278" s="37">
        <f t="shared" si="20"/>
        <v>1161</v>
      </c>
      <c r="F278" s="29">
        <f t="shared" si="18"/>
        <v>1245.993935027861</v>
      </c>
      <c r="G278" s="29">
        <f t="shared" si="19"/>
        <v>7223.9689915202525</v>
      </c>
    </row>
    <row r="279" spans="1:7">
      <c r="A279" s="28">
        <v>0</v>
      </c>
      <c r="B279" s="28">
        <v>1263</v>
      </c>
      <c r="D279" s="28">
        <f t="shared" si="17"/>
        <v>250</v>
      </c>
      <c r="E279" s="37">
        <f t="shared" si="20"/>
        <v>1263</v>
      </c>
      <c r="F279" s="29">
        <f t="shared" si="18"/>
        <v>1241.1772507042658</v>
      </c>
      <c r="G279" s="29">
        <f t="shared" si="19"/>
        <v>476.2323868244668</v>
      </c>
    </row>
    <row r="280" spans="1:7">
      <c r="A280" s="28">
        <v>0</v>
      </c>
      <c r="B280" s="28">
        <v>1288</v>
      </c>
      <c r="D280" s="28">
        <f t="shared" si="17"/>
        <v>251</v>
      </c>
      <c r="E280" s="37">
        <f t="shared" si="20"/>
        <v>1288</v>
      </c>
      <c r="F280" s="29">
        <f t="shared" si="18"/>
        <v>1236.383956976367</v>
      </c>
      <c r="G280" s="29">
        <f t="shared" si="19"/>
        <v>2664.2158974175313</v>
      </c>
    </row>
    <row r="281" spans="1:7">
      <c r="A281" s="28">
        <v>0</v>
      </c>
      <c r="B281" s="28">
        <v>1225</v>
      </c>
      <c r="D281" s="28">
        <f t="shared" si="17"/>
        <v>252</v>
      </c>
      <c r="E281" s="37">
        <f t="shared" si="20"/>
        <v>1225</v>
      </c>
      <c r="F281" s="29">
        <f t="shared" si="18"/>
        <v>1231.6138891466405</v>
      </c>
      <c r="G281" s="29">
        <f t="shared" si="19"/>
        <v>43.743529644049417</v>
      </c>
    </row>
    <row r="282" spans="1:7">
      <c r="A282" s="28">
        <v>0</v>
      </c>
      <c r="B282" s="28">
        <v>1218</v>
      </c>
      <c r="D282" s="28">
        <f t="shared" si="17"/>
        <v>253</v>
      </c>
      <c r="E282" s="37">
        <f t="shared" si="20"/>
        <v>1218</v>
      </c>
      <c r="F282" s="29">
        <f t="shared" si="18"/>
        <v>1226.8668848479438</v>
      </c>
      <c r="G282" s="29">
        <f t="shared" si="19"/>
        <v>78.621646906694735</v>
      </c>
    </row>
    <row r="283" spans="1:7">
      <c r="A283" s="28">
        <v>1</v>
      </c>
      <c r="B283" s="28">
        <v>1236</v>
      </c>
      <c r="D283" s="28">
        <f t="shared" si="17"/>
        <v>254</v>
      </c>
      <c r="E283" s="37">
        <f t="shared" si="20"/>
        <v>1236</v>
      </c>
      <c r="F283" s="29">
        <f t="shared" si="18"/>
        <v>1222.1427839920434</v>
      </c>
      <c r="G283" s="29">
        <f t="shared" si="19"/>
        <v>192.02243549116849</v>
      </c>
    </row>
    <row r="284" spans="1:7">
      <c r="A284" s="28">
        <v>0</v>
      </c>
      <c r="B284" s="28">
        <v>1271</v>
      </c>
      <c r="D284" s="28">
        <f t="shared" si="17"/>
        <v>255</v>
      </c>
      <c r="E284" s="37">
        <f t="shared" si="20"/>
        <v>1271</v>
      </c>
      <c r="F284" s="29">
        <f t="shared" si="18"/>
        <v>1217.441428719434</v>
      </c>
      <c r="G284" s="29">
        <f t="shared" si="19"/>
        <v>2868.5205576154644</v>
      </c>
    </row>
    <row r="285" spans="1:7">
      <c r="A285" s="28">
        <v>0</v>
      </c>
      <c r="B285" s="28">
        <v>1237</v>
      </c>
      <c r="D285" s="28">
        <f t="shared" si="17"/>
        <v>256</v>
      </c>
      <c r="E285" s="37">
        <f t="shared" si="20"/>
        <v>1237</v>
      </c>
      <c r="F285" s="29">
        <f t="shared" si="18"/>
        <v>1212.7626633503962</v>
      </c>
      <c r="G285" s="29">
        <f t="shared" si="19"/>
        <v>587.4484878662264</v>
      </c>
    </row>
    <row r="286" spans="1:7">
      <c r="A286" s="28">
        <v>2</v>
      </c>
      <c r="B286" s="28">
        <v>1125</v>
      </c>
      <c r="D286" s="28">
        <f t="shared" ref="D286:D349" si="21">D285+1</f>
        <v>257</v>
      </c>
      <c r="E286" s="37">
        <f t="shared" si="20"/>
        <v>1125</v>
      </c>
      <c r="F286" s="29">
        <f t="shared" ref="F286:F349" si="22">(F$4*EXP(-D286/F$1))+(F$5*EXP(-D286/F$2))+(F$6*EXP(-D286/F$3))+F$7</f>
        <v>1208.1063343372819</v>
      </c>
      <c r="G286" s="29">
        <f t="shared" si="19"/>
        <v>6906.6628069800727</v>
      </c>
    </row>
    <row r="287" spans="1:7">
      <c r="A287" s="28">
        <v>0</v>
      </c>
      <c r="B287" s="28">
        <v>1168</v>
      </c>
      <c r="D287" s="28">
        <f t="shared" si="21"/>
        <v>258</v>
      </c>
      <c r="E287" s="37">
        <f t="shared" si="20"/>
        <v>1168</v>
      </c>
      <c r="F287" s="29">
        <f t="shared" si="22"/>
        <v>1203.4722902179778</v>
      </c>
      <c r="G287" s="29">
        <f t="shared" si="19"/>
        <v>1258.2833733084465</v>
      </c>
    </row>
    <row r="288" spans="1:7">
      <c r="A288" s="28">
        <v>0</v>
      </c>
      <c r="B288" s="28">
        <v>1204</v>
      </c>
      <c r="D288" s="28">
        <f t="shared" si="21"/>
        <v>259</v>
      </c>
      <c r="E288" s="37">
        <f t="shared" si="20"/>
        <v>1204</v>
      </c>
      <c r="F288" s="29">
        <f t="shared" si="22"/>
        <v>1198.8603815705308</v>
      </c>
      <c r="G288" s="29">
        <f t="shared" si="19"/>
        <v>26.41567760053983</v>
      </c>
    </row>
    <row r="289" spans="1:7">
      <c r="A289" s="28">
        <v>1</v>
      </c>
      <c r="B289" s="28">
        <v>1191</v>
      </c>
      <c r="D289" s="28">
        <f t="shared" si="21"/>
        <v>260</v>
      </c>
      <c r="E289" s="37">
        <f t="shared" si="20"/>
        <v>1191</v>
      </c>
      <c r="F289" s="29">
        <f t="shared" si="22"/>
        <v>1194.2704609688997</v>
      </c>
      <c r="G289" s="29">
        <f t="shared" si="19"/>
        <v>10.695914949096167</v>
      </c>
    </row>
    <row r="290" spans="1:7">
      <c r="A290" s="28">
        <v>0</v>
      </c>
      <c r="B290" s="28">
        <v>1218</v>
      </c>
      <c r="D290" s="28">
        <f t="shared" si="21"/>
        <v>261</v>
      </c>
      <c r="E290" s="37">
        <f t="shared" si="20"/>
        <v>1218</v>
      </c>
      <c r="F290" s="29">
        <f t="shared" si="22"/>
        <v>1189.7023829398011</v>
      </c>
      <c r="G290" s="29">
        <f t="shared" si="19"/>
        <v>800.7551312856624</v>
      </c>
    </row>
    <row r="291" spans="1:7">
      <c r="A291" s="28">
        <v>0</v>
      </c>
      <c r="B291" s="28">
        <v>1192</v>
      </c>
      <c r="D291" s="28">
        <f t="shared" si="21"/>
        <v>262</v>
      </c>
      <c r="E291" s="37">
        <f t="shared" si="20"/>
        <v>1192</v>
      </c>
      <c r="F291" s="29">
        <f t="shared" si="22"/>
        <v>1185.1560039206308</v>
      </c>
      <c r="G291" s="29">
        <f t="shared" si="19"/>
        <v>46.840282334420465</v>
      </c>
    </row>
    <row r="292" spans="1:7">
      <c r="A292" s="28">
        <v>0</v>
      </c>
      <c r="B292" s="28">
        <v>1103</v>
      </c>
      <c r="D292" s="28">
        <f t="shared" si="21"/>
        <v>263</v>
      </c>
      <c r="E292" s="37">
        <f t="shared" si="20"/>
        <v>1103</v>
      </c>
      <c r="F292" s="29">
        <f t="shared" si="22"/>
        <v>1180.6311822184257</v>
      </c>
      <c r="G292" s="29">
        <f t="shared" si="19"/>
        <v>6026.6004526304132</v>
      </c>
    </row>
    <row r="293" spans="1:7">
      <c r="A293" s="28">
        <v>0</v>
      </c>
      <c r="B293" s="28">
        <v>1109</v>
      </c>
      <c r="D293" s="28">
        <f t="shared" si="21"/>
        <v>264</v>
      </c>
      <c r="E293" s="37">
        <f t="shared" si="20"/>
        <v>1109</v>
      </c>
      <c r="F293" s="29">
        <f t="shared" si="22"/>
        <v>1176.127777969841</v>
      </c>
      <c r="G293" s="29">
        <f t="shared" si="19"/>
        <v>4506.1385751682656</v>
      </c>
    </row>
    <row r="294" spans="1:7">
      <c r="A294" s="28">
        <v>0</v>
      </c>
      <c r="B294" s="28">
        <v>1175</v>
      </c>
      <c r="D294" s="28">
        <f t="shared" si="21"/>
        <v>265</v>
      </c>
      <c r="E294" s="37">
        <f t="shared" si="20"/>
        <v>1175</v>
      </c>
      <c r="F294" s="29">
        <f t="shared" si="22"/>
        <v>1171.6456531021204</v>
      </c>
      <c r="G294" s="29">
        <f t="shared" si="19"/>
        <v>11.251643111314648</v>
      </c>
    </row>
    <row r="295" spans="1:7">
      <c r="A295" s="28">
        <v>0</v>
      </c>
      <c r="B295" s="28">
        <v>1220</v>
      </c>
      <c r="D295" s="28">
        <f t="shared" si="21"/>
        <v>266</v>
      </c>
      <c r="E295" s="37">
        <f t="shared" si="20"/>
        <v>1220</v>
      </c>
      <c r="F295" s="29">
        <f t="shared" si="22"/>
        <v>1167.1846712950296</v>
      </c>
      <c r="G295" s="29">
        <f t="shared" si="19"/>
        <v>2789.4589462140702</v>
      </c>
    </row>
    <row r="296" spans="1:7">
      <c r="A296" s="28">
        <v>0</v>
      </c>
      <c r="B296" s="28">
        <v>1073</v>
      </c>
      <c r="D296" s="28">
        <f t="shared" si="21"/>
        <v>267</v>
      </c>
      <c r="E296" s="37">
        <f t="shared" si="20"/>
        <v>1073</v>
      </c>
      <c r="F296" s="29">
        <f t="shared" si="22"/>
        <v>1162.7446979437325</v>
      </c>
      <c r="G296" s="29">
        <f t="shared" si="19"/>
        <v>8054.1108090117823</v>
      </c>
    </row>
    <row r="297" spans="1:7">
      <c r="A297" s="28">
        <v>0</v>
      </c>
      <c r="B297" s="28">
        <v>1123</v>
      </c>
      <c r="D297" s="28">
        <f t="shared" si="21"/>
        <v>268</v>
      </c>
      <c r="E297" s="37">
        <f t="shared" si="20"/>
        <v>1123</v>
      </c>
      <c r="F297" s="29">
        <f t="shared" si="22"/>
        <v>1158.3256001225827</v>
      </c>
      <c r="G297" s="29">
        <f t="shared" si="19"/>
        <v>1247.8980240206167</v>
      </c>
    </row>
    <row r="298" spans="1:7">
      <c r="A298" s="28">
        <v>3</v>
      </c>
      <c r="B298" s="28">
        <v>1104</v>
      </c>
      <c r="D298" s="28">
        <f t="shared" si="21"/>
        <v>269</v>
      </c>
      <c r="E298" s="37">
        <f t="shared" si="20"/>
        <v>1104</v>
      </c>
      <c r="F298" s="29">
        <f t="shared" si="22"/>
        <v>1153.9272465498093</v>
      </c>
      <c r="G298" s="29">
        <f t="shared" si="19"/>
        <v>2492.7299480454444</v>
      </c>
    </row>
    <row r="299" spans="1:7">
      <c r="A299" s="28">
        <v>1</v>
      </c>
      <c r="B299" s="28">
        <v>1132</v>
      </c>
      <c r="D299" s="28">
        <f t="shared" si="21"/>
        <v>270</v>
      </c>
      <c r="E299" s="37">
        <f t="shared" si="20"/>
        <v>1132</v>
      </c>
      <c r="F299" s="29">
        <f t="shared" si="22"/>
        <v>1149.5495075530725</v>
      </c>
      <c r="G299" s="29">
        <f t="shared" si="19"/>
        <v>307.98521535535031</v>
      </c>
    </row>
    <row r="300" spans="1:7">
      <c r="A300" s="28">
        <v>0</v>
      </c>
      <c r="B300" s="28">
        <v>1120</v>
      </c>
      <c r="D300" s="28">
        <f t="shared" si="21"/>
        <v>271</v>
      </c>
      <c r="E300" s="37">
        <f t="shared" si="20"/>
        <v>1120</v>
      </c>
      <c r="F300" s="29">
        <f t="shared" si="22"/>
        <v>1145.1922550358695</v>
      </c>
      <c r="G300" s="29">
        <f t="shared" ref="G300:G363" si="23">(E300-F300)^2</f>
        <v>634.64971379229189</v>
      </c>
    </row>
    <row r="301" spans="1:7">
      <c r="A301" s="28">
        <v>1</v>
      </c>
      <c r="B301" s="28">
        <v>1143</v>
      </c>
      <c r="D301" s="28">
        <f t="shared" si="21"/>
        <v>272</v>
      </c>
      <c r="E301" s="37">
        <f t="shared" si="20"/>
        <v>1143</v>
      </c>
      <c r="F301" s="29">
        <f t="shared" si="22"/>
        <v>1140.8553624447666</v>
      </c>
      <c r="G301" s="29">
        <f t="shared" si="23"/>
        <v>4.5994702433176249</v>
      </c>
    </row>
    <row r="302" spans="1:7">
      <c r="A302" s="28">
        <v>0</v>
      </c>
      <c r="B302" s="28">
        <v>1114</v>
      </c>
      <c r="D302" s="28">
        <f t="shared" si="21"/>
        <v>273</v>
      </c>
      <c r="E302" s="37">
        <f t="shared" si="20"/>
        <v>1114</v>
      </c>
      <c r="F302" s="29">
        <f t="shared" si="22"/>
        <v>1136.5387047374363</v>
      </c>
      <c r="G302" s="29">
        <f t="shared" si="23"/>
        <v>507.99321124133439</v>
      </c>
    </row>
    <row r="303" spans="1:7">
      <c r="A303" s="28">
        <v>1</v>
      </c>
      <c r="B303" s="28">
        <v>1161</v>
      </c>
      <c r="D303" s="28">
        <f t="shared" si="21"/>
        <v>274</v>
      </c>
      <c r="E303" s="37">
        <f t="shared" si="20"/>
        <v>1161</v>
      </c>
      <c r="F303" s="29">
        <f t="shared" si="22"/>
        <v>1132.242158351482</v>
      </c>
      <c r="G303" s="29">
        <f t="shared" si="23"/>
        <v>827.01345628123784</v>
      </c>
    </row>
    <row r="304" spans="1:7">
      <c r="A304" s="28">
        <v>0</v>
      </c>
      <c r="B304" s="28">
        <v>1118</v>
      </c>
      <c r="D304" s="28">
        <f t="shared" si="21"/>
        <v>275</v>
      </c>
      <c r="E304" s="37">
        <f t="shared" si="20"/>
        <v>1118</v>
      </c>
      <c r="F304" s="29">
        <f t="shared" si="22"/>
        <v>1127.9656011740262</v>
      </c>
      <c r="G304" s="29">
        <f t="shared" si="23"/>
        <v>99.313206759753029</v>
      </c>
    </row>
    <row r="305" spans="1:7">
      <c r="A305" s="28">
        <v>0</v>
      </c>
      <c r="B305" s="28">
        <v>1070</v>
      </c>
      <c r="D305" s="28">
        <f t="shared" si="21"/>
        <v>276</v>
      </c>
      <c r="E305" s="37">
        <f t="shared" si="20"/>
        <v>1070</v>
      </c>
      <c r="F305" s="29">
        <f t="shared" si="22"/>
        <v>1123.7089125120472</v>
      </c>
      <c r="G305" s="29">
        <f t="shared" si="23"/>
        <v>2884.6472832267364</v>
      </c>
    </row>
    <row r="306" spans="1:7">
      <c r="A306" s="28">
        <v>0</v>
      </c>
      <c r="B306" s="28">
        <v>1111</v>
      </c>
      <c r="D306" s="28">
        <f t="shared" si="21"/>
        <v>277</v>
      </c>
      <c r="E306" s="37">
        <f t="shared" si="20"/>
        <v>1111</v>
      </c>
      <c r="F306" s="29">
        <f t="shared" si="22"/>
        <v>1119.4719730634392</v>
      </c>
      <c r="G306" s="29">
        <f t="shared" si="23"/>
        <v>71.774327587640002</v>
      </c>
    </row>
    <row r="307" spans="1:7">
      <c r="A307" s="28">
        <v>1</v>
      </c>
      <c r="B307" s="28">
        <v>1148</v>
      </c>
      <c r="D307" s="28">
        <f t="shared" si="21"/>
        <v>278</v>
      </c>
      <c r="E307" s="37">
        <f t="shared" si="20"/>
        <v>1148</v>
      </c>
      <c r="F307" s="29">
        <f t="shared" si="22"/>
        <v>1115.254664888786</v>
      </c>
      <c r="G307" s="29">
        <f t="shared" si="23"/>
        <v>1072.2569715457037</v>
      </c>
    </row>
    <row r="308" spans="1:7">
      <c r="A308" s="28">
        <v>0</v>
      </c>
      <c r="B308" s="28">
        <v>1045</v>
      </c>
      <c r="D308" s="28">
        <f t="shared" si="21"/>
        <v>279</v>
      </c>
      <c r="E308" s="37">
        <f t="shared" si="20"/>
        <v>1045</v>
      </c>
      <c r="F308" s="29">
        <f t="shared" si="22"/>
        <v>1111.0568713838213</v>
      </c>
      <c r="G308" s="29">
        <f t="shared" si="23"/>
        <v>4363.5102570187119</v>
      </c>
    </row>
    <row r="309" spans="1:7">
      <c r="A309" s="28">
        <v>1</v>
      </c>
      <c r="B309" s="28">
        <v>1121</v>
      </c>
      <c r="D309" s="28">
        <f t="shared" si="21"/>
        <v>280</v>
      </c>
      <c r="E309" s="37">
        <f t="shared" si="20"/>
        <v>1121</v>
      </c>
      <c r="F309" s="29">
        <f t="shared" si="22"/>
        <v>1106.878477252563</v>
      </c>
      <c r="G309" s="29">
        <f t="shared" si="23"/>
        <v>199.41740470638018</v>
      </c>
    </row>
    <row r="310" spans="1:7">
      <c r="A310" s="28">
        <v>0</v>
      </c>
      <c r="B310" s="28">
        <v>1066</v>
      </c>
      <c r="D310" s="28">
        <f t="shared" si="21"/>
        <v>281</v>
      </c>
      <c r="E310" s="37">
        <f t="shared" si="20"/>
        <v>1066</v>
      </c>
      <c r="F310" s="29">
        <f t="shared" si="22"/>
        <v>1102.7193684811059</v>
      </c>
      <c r="G310" s="29">
        <f t="shared" si="23"/>
        <v>1348.3120216512336</v>
      </c>
    </row>
    <row r="311" spans="1:7">
      <c r="A311" s="28">
        <v>0</v>
      </c>
      <c r="B311" s="28">
        <v>1109</v>
      </c>
      <c r="D311" s="28">
        <f t="shared" si="21"/>
        <v>282</v>
      </c>
      <c r="E311" s="37">
        <f t="shared" si="20"/>
        <v>1109</v>
      </c>
      <c r="F311" s="29">
        <f t="shared" si="22"/>
        <v>1098.5794323120499</v>
      </c>
      <c r="G311" s="29">
        <f t="shared" si="23"/>
        <v>108.58823093914962</v>
      </c>
    </row>
    <row r="312" spans="1:7">
      <c r="A312" s="28">
        <v>0</v>
      </c>
      <c r="B312" s="28">
        <v>1134</v>
      </c>
      <c r="D312" s="28">
        <f t="shared" si="21"/>
        <v>283</v>
      </c>
      <c r="E312" s="37">
        <f t="shared" si="20"/>
        <v>1134</v>
      </c>
      <c r="F312" s="29">
        <f t="shared" si="22"/>
        <v>1094.4585572195554</v>
      </c>
      <c r="G312" s="29">
        <f t="shared" si="23"/>
        <v>1563.5256971591775</v>
      </c>
    </row>
    <row r="313" spans="1:7">
      <c r="A313" s="28">
        <v>1</v>
      </c>
      <c r="B313" s="28">
        <v>1085</v>
      </c>
      <c r="D313" s="28">
        <f t="shared" si="21"/>
        <v>284</v>
      </c>
      <c r="E313" s="37">
        <f t="shared" si="20"/>
        <v>1085</v>
      </c>
      <c r="F313" s="29">
        <f t="shared" si="22"/>
        <v>1090.3566328850022</v>
      </c>
      <c r="G313" s="29">
        <f t="shared" si="23"/>
        <v>28.693515864687285</v>
      </c>
    </row>
    <row r="314" spans="1:7">
      <c r="A314" s="28">
        <v>1</v>
      </c>
      <c r="B314" s="28">
        <v>1100</v>
      </c>
      <c r="D314" s="28">
        <f t="shared" si="21"/>
        <v>285</v>
      </c>
      <c r="E314" s="37">
        <f t="shared" si="20"/>
        <v>1100</v>
      </c>
      <c r="F314" s="29">
        <f t="shared" si="22"/>
        <v>1086.2735501732436</v>
      </c>
      <c r="G314" s="29">
        <f t="shared" si="23"/>
        <v>188.41542484646024</v>
      </c>
    </row>
    <row r="315" spans="1:7">
      <c r="A315" s="28">
        <v>1</v>
      </c>
      <c r="B315" s="28">
        <v>1124</v>
      </c>
      <c r="D315" s="28">
        <f t="shared" si="21"/>
        <v>286</v>
      </c>
      <c r="E315" s="37">
        <f t="shared" si="20"/>
        <v>1124</v>
      </c>
      <c r="F315" s="29">
        <f t="shared" si="22"/>
        <v>1082.2092011094348</v>
      </c>
      <c r="G315" s="29">
        <f t="shared" si="23"/>
        <v>1746.470871911662</v>
      </c>
    </row>
    <row r="316" spans="1:7">
      <c r="A316" s="28">
        <v>0</v>
      </c>
      <c r="B316" s="28">
        <v>1028</v>
      </c>
      <c r="D316" s="28">
        <f t="shared" si="21"/>
        <v>287</v>
      </c>
      <c r="E316" s="37">
        <f t="shared" si="20"/>
        <v>1028</v>
      </c>
      <c r="F316" s="29">
        <f t="shared" si="22"/>
        <v>1078.1634788564247</v>
      </c>
      <c r="G316" s="29">
        <f t="shared" si="23"/>
        <v>2516.3746109789695</v>
      </c>
    </row>
    <row r="317" spans="1:7">
      <c r="A317" s="28">
        <v>0</v>
      </c>
      <c r="B317" s="28">
        <v>1119</v>
      </c>
      <c r="D317" s="28">
        <f t="shared" si="21"/>
        <v>288</v>
      </c>
      <c r="E317" s="37">
        <f t="shared" si="20"/>
        <v>1119</v>
      </c>
      <c r="F317" s="29">
        <f t="shared" si="22"/>
        <v>1074.1362776926971</v>
      </c>
      <c r="G317" s="29">
        <f t="shared" si="23"/>
        <v>2012.7535792667834</v>
      </c>
    </row>
    <row r="318" spans="1:7">
      <c r="A318" s="28">
        <v>1</v>
      </c>
      <c r="B318" s="28">
        <v>1160</v>
      </c>
      <c r="D318" s="28">
        <f t="shared" si="21"/>
        <v>289</v>
      </c>
      <c r="E318" s="37">
        <f t="shared" si="20"/>
        <v>1160</v>
      </c>
      <c r="F318" s="29">
        <f t="shared" si="22"/>
        <v>1070.1274929908425</v>
      </c>
      <c r="G318" s="29">
        <f t="shared" si="23"/>
        <v>8077.0675161110667</v>
      </c>
    </row>
    <row r="319" spans="1:7">
      <c r="A319" s="28">
        <v>0</v>
      </c>
      <c r="B319" s="28">
        <v>1058</v>
      </c>
      <c r="D319" s="28">
        <f t="shared" si="21"/>
        <v>290</v>
      </c>
      <c r="E319" s="37">
        <f t="shared" si="20"/>
        <v>1058</v>
      </c>
      <c r="F319" s="29">
        <f t="shared" si="22"/>
        <v>1066.1370211965536</v>
      </c>
      <c r="G319" s="29">
        <f t="shared" si="23"/>
        <v>66.211113953163107</v>
      </c>
    </row>
    <row r="320" spans="1:7">
      <c r="A320" s="28">
        <v>0</v>
      </c>
      <c r="B320" s="28">
        <v>1089</v>
      </c>
      <c r="D320" s="28">
        <f t="shared" si="21"/>
        <v>291</v>
      </c>
      <c r="E320" s="37">
        <f t="shared" si="20"/>
        <v>1089</v>
      </c>
      <c r="F320" s="29">
        <f t="shared" si="22"/>
        <v>1062.1647598081272</v>
      </c>
      <c r="G320" s="29">
        <f t="shared" si="23"/>
        <v>720.13011615550522</v>
      </c>
    </row>
    <row r="321" spans="1:7">
      <c r="A321" s="28">
        <v>0</v>
      </c>
      <c r="B321" s="28">
        <v>1003</v>
      </c>
      <c r="D321" s="28">
        <f t="shared" si="21"/>
        <v>292</v>
      </c>
      <c r="E321" s="37">
        <f t="shared" si="20"/>
        <v>1003</v>
      </c>
      <c r="F321" s="29">
        <f t="shared" si="22"/>
        <v>1058.2106073564598</v>
      </c>
      <c r="G321" s="29">
        <f t="shared" si="23"/>
        <v>3048.2111646691765</v>
      </c>
    </row>
    <row r="322" spans="1:7">
      <c r="A322" s="28">
        <v>0</v>
      </c>
      <c r="B322" s="28">
        <v>1054</v>
      </c>
      <c r="D322" s="28">
        <f t="shared" si="21"/>
        <v>293</v>
      </c>
      <c r="E322" s="37">
        <f t="shared" si="20"/>
        <v>1054</v>
      </c>
      <c r="F322" s="29">
        <f t="shared" si="22"/>
        <v>1054.2744633855264</v>
      </c>
      <c r="G322" s="29">
        <f t="shared" si="23"/>
        <v>7.5330149994591353E-2</v>
      </c>
    </row>
    <row r="323" spans="1:7">
      <c r="A323" s="28">
        <v>0</v>
      </c>
      <c r="B323" s="28">
        <v>1008</v>
      </c>
      <c r="D323" s="28">
        <f t="shared" si="21"/>
        <v>294</v>
      </c>
      <c r="E323" s="37">
        <f t="shared" si="20"/>
        <v>1008</v>
      </c>
      <c r="F323" s="29">
        <f t="shared" si="22"/>
        <v>1050.3562284333277</v>
      </c>
      <c r="G323" s="29">
        <f t="shared" si="23"/>
        <v>1794.0500870962392</v>
      </c>
    </row>
    <row r="324" spans="1:7">
      <c r="A324" s="28">
        <v>0</v>
      </c>
      <c r="B324" s="28">
        <v>1072</v>
      </c>
      <c r="D324" s="28">
        <f t="shared" si="21"/>
        <v>295</v>
      </c>
      <c r="E324" s="37">
        <f t="shared" si="20"/>
        <v>1072</v>
      </c>
      <c r="F324" s="29">
        <f t="shared" si="22"/>
        <v>1046.4558040132972</v>
      </c>
      <c r="G324" s="29">
        <f t="shared" si="23"/>
        <v>652.50594860708293</v>
      </c>
    </row>
    <row r="325" spans="1:7">
      <c r="A325" s="28">
        <v>0</v>
      </c>
      <c r="B325" s="28">
        <v>1060</v>
      </c>
      <c r="D325" s="28">
        <f t="shared" si="21"/>
        <v>296</v>
      </c>
      <c r="E325" s="37">
        <f t="shared" si="20"/>
        <v>1060</v>
      </c>
      <c r="F325" s="29">
        <f t="shared" si="22"/>
        <v>1042.5730925961516</v>
      </c>
      <c r="G325" s="29">
        <f t="shared" si="23"/>
        <v>303.69710166230681</v>
      </c>
    </row>
    <row r="326" spans="1:7">
      <c r="A326" s="28">
        <v>0</v>
      </c>
      <c r="B326" s="28">
        <v>1045</v>
      </c>
      <c r="D326" s="28">
        <f t="shared" si="21"/>
        <v>297</v>
      </c>
      <c r="E326" s="37">
        <f t="shared" si="20"/>
        <v>1045</v>
      </c>
      <c r="F326" s="29">
        <f t="shared" si="22"/>
        <v>1038.7079975921802</v>
      </c>
      <c r="G326" s="29">
        <f t="shared" si="23"/>
        <v>39.589294300010621</v>
      </c>
    </row>
    <row r="327" spans="1:7">
      <c r="A327" s="28">
        <v>0</v>
      </c>
      <c r="B327" s="28">
        <v>1065</v>
      </c>
      <c r="D327" s="28">
        <f t="shared" si="21"/>
        <v>298</v>
      </c>
      <c r="E327" s="37">
        <f t="shared" si="20"/>
        <v>1065</v>
      </c>
      <c r="F327" s="29">
        <f t="shared" si="22"/>
        <v>1034.8604233339538</v>
      </c>
      <c r="G327" s="29">
        <f t="shared" si="23"/>
        <v>908.39408160847631</v>
      </c>
    </row>
    <row r="328" spans="1:7">
      <c r="A328" s="28">
        <v>0</v>
      </c>
      <c r="B328" s="28">
        <v>1013</v>
      </c>
      <c r="D328" s="28">
        <f t="shared" si="21"/>
        <v>299</v>
      </c>
      <c r="E328" s="37">
        <f t="shared" si="20"/>
        <v>1013</v>
      </c>
      <c r="F328" s="29">
        <f t="shared" si="22"/>
        <v>1031.0302750594499</v>
      </c>
      <c r="G328" s="29">
        <f t="shared" si="23"/>
        <v>325.09081871942027</v>
      </c>
    </row>
    <row r="329" spans="1:7">
      <c r="A329" s="28">
        <v>0</v>
      </c>
      <c r="B329" s="28">
        <v>1043</v>
      </c>
      <c r="D329" s="28">
        <f t="shared" si="21"/>
        <v>300</v>
      </c>
      <c r="E329" s="37">
        <f t="shared" si="20"/>
        <v>1043</v>
      </c>
      <c r="F329" s="29">
        <f t="shared" si="22"/>
        <v>1027.21745889558</v>
      </c>
      <c r="G329" s="29">
        <f t="shared" si="23"/>
        <v>249.08860371270794</v>
      </c>
    </row>
    <row r="330" spans="1:7">
      <c r="A330" s="28">
        <v>0</v>
      </c>
      <c r="B330" s="28">
        <v>1020</v>
      </c>
      <c r="D330" s="28">
        <f t="shared" si="21"/>
        <v>301</v>
      </c>
      <c r="E330" s="37">
        <f t="shared" si="20"/>
        <v>1020</v>
      </c>
      <c r="F330" s="29">
        <f t="shared" si="22"/>
        <v>1023.4218818421089</v>
      </c>
      <c r="G330" s="29">
        <f t="shared" si="23"/>
        <v>11.709275341354324</v>
      </c>
    </row>
    <row r="331" spans="1:7">
      <c r="A331" s="28">
        <v>0</v>
      </c>
      <c r="B331" s="28">
        <v>984</v>
      </c>
      <c r="D331" s="28">
        <f t="shared" si="21"/>
        <v>302</v>
      </c>
      <c r="E331" s="37">
        <f t="shared" si="20"/>
        <v>984</v>
      </c>
      <c r="F331" s="29">
        <f t="shared" si="22"/>
        <v>1019.6434517559579</v>
      </c>
      <c r="G331" s="29">
        <f t="shared" si="23"/>
        <v>1270.4556530793002</v>
      </c>
    </row>
    <row r="332" spans="1:7">
      <c r="A332" s="28">
        <v>0</v>
      </c>
      <c r="B332" s="28">
        <v>1021</v>
      </c>
      <c r="D332" s="28">
        <f t="shared" si="21"/>
        <v>303</v>
      </c>
      <c r="E332" s="37">
        <f t="shared" ref="E332:E395" si="24">B332-C332</f>
        <v>1021</v>
      </c>
      <c r="F332" s="29">
        <f t="shared" si="22"/>
        <v>1015.8820773358794</v>
      </c>
      <c r="G332" s="29">
        <f t="shared" si="23"/>
        <v>26.193132395918848</v>
      </c>
    </row>
    <row r="333" spans="1:7">
      <c r="A333" s="28">
        <v>1</v>
      </c>
      <c r="B333" s="28">
        <v>1029</v>
      </c>
      <c r="D333" s="28">
        <f t="shared" si="21"/>
        <v>304</v>
      </c>
      <c r="E333" s="37">
        <f t="shared" si="24"/>
        <v>1029</v>
      </c>
      <c r="F333" s="29">
        <f t="shared" si="22"/>
        <v>1012.1376681074953</v>
      </c>
      <c r="G333" s="29">
        <f t="shared" si="23"/>
        <v>284.33823685298108</v>
      </c>
    </row>
    <row r="334" spans="1:7">
      <c r="A334" s="28">
        <v>0</v>
      </c>
      <c r="B334" s="28">
        <v>966</v>
      </c>
      <c r="D334" s="28">
        <f t="shared" si="21"/>
        <v>305</v>
      </c>
      <c r="E334" s="37">
        <f t="shared" si="24"/>
        <v>966</v>
      </c>
      <c r="F334" s="29">
        <f t="shared" si="22"/>
        <v>1008.4101344086923</v>
      </c>
      <c r="G334" s="29">
        <f t="shared" si="23"/>
        <v>1798.619500563349</v>
      </c>
    </row>
    <row r="335" spans="1:7">
      <c r="A335" s="28">
        <v>0</v>
      </c>
      <c r="B335" s="28">
        <v>1012</v>
      </c>
      <c r="D335" s="28">
        <f t="shared" si="21"/>
        <v>306</v>
      </c>
      <c r="E335" s="37">
        <f t="shared" si="24"/>
        <v>1012</v>
      </c>
      <c r="F335" s="29">
        <f t="shared" si="22"/>
        <v>1004.6993873753593</v>
      </c>
      <c r="G335" s="29">
        <f t="shared" si="23"/>
        <v>53.298944695063682</v>
      </c>
    </row>
    <row r="336" spans="1:7">
      <c r="A336" s="28">
        <v>0</v>
      </c>
      <c r="B336" s="28">
        <v>989</v>
      </c>
      <c r="D336" s="28">
        <f t="shared" si="21"/>
        <v>307</v>
      </c>
      <c r="E336" s="37">
        <f t="shared" si="24"/>
        <v>989</v>
      </c>
      <c r="F336" s="29">
        <f t="shared" si="22"/>
        <v>1001.005338927463</v>
      </c>
      <c r="G336" s="29">
        <f t="shared" si="23"/>
        <v>144.12816276325745</v>
      </c>
    </row>
    <row r="337" spans="1:7">
      <c r="A337" s="28">
        <v>0</v>
      </c>
      <c r="B337" s="28">
        <v>1054</v>
      </c>
      <c r="D337" s="28">
        <f t="shared" si="21"/>
        <v>308</v>
      </c>
      <c r="E337" s="37">
        <f t="shared" si="24"/>
        <v>1054</v>
      </c>
      <c r="F337" s="29">
        <f t="shared" si="22"/>
        <v>997.3279017554521</v>
      </c>
      <c r="G337" s="29">
        <f t="shared" si="23"/>
        <v>3211.7267194396886</v>
      </c>
    </row>
    <row r="338" spans="1:7">
      <c r="A338" s="28">
        <v>0</v>
      </c>
      <c r="B338" s="28">
        <v>990</v>
      </c>
      <c r="D338" s="28">
        <f t="shared" si="21"/>
        <v>309</v>
      </c>
      <c r="E338" s="37">
        <f t="shared" si="24"/>
        <v>990</v>
      </c>
      <c r="F338" s="29">
        <f t="shared" si="22"/>
        <v>993.66698930698146</v>
      </c>
      <c r="G338" s="29">
        <f t="shared" si="23"/>
        <v>13.446810577516393</v>
      </c>
    </row>
    <row r="339" spans="1:7">
      <c r="A339" s="28">
        <v>0</v>
      </c>
      <c r="B339" s="28">
        <v>947</v>
      </c>
      <c r="D339" s="28">
        <f t="shared" si="21"/>
        <v>310</v>
      </c>
      <c r="E339" s="37">
        <f t="shared" si="24"/>
        <v>947</v>
      </c>
      <c r="F339" s="29">
        <f t="shared" si="22"/>
        <v>990.02251577394691</v>
      </c>
      <c r="G339" s="29">
        <f t="shared" si="23"/>
        <v>1850.9368635195103</v>
      </c>
    </row>
    <row r="340" spans="1:7">
      <c r="A340" s="28">
        <v>0</v>
      </c>
      <c r="B340" s="28">
        <v>1000</v>
      </c>
      <c r="D340" s="28">
        <f t="shared" si="21"/>
        <v>311</v>
      </c>
      <c r="E340" s="37">
        <f t="shared" si="24"/>
        <v>1000</v>
      </c>
      <c r="F340" s="29">
        <f t="shared" si="22"/>
        <v>986.39439607982547</v>
      </c>
      <c r="G340" s="29">
        <f t="shared" si="23"/>
        <v>185.11245803266857</v>
      </c>
    </row>
    <row r="341" spans="1:7">
      <c r="A341" s="28">
        <v>0</v>
      </c>
      <c r="B341" s="28">
        <v>979</v>
      </c>
      <c r="D341" s="28">
        <f t="shared" si="21"/>
        <v>312</v>
      </c>
      <c r="E341" s="37">
        <f t="shared" si="24"/>
        <v>979</v>
      </c>
      <c r="F341" s="29">
        <f t="shared" si="22"/>
        <v>982.78254586731089</v>
      </c>
      <c r="G341" s="29">
        <f t="shared" si="23"/>
        <v>14.307653238310669</v>
      </c>
    </row>
    <row r="342" spans="1:7">
      <c r="A342" s="28">
        <v>0</v>
      </c>
      <c r="B342" s="28">
        <v>983</v>
      </c>
      <c r="D342" s="28">
        <f t="shared" si="21"/>
        <v>313</v>
      </c>
      <c r="E342" s="37">
        <f t="shared" si="24"/>
        <v>983</v>
      </c>
      <c r="F342" s="29">
        <f t="shared" si="22"/>
        <v>979.18688148623949</v>
      </c>
      <c r="G342" s="29">
        <f t="shared" si="23"/>
        <v>14.539872799983193</v>
      </c>
    </row>
    <row r="343" spans="1:7">
      <c r="A343" s="28">
        <v>1</v>
      </c>
      <c r="B343" s="28">
        <v>944</v>
      </c>
      <c r="D343" s="28">
        <f t="shared" si="21"/>
        <v>314</v>
      </c>
      <c r="E343" s="37">
        <f t="shared" si="24"/>
        <v>944</v>
      </c>
      <c r="F343" s="29">
        <f t="shared" si="22"/>
        <v>975.60731998179529</v>
      </c>
      <c r="G343" s="29">
        <f t="shared" si="23"/>
        <v>999.02267643159553</v>
      </c>
    </row>
    <row r="344" spans="1:7">
      <c r="A344" s="28">
        <v>0</v>
      </c>
      <c r="B344" s="28">
        <v>965</v>
      </c>
      <c r="D344" s="28">
        <f t="shared" si="21"/>
        <v>315</v>
      </c>
      <c r="E344" s="37">
        <f t="shared" si="24"/>
        <v>965</v>
      </c>
      <c r="F344" s="29">
        <f t="shared" si="22"/>
        <v>972.0437790829925</v>
      </c>
      <c r="G344" s="29">
        <f t="shared" si="23"/>
        <v>49.614823770002673</v>
      </c>
    </row>
    <row r="345" spans="1:7">
      <c r="A345" s="28">
        <v>0</v>
      </c>
      <c r="B345" s="28">
        <v>942</v>
      </c>
      <c r="D345" s="28">
        <f t="shared" si="21"/>
        <v>316</v>
      </c>
      <c r="E345" s="37">
        <f t="shared" si="24"/>
        <v>942</v>
      </c>
      <c r="F345" s="29">
        <f t="shared" si="22"/>
        <v>968.49617719142293</v>
      </c>
      <c r="G345" s="29">
        <f t="shared" si="23"/>
        <v>702.04740575928076</v>
      </c>
    </row>
    <row r="346" spans="1:7">
      <c r="A346" s="28">
        <v>1</v>
      </c>
      <c r="B346" s="28">
        <v>936</v>
      </c>
      <c r="D346" s="28">
        <f t="shared" si="21"/>
        <v>317</v>
      </c>
      <c r="E346" s="37">
        <f t="shared" si="24"/>
        <v>936</v>
      </c>
      <c r="F346" s="29">
        <f t="shared" si="22"/>
        <v>964.96443337026687</v>
      </c>
      <c r="G346" s="29">
        <f t="shared" si="23"/>
        <v>838.93840046062928</v>
      </c>
    </row>
    <row r="347" spans="1:7">
      <c r="A347" s="28">
        <v>0</v>
      </c>
      <c r="B347" s="28">
        <v>945</v>
      </c>
      <c r="D347" s="28">
        <f t="shared" si="21"/>
        <v>318</v>
      </c>
      <c r="E347" s="37">
        <f t="shared" si="24"/>
        <v>945</v>
      </c>
      <c r="F347" s="29">
        <f t="shared" si="22"/>
        <v>961.44846733355541</v>
      </c>
      <c r="G347" s="29">
        <f t="shared" si="23"/>
        <v>270.55207762303951</v>
      </c>
    </row>
    <row r="348" spans="1:7">
      <c r="A348" s="28">
        <v>0</v>
      </c>
      <c r="B348" s="28">
        <v>984</v>
      </c>
      <c r="D348" s="28">
        <f t="shared" si="21"/>
        <v>319</v>
      </c>
      <c r="E348" s="37">
        <f t="shared" si="24"/>
        <v>984</v>
      </c>
      <c r="F348" s="29">
        <f t="shared" si="22"/>
        <v>957.94819943568359</v>
      </c>
      <c r="G348" s="29">
        <f t="shared" si="23"/>
        <v>678.69631264291672</v>
      </c>
    </row>
    <row r="349" spans="1:7">
      <c r="A349" s="28">
        <v>0</v>
      </c>
      <c r="B349" s="28">
        <v>914</v>
      </c>
      <c r="D349" s="28">
        <f t="shared" si="21"/>
        <v>320</v>
      </c>
      <c r="E349" s="37">
        <f t="shared" si="24"/>
        <v>914</v>
      </c>
      <c r="F349" s="29">
        <f t="shared" si="22"/>
        <v>954.46355066116325</v>
      </c>
      <c r="G349" s="29">
        <f t="shared" si="23"/>
        <v>1637.2989321085252</v>
      </c>
    </row>
    <row r="350" spans="1:7">
      <c r="A350" s="28">
        <v>0</v>
      </c>
      <c r="B350" s="28">
        <v>980</v>
      </c>
      <c r="D350" s="28">
        <f t="shared" ref="D350:D413" si="25">D349+1</f>
        <v>321</v>
      </c>
      <c r="E350" s="37">
        <f t="shared" si="24"/>
        <v>980</v>
      </c>
      <c r="F350" s="29">
        <f t="shared" ref="F350:F413" si="26">(F$4*EXP(-D350/F$1))+(F$5*EXP(-D350/F$2))+(F$6*EXP(-D350/F$3))+F$7</f>
        <v>950.99444261461224</v>
      </c>
      <c r="G350" s="29">
        <f t="shared" si="23"/>
        <v>841.3223592370224</v>
      </c>
    </row>
    <row r="351" spans="1:7">
      <c r="A351" s="28">
        <v>0</v>
      </c>
      <c r="B351" s="28">
        <v>967</v>
      </c>
      <c r="D351" s="28">
        <f t="shared" si="25"/>
        <v>322</v>
      </c>
      <c r="E351" s="37">
        <f t="shared" si="24"/>
        <v>967</v>
      </c>
      <c r="F351" s="29">
        <f t="shared" si="26"/>
        <v>947.54079751097299</v>
      </c>
      <c r="G351" s="29">
        <f t="shared" si="23"/>
        <v>378.66056150895486</v>
      </c>
    </row>
    <row r="352" spans="1:7">
      <c r="A352" s="28">
        <v>0</v>
      </c>
      <c r="B352" s="28">
        <v>957</v>
      </c>
      <c r="D352" s="28">
        <f t="shared" si="25"/>
        <v>323</v>
      </c>
      <c r="E352" s="37">
        <f t="shared" si="24"/>
        <v>957</v>
      </c>
      <c r="F352" s="29">
        <f t="shared" si="26"/>
        <v>944.10253816595605</v>
      </c>
      <c r="G352" s="29">
        <f t="shared" si="23"/>
        <v>166.34452176062038</v>
      </c>
    </row>
    <row r="353" spans="1:7">
      <c r="A353" s="28">
        <v>0</v>
      </c>
      <c r="B353" s="28">
        <v>945</v>
      </c>
      <c r="D353" s="28">
        <f t="shared" si="25"/>
        <v>324</v>
      </c>
      <c r="E353" s="37">
        <f t="shared" si="24"/>
        <v>945</v>
      </c>
      <c r="F353" s="29">
        <f t="shared" si="26"/>
        <v>940.67958798670008</v>
      </c>
      <c r="G353" s="29">
        <f t="shared" si="23"/>
        <v>18.665959964666225</v>
      </c>
    </row>
    <row r="354" spans="1:7">
      <c r="A354" s="28">
        <v>1</v>
      </c>
      <c r="B354" s="28">
        <v>922</v>
      </c>
      <c r="D354" s="28">
        <f t="shared" si="25"/>
        <v>325</v>
      </c>
      <c r="E354" s="37">
        <f t="shared" si="24"/>
        <v>922</v>
      </c>
      <c r="F354" s="29">
        <f t="shared" si="26"/>
        <v>937.27187096264697</v>
      </c>
      <c r="G354" s="29">
        <f t="shared" si="23"/>
        <v>233.23004269973976</v>
      </c>
    </row>
    <row r="355" spans="1:7">
      <c r="A355" s="28">
        <v>0</v>
      </c>
      <c r="B355" s="28">
        <v>914</v>
      </c>
      <c r="D355" s="28">
        <f t="shared" si="25"/>
        <v>326</v>
      </c>
      <c r="E355" s="37">
        <f t="shared" si="24"/>
        <v>914</v>
      </c>
      <c r="F355" s="29">
        <f t="shared" si="26"/>
        <v>933.87931165662246</v>
      </c>
      <c r="G355" s="29">
        <f t="shared" si="23"/>
        <v>395.18703194112572</v>
      </c>
    </row>
    <row r="356" spans="1:7">
      <c r="A356" s="28">
        <v>0</v>
      </c>
      <c r="B356" s="28">
        <v>917</v>
      </c>
      <c r="D356" s="28">
        <f t="shared" si="25"/>
        <v>327</v>
      </c>
      <c r="E356" s="37">
        <f t="shared" si="24"/>
        <v>917</v>
      </c>
      <c r="F356" s="29">
        <f t="shared" si="26"/>
        <v>930.50183519611983</v>
      </c>
      <c r="G356" s="29">
        <f t="shared" si="23"/>
        <v>182.29955366318015</v>
      </c>
    </row>
    <row r="357" spans="1:7">
      <c r="A357" s="28">
        <v>0</v>
      </c>
      <c r="B357" s="28">
        <v>907</v>
      </c>
      <c r="D357" s="28">
        <f t="shared" si="25"/>
        <v>328</v>
      </c>
      <c r="E357" s="37">
        <f t="shared" si="24"/>
        <v>907</v>
      </c>
      <c r="F357" s="29">
        <f t="shared" si="26"/>
        <v>927.13936726478164</v>
      </c>
      <c r="G357" s="29">
        <f t="shared" si="23"/>
        <v>405.59411382575831</v>
      </c>
    </row>
    <row r="358" spans="1:7">
      <c r="A358" s="28">
        <v>0</v>
      </c>
      <c r="B358" s="28">
        <v>855</v>
      </c>
      <c r="D358" s="28">
        <f t="shared" si="25"/>
        <v>329</v>
      </c>
      <c r="E358" s="37">
        <f t="shared" si="24"/>
        <v>855</v>
      </c>
      <c r="F358" s="29">
        <f t="shared" si="26"/>
        <v>923.79183409407278</v>
      </c>
      <c r="G358" s="29">
        <f t="shared" si="23"/>
        <v>4732.3164380264343</v>
      </c>
    </row>
    <row r="359" spans="1:7">
      <c r="A359" s="28">
        <v>0</v>
      </c>
      <c r="B359" s="28">
        <v>909</v>
      </c>
      <c r="D359" s="28">
        <f t="shared" si="25"/>
        <v>330</v>
      </c>
      <c r="E359" s="37">
        <f t="shared" si="24"/>
        <v>909</v>
      </c>
      <c r="F359" s="29">
        <f t="shared" si="26"/>
        <v>920.45916245514047</v>
      </c>
      <c r="G359" s="29">
        <f t="shared" si="23"/>
        <v>131.31240417330102</v>
      </c>
    </row>
    <row r="360" spans="1:7">
      <c r="A360" s="28">
        <v>0</v>
      </c>
      <c r="B360" s="28">
        <v>947</v>
      </c>
      <c r="D360" s="28">
        <f t="shared" si="25"/>
        <v>331</v>
      </c>
      <c r="E360" s="37">
        <f t="shared" si="24"/>
        <v>947</v>
      </c>
      <c r="F360" s="29">
        <f t="shared" si="26"/>
        <v>917.14127965085936</v>
      </c>
      <c r="G360" s="29">
        <f t="shared" si="23"/>
        <v>891.54318088818536</v>
      </c>
    </row>
    <row r="361" spans="1:7">
      <c r="A361" s="28">
        <v>0</v>
      </c>
      <c r="B361" s="28">
        <v>865</v>
      </c>
      <c r="D361" s="28">
        <f t="shared" si="25"/>
        <v>332</v>
      </c>
      <c r="E361" s="37">
        <f t="shared" si="24"/>
        <v>865</v>
      </c>
      <c r="F361" s="29">
        <f t="shared" si="26"/>
        <v>913.83811350805206</v>
      </c>
      <c r="G361" s="29">
        <f t="shared" si="23"/>
        <v>2385.161331025377</v>
      </c>
    </row>
    <row r="362" spans="1:7">
      <c r="A362" s="28">
        <v>1</v>
      </c>
      <c r="B362" s="28">
        <v>882</v>
      </c>
      <c r="D362" s="28">
        <f t="shared" si="25"/>
        <v>333</v>
      </c>
      <c r="E362" s="37">
        <f t="shared" si="24"/>
        <v>882</v>
      </c>
      <c r="F362" s="29">
        <f t="shared" si="26"/>
        <v>910.54959236988577</v>
      </c>
      <c r="G362" s="29">
        <f t="shared" si="23"/>
        <v>815.07922448663987</v>
      </c>
    </row>
    <row r="363" spans="1:7">
      <c r="A363" s="28">
        <v>1</v>
      </c>
      <c r="B363" s="28">
        <v>936</v>
      </c>
      <c r="D363" s="28">
        <f t="shared" si="25"/>
        <v>334</v>
      </c>
      <c r="E363" s="37">
        <f t="shared" si="24"/>
        <v>936</v>
      </c>
      <c r="F363" s="29">
        <f t="shared" si="26"/>
        <v>907.27564508843693</v>
      </c>
      <c r="G363" s="29">
        <f t="shared" si="23"/>
        <v>825.08856508543738</v>
      </c>
    </row>
    <row r="364" spans="1:7">
      <c r="A364" s="28">
        <v>0</v>
      </c>
      <c r="B364" s="28">
        <v>859</v>
      </c>
      <c r="D364" s="28">
        <f t="shared" si="25"/>
        <v>335</v>
      </c>
      <c r="E364" s="37">
        <f t="shared" si="24"/>
        <v>859</v>
      </c>
      <c r="F364" s="29">
        <f t="shared" si="26"/>
        <v>904.01620101742105</v>
      </c>
      <c r="G364" s="29">
        <f t="shared" ref="G364:G427" si="27">(E364-F364)^2</f>
        <v>2026.4583540408603</v>
      </c>
    </row>
    <row r="365" spans="1:7">
      <c r="A365" s="28">
        <v>0</v>
      </c>
      <c r="B365" s="28">
        <v>888</v>
      </c>
      <c r="D365" s="28">
        <f t="shared" si="25"/>
        <v>336</v>
      </c>
      <c r="E365" s="37">
        <f t="shared" si="24"/>
        <v>888</v>
      </c>
      <c r="F365" s="29">
        <f t="shared" si="26"/>
        <v>900.77119000508583</v>
      </c>
      <c r="G365" s="29">
        <f t="shared" si="27"/>
        <v>163.10329414600415</v>
      </c>
    </row>
    <row r="366" spans="1:7">
      <c r="A366" s="28">
        <v>0</v>
      </c>
      <c r="B366" s="28">
        <v>872</v>
      </c>
      <c r="D366" s="28">
        <f t="shared" si="25"/>
        <v>337</v>
      </c>
      <c r="E366" s="37">
        <f t="shared" si="24"/>
        <v>872</v>
      </c>
      <c r="F366" s="29">
        <f t="shared" si="26"/>
        <v>897.54054238725735</v>
      </c>
      <c r="G366" s="29">
        <f t="shared" si="27"/>
        <v>652.31930543528915</v>
      </c>
    </row>
    <row r="367" spans="1:7">
      <c r="A367" s="28">
        <v>0</v>
      </c>
      <c r="B367" s="28">
        <v>900</v>
      </c>
      <c r="D367" s="28">
        <f t="shared" si="25"/>
        <v>338</v>
      </c>
      <c r="E367" s="37">
        <f t="shared" si="24"/>
        <v>900</v>
      </c>
      <c r="F367" s="29">
        <f t="shared" si="26"/>
        <v>894.32418898054368</v>
      </c>
      <c r="G367" s="29">
        <f t="shared" si="27"/>
        <v>32.214830728581774</v>
      </c>
    </row>
    <row r="368" spans="1:7">
      <c r="A368" s="28">
        <v>0</v>
      </c>
      <c r="B368" s="28">
        <v>902</v>
      </c>
      <c r="D368" s="28">
        <f t="shared" si="25"/>
        <v>339</v>
      </c>
      <c r="E368" s="37">
        <f t="shared" si="24"/>
        <v>902</v>
      </c>
      <c r="F368" s="29">
        <f t="shared" si="26"/>
        <v>891.12206107568488</v>
      </c>
      <c r="G368" s="29">
        <f t="shared" si="27"/>
        <v>118.32955524112992</v>
      </c>
    </row>
    <row r="369" spans="1:7">
      <c r="A369" s="28">
        <v>1</v>
      </c>
      <c r="B369" s="28">
        <v>845</v>
      </c>
      <c r="D369" s="28">
        <f t="shared" si="25"/>
        <v>340</v>
      </c>
      <c r="E369" s="37">
        <f t="shared" si="24"/>
        <v>845</v>
      </c>
      <c r="F369" s="29">
        <f t="shared" si="26"/>
        <v>887.93409043104975</v>
      </c>
      <c r="G369" s="29">
        <f t="shared" si="27"/>
        <v>1843.3361211415581</v>
      </c>
    </row>
    <row r="370" spans="1:7">
      <c r="A370" s="28">
        <v>0</v>
      </c>
      <c r="B370" s="28">
        <v>900</v>
      </c>
      <c r="D370" s="28">
        <f t="shared" si="25"/>
        <v>341</v>
      </c>
      <c r="E370" s="37">
        <f t="shared" si="24"/>
        <v>900</v>
      </c>
      <c r="F370" s="29">
        <f t="shared" si="26"/>
        <v>884.76020926627541</v>
      </c>
      <c r="G370" s="29">
        <f t="shared" si="27"/>
        <v>232.25122160771787</v>
      </c>
    </row>
    <row r="371" spans="1:7">
      <c r="A371" s="28">
        <v>0</v>
      </c>
      <c r="B371" s="28">
        <v>850</v>
      </c>
      <c r="D371" s="28">
        <f t="shared" si="25"/>
        <v>342</v>
      </c>
      <c r="E371" s="37">
        <f t="shared" si="24"/>
        <v>850</v>
      </c>
      <c r="F371" s="29">
        <f t="shared" si="26"/>
        <v>881.60035025604304</v>
      </c>
      <c r="G371" s="29">
        <f t="shared" si="27"/>
        <v>998.58213630459966</v>
      </c>
    </row>
    <row r="372" spans="1:7">
      <c r="A372" s="28">
        <v>0</v>
      </c>
      <c r="B372" s="28">
        <v>861</v>
      </c>
      <c r="D372" s="28">
        <f t="shared" si="25"/>
        <v>343</v>
      </c>
      <c r="E372" s="37">
        <f t="shared" si="24"/>
        <v>861</v>
      </c>
      <c r="F372" s="29">
        <f t="shared" si="26"/>
        <v>878.45444652399124</v>
      </c>
      <c r="G372" s="29">
        <f t="shared" si="27"/>
        <v>304.65770345886978</v>
      </c>
    </row>
    <row r="373" spans="1:7">
      <c r="A373" s="28">
        <v>0</v>
      </c>
      <c r="B373" s="28">
        <v>866</v>
      </c>
      <c r="D373" s="28">
        <f t="shared" si="25"/>
        <v>344</v>
      </c>
      <c r="E373" s="37">
        <f t="shared" si="24"/>
        <v>866</v>
      </c>
      <c r="F373" s="29">
        <f t="shared" si="26"/>
        <v>875.32243163675957</v>
      </c>
      <c r="G373" s="29">
        <f t="shared" si="27"/>
        <v>86.907731622055806</v>
      </c>
    </row>
    <row r="374" spans="1:7">
      <c r="A374" s="28">
        <v>0</v>
      </c>
      <c r="B374" s="28">
        <v>891</v>
      </c>
      <c r="D374" s="28">
        <f t="shared" si="25"/>
        <v>345</v>
      </c>
      <c r="E374" s="37">
        <f t="shared" si="24"/>
        <v>891</v>
      </c>
      <c r="F374" s="29">
        <f t="shared" si="26"/>
        <v>872.20423959816105</v>
      </c>
      <c r="G374" s="29">
        <f t="shared" si="27"/>
        <v>353.28060908333697</v>
      </c>
    </row>
    <row r="375" spans="1:7">
      <c r="A375" s="28">
        <v>1</v>
      </c>
      <c r="B375" s="28">
        <v>871</v>
      </c>
      <c r="D375" s="28">
        <f t="shared" si="25"/>
        <v>346</v>
      </c>
      <c r="E375" s="37">
        <f t="shared" si="24"/>
        <v>871</v>
      </c>
      <c r="F375" s="29">
        <f t="shared" si="26"/>
        <v>869.09980484347886</v>
      </c>
      <c r="G375" s="29">
        <f t="shared" si="27"/>
        <v>3.6107416328663833</v>
      </c>
    </row>
    <row r="376" spans="1:7">
      <c r="A376" s="28">
        <v>0</v>
      </c>
      <c r="B376" s="28">
        <v>899</v>
      </c>
      <c r="D376" s="28">
        <f t="shared" si="25"/>
        <v>347</v>
      </c>
      <c r="E376" s="37">
        <f t="shared" si="24"/>
        <v>899</v>
      </c>
      <c r="F376" s="29">
        <f t="shared" si="26"/>
        <v>866.00906223388802</v>
      </c>
      <c r="G376" s="29">
        <f t="shared" si="27"/>
        <v>1088.401974687474</v>
      </c>
    </row>
    <row r="377" spans="1:7">
      <c r="A377" s="28">
        <v>0</v>
      </c>
      <c r="B377" s="28">
        <v>864</v>
      </c>
      <c r="D377" s="28">
        <f t="shared" si="25"/>
        <v>348</v>
      </c>
      <c r="E377" s="37">
        <f t="shared" si="24"/>
        <v>864</v>
      </c>
      <c r="F377" s="29">
        <f t="shared" si="26"/>
        <v>862.93194705099199</v>
      </c>
      <c r="G377" s="29">
        <f t="shared" si="27"/>
        <v>1.1407371018846986</v>
      </c>
    </row>
    <row r="378" spans="1:7">
      <c r="A378" s="28">
        <v>0</v>
      </c>
      <c r="B378" s="28">
        <v>855</v>
      </c>
      <c r="D378" s="28">
        <f t="shared" si="25"/>
        <v>349</v>
      </c>
      <c r="E378" s="37">
        <f t="shared" si="24"/>
        <v>855</v>
      </c>
      <c r="F378" s="29">
        <f t="shared" si="26"/>
        <v>859.86839499147936</v>
      </c>
      <c r="G378" s="29">
        <f t="shared" si="27"/>
        <v>23.701269793061346</v>
      </c>
    </row>
    <row r="379" spans="1:7">
      <c r="A379" s="28">
        <v>0</v>
      </c>
      <c r="B379" s="28">
        <v>810</v>
      </c>
      <c r="D379" s="28">
        <f t="shared" si="25"/>
        <v>350</v>
      </c>
      <c r="E379" s="37">
        <f t="shared" si="24"/>
        <v>810</v>
      </c>
      <c r="F379" s="29">
        <f t="shared" si="26"/>
        <v>856.81834216189156</v>
      </c>
      <c r="G379" s="29">
        <f t="shared" si="27"/>
        <v>2191.9571627879532</v>
      </c>
    </row>
    <row r="380" spans="1:7">
      <c r="A380" s="28">
        <v>1</v>
      </c>
      <c r="B380" s="28">
        <v>765</v>
      </c>
      <c r="D380" s="28">
        <f t="shared" si="25"/>
        <v>351</v>
      </c>
      <c r="E380" s="37">
        <f t="shared" si="24"/>
        <v>765</v>
      </c>
      <c r="F380" s="29">
        <f t="shared" si="26"/>
        <v>853.78172507350109</v>
      </c>
      <c r="G380" s="29">
        <f t="shared" si="27"/>
        <v>7882.1947070267324</v>
      </c>
    </row>
    <row r="381" spans="1:7">
      <c r="A381" s="28">
        <v>0</v>
      </c>
      <c r="B381" s="28">
        <v>810</v>
      </c>
      <c r="D381" s="28">
        <f t="shared" si="25"/>
        <v>352</v>
      </c>
      <c r="E381" s="37">
        <f t="shared" si="24"/>
        <v>810</v>
      </c>
      <c r="F381" s="29">
        <f t="shared" si="26"/>
        <v>850.75848063729961</v>
      </c>
      <c r="G381" s="29">
        <f t="shared" si="27"/>
        <v>1661.2537438611275</v>
      </c>
    </row>
    <row r="382" spans="1:7">
      <c r="A382" s="28">
        <v>0</v>
      </c>
      <c r="B382" s="28">
        <v>797</v>
      </c>
      <c r="D382" s="28">
        <f t="shared" si="25"/>
        <v>353</v>
      </c>
      <c r="E382" s="37">
        <f t="shared" si="24"/>
        <v>797</v>
      </c>
      <c r="F382" s="29">
        <f t="shared" si="26"/>
        <v>847.74854615908816</v>
      </c>
      <c r="G382" s="29">
        <f t="shared" si="27"/>
        <v>2575.4149372611018</v>
      </c>
    </row>
    <row r="383" spans="1:7">
      <c r="A383" s="28">
        <v>0</v>
      </c>
      <c r="B383" s="28">
        <v>861</v>
      </c>
      <c r="D383" s="28">
        <f t="shared" si="25"/>
        <v>354</v>
      </c>
      <c r="E383" s="37">
        <f t="shared" si="24"/>
        <v>861</v>
      </c>
      <c r="F383" s="29">
        <f t="shared" si="26"/>
        <v>844.75185933467253</v>
      </c>
      <c r="G383" s="29">
        <f t="shared" si="27"/>
        <v>264.00207508026818</v>
      </c>
    </row>
    <row r="384" spans="1:7">
      <c r="A384" s="28">
        <v>0</v>
      </c>
      <c r="B384" s="28">
        <v>804</v>
      </c>
      <c r="D384" s="28">
        <f t="shared" si="25"/>
        <v>355</v>
      </c>
      <c r="E384" s="37">
        <f t="shared" si="24"/>
        <v>804</v>
      </c>
      <c r="F384" s="29">
        <f t="shared" si="26"/>
        <v>841.76835824515672</v>
      </c>
      <c r="G384" s="29">
        <f t="shared" si="27"/>
        <v>1426.4488845344974</v>
      </c>
    </row>
    <row r="385" spans="1:7">
      <c r="A385" s="28">
        <v>0</v>
      </c>
      <c r="B385" s="28">
        <v>882</v>
      </c>
      <c r="D385" s="28">
        <f t="shared" si="25"/>
        <v>356</v>
      </c>
      <c r="E385" s="37">
        <f t="shared" si="24"/>
        <v>882</v>
      </c>
      <c r="F385" s="29">
        <f t="shared" si="26"/>
        <v>838.79798135233511</v>
      </c>
      <c r="G385" s="29">
        <f t="shared" si="27"/>
        <v>1866.4144152331846</v>
      </c>
    </row>
    <row r="386" spans="1:7">
      <c r="A386" s="28">
        <v>0</v>
      </c>
      <c r="B386" s="28">
        <v>865</v>
      </c>
      <c r="D386" s="28">
        <f t="shared" si="25"/>
        <v>357</v>
      </c>
      <c r="E386" s="37">
        <f t="shared" si="24"/>
        <v>865</v>
      </c>
      <c r="F386" s="29">
        <f t="shared" si="26"/>
        <v>835.84066749417957</v>
      </c>
      <c r="G386" s="29">
        <f t="shared" si="27"/>
        <v>850.26667218499597</v>
      </c>
    </row>
    <row r="387" spans="1:7">
      <c r="A387" s="28">
        <v>0</v>
      </c>
      <c r="B387" s="28">
        <v>856</v>
      </c>
      <c r="D387" s="28">
        <f t="shared" si="25"/>
        <v>358</v>
      </c>
      <c r="E387" s="37">
        <f t="shared" si="24"/>
        <v>856</v>
      </c>
      <c r="F387" s="29">
        <f t="shared" si="26"/>
        <v>832.89635588041847</v>
      </c>
      <c r="G387" s="29">
        <f t="shared" si="27"/>
        <v>533.7783716042743</v>
      </c>
    </row>
    <row r="388" spans="1:7">
      <c r="A388" s="28">
        <v>0</v>
      </c>
      <c r="B388" s="28">
        <v>801</v>
      </c>
      <c r="D388" s="28">
        <f t="shared" si="25"/>
        <v>359</v>
      </c>
      <c r="E388" s="37">
        <f t="shared" si="24"/>
        <v>801</v>
      </c>
      <c r="F388" s="29">
        <f t="shared" si="26"/>
        <v>829.96498608820821</v>
      </c>
      <c r="G388" s="29">
        <f t="shared" si="27"/>
        <v>838.97041909009499</v>
      </c>
    </row>
    <row r="389" spans="1:7">
      <c r="A389" s="28">
        <v>0</v>
      </c>
      <c r="B389" s="28">
        <v>806</v>
      </c>
      <c r="D389" s="28">
        <f t="shared" si="25"/>
        <v>360</v>
      </c>
      <c r="E389" s="37">
        <f t="shared" si="24"/>
        <v>806</v>
      </c>
      <c r="F389" s="29">
        <f t="shared" si="26"/>
        <v>827.04649805789063</v>
      </c>
      <c r="G389" s="29">
        <f t="shared" si="27"/>
        <v>442.95508050079411</v>
      </c>
    </row>
    <row r="390" spans="1:7">
      <c r="A390" s="28">
        <v>0</v>
      </c>
      <c r="B390" s="28">
        <v>766</v>
      </c>
      <c r="D390" s="28">
        <f t="shared" si="25"/>
        <v>361</v>
      </c>
      <c r="E390" s="37">
        <f t="shared" si="24"/>
        <v>766</v>
      </c>
      <c r="F390" s="29">
        <f t="shared" si="26"/>
        <v>824.14083208883812</v>
      </c>
      <c r="G390" s="29">
        <f t="shared" si="27"/>
        <v>3380.3563559824688</v>
      </c>
    </row>
    <row r="391" spans="1:7">
      <c r="A391" s="28">
        <v>0</v>
      </c>
      <c r="B391" s="28">
        <v>805</v>
      </c>
      <c r="D391" s="28">
        <f t="shared" si="25"/>
        <v>362</v>
      </c>
      <c r="E391" s="37">
        <f t="shared" si="24"/>
        <v>805</v>
      </c>
      <c r="F391" s="29">
        <f t="shared" si="26"/>
        <v>821.24792883538282</v>
      </c>
      <c r="G391" s="29">
        <f t="shared" si="27"/>
        <v>263.99519143966461</v>
      </c>
    </row>
    <row r="392" spans="1:7">
      <c r="A392" s="28">
        <v>1</v>
      </c>
      <c r="B392" s="28">
        <v>816</v>
      </c>
      <c r="D392" s="28">
        <f t="shared" si="25"/>
        <v>363</v>
      </c>
      <c r="E392" s="37">
        <f t="shared" si="24"/>
        <v>816</v>
      </c>
      <c r="F392" s="29">
        <f t="shared" si="26"/>
        <v>818.36772930282677</v>
      </c>
      <c r="G392" s="29">
        <f t="shared" si="27"/>
        <v>5.6061420514645617</v>
      </c>
    </row>
    <row r="393" spans="1:7">
      <c r="A393" s="28">
        <v>0</v>
      </c>
      <c r="B393" s="28">
        <v>845</v>
      </c>
      <c r="D393" s="28">
        <f t="shared" si="25"/>
        <v>364</v>
      </c>
      <c r="E393" s="37">
        <f t="shared" si="24"/>
        <v>845</v>
      </c>
      <c r="F393" s="29">
        <f t="shared" si="26"/>
        <v>815.50017484353282</v>
      </c>
      <c r="G393" s="29">
        <f t="shared" si="27"/>
        <v>870.23968426213401</v>
      </c>
    </row>
    <row r="394" spans="1:7">
      <c r="A394" s="28">
        <v>0</v>
      </c>
      <c r="B394" s="28">
        <v>793</v>
      </c>
      <c r="D394" s="28">
        <f t="shared" si="25"/>
        <v>365</v>
      </c>
      <c r="E394" s="37">
        <f t="shared" si="24"/>
        <v>793</v>
      </c>
      <c r="F394" s="29">
        <f t="shared" si="26"/>
        <v>812.64520715309402</v>
      </c>
      <c r="G394" s="29">
        <f t="shared" si="27"/>
        <v>385.93416408797646</v>
      </c>
    </row>
    <row r="395" spans="1:7">
      <c r="A395" s="28">
        <v>0</v>
      </c>
      <c r="B395" s="28">
        <v>787</v>
      </c>
      <c r="D395" s="28">
        <f t="shared" si="25"/>
        <v>366</v>
      </c>
      <c r="E395" s="37">
        <f t="shared" si="24"/>
        <v>787</v>
      </c>
      <c r="F395" s="29">
        <f t="shared" si="26"/>
        <v>809.80276826657735</v>
      </c>
      <c r="G395" s="29">
        <f t="shared" si="27"/>
        <v>519.96624061922682</v>
      </c>
    </row>
    <row r="396" spans="1:7">
      <c r="A396" s="28">
        <v>0</v>
      </c>
      <c r="B396" s="28">
        <v>810</v>
      </c>
      <c r="D396" s="28">
        <f t="shared" si="25"/>
        <v>367</v>
      </c>
      <c r="E396" s="37">
        <f t="shared" ref="E396:E459" si="28">B396-C396</f>
        <v>810</v>
      </c>
      <c r="F396" s="29">
        <f t="shared" si="26"/>
        <v>806.9728005548443</v>
      </c>
      <c r="G396" s="29">
        <f t="shared" si="27"/>
        <v>9.1639364807509907</v>
      </c>
    </row>
    <row r="397" spans="1:7">
      <c r="A397" s="28">
        <v>0</v>
      </c>
      <c r="B397" s="28">
        <v>823</v>
      </c>
      <c r="D397" s="28">
        <f t="shared" si="25"/>
        <v>368</v>
      </c>
      <c r="E397" s="37">
        <f t="shared" si="28"/>
        <v>823</v>
      </c>
      <c r="F397" s="29">
        <f t="shared" si="26"/>
        <v>804.15524672094114</v>
      </c>
      <c r="G397" s="29">
        <f t="shared" si="27"/>
        <v>355.12472614859979</v>
      </c>
    </row>
    <row r="398" spans="1:7">
      <c r="A398" s="28">
        <v>0</v>
      </c>
      <c r="B398" s="28">
        <v>806</v>
      </c>
      <c r="D398" s="28">
        <f t="shared" si="25"/>
        <v>369</v>
      </c>
      <c r="E398" s="37">
        <f t="shared" si="28"/>
        <v>806</v>
      </c>
      <c r="F398" s="29">
        <f t="shared" si="26"/>
        <v>801.35004979656219</v>
      </c>
      <c r="G398" s="29">
        <f t="shared" si="27"/>
        <v>21.622036894451341</v>
      </c>
    </row>
    <row r="399" spans="1:7">
      <c r="A399" s="28">
        <v>0</v>
      </c>
      <c r="B399" s="28">
        <v>783</v>
      </c>
      <c r="D399" s="28">
        <f t="shared" si="25"/>
        <v>370</v>
      </c>
      <c r="E399" s="37">
        <f t="shared" si="28"/>
        <v>783</v>
      </c>
      <c r="F399" s="29">
        <f t="shared" si="26"/>
        <v>798.55715313858138</v>
      </c>
      <c r="G399" s="29">
        <f t="shared" si="27"/>
        <v>242.02501377727262</v>
      </c>
    </row>
    <row r="400" spans="1:7">
      <c r="A400" s="28">
        <v>0</v>
      </c>
      <c r="B400" s="28">
        <v>761</v>
      </c>
      <c r="D400" s="28">
        <f t="shared" si="25"/>
        <v>371</v>
      </c>
      <c r="E400" s="37">
        <f t="shared" si="28"/>
        <v>761</v>
      </c>
      <c r="F400" s="29">
        <f t="shared" si="26"/>
        <v>795.7765004256496</v>
      </c>
      <c r="G400" s="29">
        <f t="shared" si="27"/>
        <v>1209.4049818552069</v>
      </c>
    </row>
    <row r="401" spans="1:7">
      <c r="A401" s="28">
        <v>0</v>
      </c>
      <c r="B401" s="28">
        <v>810</v>
      </c>
      <c r="D401" s="28">
        <f t="shared" si="25"/>
        <v>372</v>
      </c>
      <c r="E401" s="37">
        <f t="shared" si="28"/>
        <v>810</v>
      </c>
      <c r="F401" s="29">
        <f t="shared" si="26"/>
        <v>793.00803565486058</v>
      </c>
      <c r="G401" s="29">
        <f t="shared" si="27"/>
        <v>288.72685230648938</v>
      </c>
    </row>
    <row r="402" spans="1:7">
      <c r="A402" s="28">
        <v>0</v>
      </c>
      <c r="B402" s="28">
        <v>795</v>
      </c>
      <c r="D402" s="28">
        <f t="shared" si="25"/>
        <v>373</v>
      </c>
      <c r="E402" s="37">
        <f t="shared" si="28"/>
        <v>795</v>
      </c>
      <c r="F402" s="29">
        <f t="shared" si="26"/>
        <v>790.25170313847821</v>
      </c>
      <c r="G402" s="29">
        <f t="shared" si="27"/>
        <v>22.546323085137722</v>
      </c>
    </row>
    <row r="403" spans="1:7">
      <c r="A403" s="28">
        <v>0</v>
      </c>
      <c r="B403" s="28">
        <v>786</v>
      </c>
      <c r="D403" s="28">
        <f t="shared" si="25"/>
        <v>374</v>
      </c>
      <c r="E403" s="37">
        <f t="shared" si="28"/>
        <v>786</v>
      </c>
      <c r="F403" s="29">
        <f t="shared" si="26"/>
        <v>787.50744750072863</v>
      </c>
      <c r="G403" s="29">
        <f t="shared" si="27"/>
        <v>2.2723979674529957</v>
      </c>
    </row>
    <row r="404" spans="1:7">
      <c r="A404" s="28">
        <v>0</v>
      </c>
      <c r="B404" s="28">
        <v>762</v>
      </c>
      <c r="D404" s="28">
        <f t="shared" si="25"/>
        <v>375</v>
      </c>
      <c r="E404" s="37">
        <f t="shared" si="28"/>
        <v>762</v>
      </c>
      <c r="F404" s="29">
        <f t="shared" si="26"/>
        <v>784.77521367465113</v>
      </c>
      <c r="G404" s="29">
        <f t="shared" si="27"/>
        <v>518.71035792601572</v>
      </c>
    </row>
    <row r="405" spans="1:7">
      <c r="A405" s="28">
        <v>1</v>
      </c>
      <c r="B405" s="28">
        <v>765</v>
      </c>
      <c r="D405" s="28">
        <f t="shared" si="25"/>
        <v>376</v>
      </c>
      <c r="E405" s="37">
        <f t="shared" si="28"/>
        <v>765</v>
      </c>
      <c r="F405" s="29">
        <f t="shared" si="26"/>
        <v>782.05494689901059</v>
      </c>
      <c r="G405" s="29">
        <f t="shared" si="27"/>
        <v>290.87121372807087</v>
      </c>
    </row>
    <row r="406" spans="1:7">
      <c r="A406" s="28">
        <v>0</v>
      </c>
      <c r="B406" s="28">
        <v>723</v>
      </c>
      <c r="D406" s="28">
        <f t="shared" si="25"/>
        <v>377</v>
      </c>
      <c r="E406" s="37">
        <f t="shared" si="28"/>
        <v>723</v>
      </c>
      <c r="F406" s="29">
        <f t="shared" si="26"/>
        <v>779.34659271526698</v>
      </c>
      <c r="G406" s="29">
        <f t="shared" si="27"/>
        <v>3174.938510620178</v>
      </c>
    </row>
    <row r="407" spans="1:7">
      <c r="A407" s="28">
        <v>0</v>
      </c>
      <c r="B407" s="28">
        <v>785</v>
      </c>
      <c r="D407" s="28">
        <f t="shared" si="25"/>
        <v>378</v>
      </c>
      <c r="E407" s="37">
        <f t="shared" si="28"/>
        <v>785</v>
      </c>
      <c r="F407" s="29">
        <f t="shared" si="26"/>
        <v>776.65009696460186</v>
      </c>
      <c r="G407" s="29">
        <f t="shared" si="27"/>
        <v>69.72088070055112</v>
      </c>
    </row>
    <row r="408" spans="1:7">
      <c r="A408" s="28">
        <v>0</v>
      </c>
      <c r="B408" s="28">
        <v>782</v>
      </c>
      <c r="D408" s="28">
        <f t="shared" si="25"/>
        <v>379</v>
      </c>
      <c r="E408" s="37">
        <f t="shared" si="28"/>
        <v>782</v>
      </c>
      <c r="F408" s="29">
        <f t="shared" si="26"/>
        <v>773.96540578500037</v>
      </c>
      <c r="G408" s="29">
        <f t="shared" si="27"/>
        <v>64.554704199705498</v>
      </c>
    </row>
    <row r="409" spans="1:7">
      <c r="A409" s="28">
        <v>0</v>
      </c>
      <c r="B409" s="28">
        <v>757</v>
      </c>
      <c r="D409" s="28">
        <f t="shared" si="25"/>
        <v>380</v>
      </c>
      <c r="E409" s="37">
        <f t="shared" si="28"/>
        <v>757</v>
      </c>
      <c r="F409" s="29">
        <f t="shared" si="26"/>
        <v>771.29246560838681</v>
      </c>
      <c r="G409" s="29">
        <f t="shared" si="27"/>
        <v>204.27457316691962</v>
      </c>
    </row>
    <row r="410" spans="1:7">
      <c r="A410" s="28">
        <v>0</v>
      </c>
      <c r="B410" s="28">
        <v>747</v>
      </c>
      <c r="D410" s="28">
        <f t="shared" si="25"/>
        <v>381</v>
      </c>
      <c r="E410" s="37">
        <f t="shared" si="28"/>
        <v>747</v>
      </c>
      <c r="F410" s="29">
        <f t="shared" si="26"/>
        <v>768.63122315781391</v>
      </c>
      <c r="G410" s="29">
        <f t="shared" si="27"/>
        <v>467.90981530314463</v>
      </c>
    </row>
    <row r="411" spans="1:7">
      <c r="A411" s="28">
        <v>0</v>
      </c>
      <c r="B411" s="28">
        <v>791</v>
      </c>
      <c r="D411" s="28">
        <f t="shared" si="25"/>
        <v>382</v>
      </c>
      <c r="E411" s="37">
        <f t="shared" si="28"/>
        <v>791</v>
      </c>
      <c r="F411" s="29">
        <f t="shared" si="26"/>
        <v>765.98162544470233</v>
      </c>
      <c r="G411" s="29">
        <f t="shared" si="27"/>
        <v>625.91906538916578</v>
      </c>
    </row>
    <row r="412" spans="1:7">
      <c r="A412" s="28">
        <v>0</v>
      </c>
      <c r="B412" s="28">
        <v>766</v>
      </c>
      <c r="D412" s="28">
        <f t="shared" si="25"/>
        <v>383</v>
      </c>
      <c r="E412" s="37">
        <f t="shared" si="28"/>
        <v>766</v>
      </c>
      <c r="F412" s="29">
        <f t="shared" si="26"/>
        <v>763.34361976613206</v>
      </c>
      <c r="G412" s="29">
        <f t="shared" si="27"/>
        <v>7.056355946884266</v>
      </c>
    </row>
    <row r="413" spans="1:7">
      <c r="A413" s="28">
        <v>0</v>
      </c>
      <c r="B413" s="28">
        <v>772</v>
      </c>
      <c r="D413" s="28">
        <f t="shared" si="25"/>
        <v>384</v>
      </c>
      <c r="E413" s="37">
        <f t="shared" si="28"/>
        <v>772</v>
      </c>
      <c r="F413" s="29">
        <f t="shared" si="26"/>
        <v>760.71715370218067</v>
      </c>
      <c r="G413" s="29">
        <f t="shared" si="27"/>
        <v>127.30262058021543</v>
      </c>
    </row>
    <row r="414" spans="1:7">
      <c r="A414" s="28">
        <v>0</v>
      </c>
      <c r="B414" s="28">
        <v>786</v>
      </c>
      <c r="D414" s="28">
        <f t="shared" ref="D414:D477" si="29">D413+1</f>
        <v>385</v>
      </c>
      <c r="E414" s="37">
        <f t="shared" si="28"/>
        <v>786</v>
      </c>
      <c r="F414" s="29">
        <f t="shared" ref="F414:F477" si="30">(F$4*EXP(-D414/F$1))+(F$5*EXP(-D414/F$2))+(F$6*EXP(-D414/F$3))+F$7</f>
        <v>758.10217511331166</v>
      </c>
      <c r="G414" s="29">
        <f t="shared" si="27"/>
        <v>778.28863340832731</v>
      </c>
    </row>
    <row r="415" spans="1:7">
      <c r="A415" s="28">
        <v>0</v>
      </c>
      <c r="B415" s="28">
        <v>769</v>
      </c>
      <c r="D415" s="28">
        <f t="shared" si="29"/>
        <v>386</v>
      </c>
      <c r="E415" s="37">
        <f t="shared" si="28"/>
        <v>769</v>
      </c>
      <c r="F415" s="29">
        <f t="shared" si="30"/>
        <v>755.49863213780861</v>
      </c>
      <c r="G415" s="29">
        <f t="shared" si="27"/>
        <v>182.28693415021442</v>
      </c>
    </row>
    <row r="416" spans="1:7">
      <c r="A416" s="28">
        <v>0</v>
      </c>
      <c r="B416" s="28">
        <v>701</v>
      </c>
      <c r="D416" s="28">
        <f t="shared" si="29"/>
        <v>387</v>
      </c>
      <c r="E416" s="37">
        <f t="shared" si="28"/>
        <v>701</v>
      </c>
      <c r="F416" s="29">
        <f t="shared" si="30"/>
        <v>752.90647318925448</v>
      </c>
      <c r="G416" s="29">
        <f t="shared" si="27"/>
        <v>2694.2819589467945</v>
      </c>
    </row>
    <row r="417" spans="1:7">
      <c r="A417" s="28">
        <v>0</v>
      </c>
      <c r="B417" s="28">
        <v>747</v>
      </c>
      <c r="D417" s="28">
        <f t="shared" si="29"/>
        <v>388</v>
      </c>
      <c r="E417" s="37">
        <f t="shared" si="28"/>
        <v>747</v>
      </c>
      <c r="F417" s="29">
        <f t="shared" si="30"/>
        <v>750.32564695405631</v>
      </c>
      <c r="G417" s="29">
        <f t="shared" si="27"/>
        <v>11.059927663024014</v>
      </c>
    </row>
    <row r="418" spans="1:7">
      <c r="A418" s="28">
        <v>0</v>
      </c>
      <c r="B418" s="28">
        <v>775</v>
      </c>
      <c r="D418" s="28">
        <f t="shared" si="29"/>
        <v>389</v>
      </c>
      <c r="E418" s="37">
        <f t="shared" si="28"/>
        <v>775</v>
      </c>
      <c r="F418" s="29">
        <f t="shared" si="30"/>
        <v>747.75610238901334</v>
      </c>
      <c r="G418" s="29">
        <f t="shared" si="27"/>
        <v>742.22995703792492</v>
      </c>
    </row>
    <row r="419" spans="1:7">
      <c r="A419" s="28">
        <v>0</v>
      </c>
      <c r="B419" s="28">
        <v>769</v>
      </c>
      <c r="D419" s="28">
        <f t="shared" si="29"/>
        <v>390</v>
      </c>
      <c r="E419" s="37">
        <f t="shared" si="28"/>
        <v>769</v>
      </c>
      <c r="F419" s="29">
        <f t="shared" si="30"/>
        <v>745.19778871892686</v>
      </c>
      <c r="G419" s="29">
        <f t="shared" si="27"/>
        <v>566.5452618688455</v>
      </c>
    </row>
    <row r="420" spans="1:7">
      <c r="A420" s="28">
        <v>2</v>
      </c>
      <c r="B420" s="28">
        <v>695</v>
      </c>
      <c r="D420" s="28">
        <f t="shared" si="29"/>
        <v>391</v>
      </c>
      <c r="E420" s="37">
        <f t="shared" si="28"/>
        <v>695</v>
      </c>
      <c r="F420" s="29">
        <f t="shared" si="30"/>
        <v>742.65065543425271</v>
      </c>
      <c r="G420" s="29">
        <f t="shared" si="27"/>
        <v>2270.5849633138778</v>
      </c>
    </row>
    <row r="421" spans="1:7">
      <c r="A421" s="28">
        <v>1</v>
      </c>
      <c r="B421" s="28">
        <v>706</v>
      </c>
      <c r="D421" s="28">
        <f t="shared" si="29"/>
        <v>392</v>
      </c>
      <c r="E421" s="37">
        <f t="shared" si="28"/>
        <v>706</v>
      </c>
      <c r="F421" s="29">
        <f t="shared" si="30"/>
        <v>740.11465228879308</v>
      </c>
      <c r="G421" s="29">
        <f t="shared" si="27"/>
        <v>1163.8095007852551</v>
      </c>
    </row>
    <row r="422" spans="1:7">
      <c r="A422" s="28">
        <v>0</v>
      </c>
      <c r="B422" s="28">
        <v>787</v>
      </c>
      <c r="D422" s="28">
        <f t="shared" si="29"/>
        <v>393</v>
      </c>
      <c r="E422" s="37">
        <f t="shared" si="28"/>
        <v>787</v>
      </c>
      <c r="F422" s="29">
        <f t="shared" si="30"/>
        <v>737.58972929742902</v>
      </c>
      <c r="G422" s="29">
        <f t="shared" si="27"/>
        <v>2441.3748509013444</v>
      </c>
    </row>
    <row r="423" spans="1:7">
      <c r="A423" s="28">
        <v>0</v>
      </c>
      <c r="B423" s="28">
        <v>703</v>
      </c>
      <c r="D423" s="28">
        <f t="shared" si="29"/>
        <v>394</v>
      </c>
      <c r="E423" s="37">
        <f t="shared" si="28"/>
        <v>703</v>
      </c>
      <c r="F423" s="29">
        <f t="shared" si="30"/>
        <v>735.0758367338907</v>
      </c>
      <c r="G423" s="29">
        <f t="shared" si="27"/>
        <v>1028.8593021792117</v>
      </c>
    </row>
    <row r="424" spans="1:7">
      <c r="A424" s="28">
        <v>0</v>
      </c>
      <c r="B424" s="28">
        <v>783</v>
      </c>
      <c r="D424" s="28">
        <f t="shared" si="29"/>
        <v>395</v>
      </c>
      <c r="E424" s="37">
        <f t="shared" si="28"/>
        <v>783</v>
      </c>
      <c r="F424" s="29">
        <f t="shared" si="30"/>
        <v>732.57292512856554</v>
      </c>
      <c r="G424" s="29">
        <f t="shared" si="27"/>
        <v>2542.8898800892562</v>
      </c>
    </row>
    <row r="425" spans="1:7">
      <c r="A425" s="28">
        <v>0</v>
      </c>
      <c r="B425" s="28">
        <v>795</v>
      </c>
      <c r="D425" s="28">
        <f t="shared" si="29"/>
        <v>396</v>
      </c>
      <c r="E425" s="37">
        <f t="shared" si="28"/>
        <v>795</v>
      </c>
      <c r="F425" s="29">
        <f t="shared" si="30"/>
        <v>730.08094526634397</v>
      </c>
      <c r="G425" s="29">
        <f t="shared" si="27"/>
        <v>4214.4836675114266</v>
      </c>
    </row>
    <row r="426" spans="1:7">
      <c r="A426" s="28">
        <v>0</v>
      </c>
      <c r="B426" s="28">
        <v>750</v>
      </c>
      <c r="D426" s="28">
        <f t="shared" si="29"/>
        <v>397</v>
      </c>
      <c r="E426" s="37">
        <f t="shared" si="28"/>
        <v>750</v>
      </c>
      <c r="F426" s="29">
        <f t="shared" si="30"/>
        <v>727.59984818449948</v>
      </c>
      <c r="G426" s="29">
        <f t="shared" si="27"/>
        <v>501.76680135747131</v>
      </c>
    </row>
    <row r="427" spans="1:7">
      <c r="A427" s="28">
        <v>0</v>
      </c>
      <c r="B427" s="28">
        <v>756</v>
      </c>
      <c r="D427" s="28">
        <f t="shared" si="29"/>
        <v>398</v>
      </c>
      <c r="E427" s="37">
        <f t="shared" si="28"/>
        <v>756</v>
      </c>
      <c r="F427" s="29">
        <f t="shared" si="30"/>
        <v>725.12958517060599</v>
      </c>
      <c r="G427" s="29">
        <f t="shared" si="27"/>
        <v>952.98251173886945</v>
      </c>
    </row>
    <row r="428" spans="1:7">
      <c r="A428" s="28">
        <v>0</v>
      </c>
      <c r="B428" s="28">
        <v>706</v>
      </c>
      <c r="D428" s="28">
        <f t="shared" si="29"/>
        <v>399</v>
      </c>
      <c r="E428" s="37">
        <f t="shared" si="28"/>
        <v>706</v>
      </c>
      <c r="F428" s="29">
        <f t="shared" si="30"/>
        <v>722.67010776048824</v>
      </c>
      <c r="G428" s="29">
        <f t="shared" ref="G428:G491" si="31">(E428-F428)^2</f>
        <v>277.89249274629009</v>
      </c>
    </row>
    <row r="429" spans="1:7">
      <c r="A429" s="28">
        <v>0</v>
      </c>
      <c r="B429" s="28">
        <v>715</v>
      </c>
      <c r="D429" s="28">
        <f t="shared" si="29"/>
        <v>400</v>
      </c>
      <c r="E429" s="37">
        <f t="shared" si="28"/>
        <v>715</v>
      </c>
      <c r="F429" s="29">
        <f t="shared" si="30"/>
        <v>720.22136773620525</v>
      </c>
      <c r="G429" s="29">
        <f t="shared" si="31"/>
        <v>27.262681036685159</v>
      </c>
    </row>
    <row r="430" spans="1:7">
      <c r="A430" s="28">
        <v>0</v>
      </c>
      <c r="B430" s="28">
        <v>749</v>
      </c>
      <c r="D430" s="28">
        <f t="shared" si="29"/>
        <v>401</v>
      </c>
      <c r="E430" s="37">
        <f t="shared" si="28"/>
        <v>749</v>
      </c>
      <c r="F430" s="29">
        <f t="shared" si="30"/>
        <v>717.78331712406782</v>
      </c>
      <c r="G430" s="29">
        <f t="shared" si="31"/>
        <v>974.48128977651731</v>
      </c>
    </row>
    <row r="431" spans="1:7">
      <c r="A431" s="28">
        <v>0</v>
      </c>
      <c r="B431" s="28">
        <v>736</v>
      </c>
      <c r="D431" s="28">
        <f t="shared" si="29"/>
        <v>402</v>
      </c>
      <c r="E431" s="37">
        <f t="shared" si="28"/>
        <v>736</v>
      </c>
      <c r="F431" s="29">
        <f t="shared" si="30"/>
        <v>715.35590819268725</v>
      </c>
      <c r="G431" s="29">
        <f t="shared" si="31"/>
        <v>426.1785265487573</v>
      </c>
    </row>
    <row r="432" spans="1:7">
      <c r="A432" s="28">
        <v>1</v>
      </c>
      <c r="B432" s="28">
        <v>709</v>
      </c>
      <c r="D432" s="28">
        <f t="shared" si="29"/>
        <v>403</v>
      </c>
      <c r="E432" s="37">
        <f t="shared" si="28"/>
        <v>709</v>
      </c>
      <c r="F432" s="29">
        <f t="shared" si="30"/>
        <v>712.93909345105533</v>
      </c>
      <c r="G432" s="29">
        <f t="shared" si="31"/>
        <v>15.516457216146973</v>
      </c>
    </row>
    <row r="433" spans="1:7">
      <c r="A433" s="28">
        <v>1</v>
      </c>
      <c r="B433" s="28">
        <v>709</v>
      </c>
      <c r="D433" s="28">
        <f t="shared" si="29"/>
        <v>404</v>
      </c>
      <c r="E433" s="37">
        <f t="shared" si="28"/>
        <v>709</v>
      </c>
      <c r="F433" s="29">
        <f t="shared" si="30"/>
        <v>710.53282564665551</v>
      </c>
      <c r="G433" s="29">
        <f t="shared" si="31"/>
        <v>2.3495544630448837</v>
      </c>
    </row>
    <row r="434" spans="1:7">
      <c r="A434" s="28">
        <v>0</v>
      </c>
      <c r="B434" s="28">
        <v>698</v>
      </c>
      <c r="D434" s="28">
        <f t="shared" si="29"/>
        <v>405</v>
      </c>
      <c r="E434" s="37">
        <f t="shared" si="28"/>
        <v>698</v>
      </c>
      <c r="F434" s="29">
        <f t="shared" si="30"/>
        <v>708.13705776360268</v>
      </c>
      <c r="G434" s="29">
        <f t="shared" si="31"/>
        <v>102.75994010261745</v>
      </c>
    </row>
    <row r="435" spans="1:7">
      <c r="A435" s="28">
        <v>0</v>
      </c>
      <c r="B435" s="28">
        <v>706</v>
      </c>
      <c r="D435" s="28">
        <f t="shared" si="29"/>
        <v>406</v>
      </c>
      <c r="E435" s="37">
        <f t="shared" si="28"/>
        <v>706</v>
      </c>
      <c r="F435" s="29">
        <f t="shared" si="30"/>
        <v>705.75174302081359</v>
      </c>
      <c r="G435" s="29">
        <f t="shared" si="31"/>
        <v>6.163152771476061E-2</v>
      </c>
    </row>
    <row r="436" spans="1:7">
      <c r="A436" s="28">
        <v>0</v>
      </c>
      <c r="B436" s="28">
        <v>697</v>
      </c>
      <c r="D436" s="28">
        <f t="shared" si="29"/>
        <v>407</v>
      </c>
      <c r="E436" s="37">
        <f t="shared" si="28"/>
        <v>697</v>
      </c>
      <c r="F436" s="29">
        <f t="shared" si="30"/>
        <v>703.37683487020445</v>
      </c>
      <c r="G436" s="29">
        <f t="shared" si="31"/>
        <v>40.664022961855373</v>
      </c>
    </row>
    <row r="437" spans="1:7">
      <c r="A437" s="28">
        <v>0</v>
      </c>
      <c r="B437" s="28">
        <v>697</v>
      </c>
      <c r="D437" s="28">
        <f t="shared" si="29"/>
        <v>408</v>
      </c>
      <c r="E437" s="37">
        <f t="shared" si="28"/>
        <v>697</v>
      </c>
      <c r="F437" s="29">
        <f t="shared" si="30"/>
        <v>701.01228699491742</v>
      </c>
      <c r="G437" s="29">
        <f t="shared" si="31"/>
        <v>16.098446929583439</v>
      </c>
    </row>
    <row r="438" spans="1:7">
      <c r="A438" s="28">
        <v>0</v>
      </c>
      <c r="B438" s="28">
        <v>727</v>
      </c>
      <c r="D438" s="28">
        <f t="shared" si="29"/>
        <v>409</v>
      </c>
      <c r="E438" s="37">
        <f t="shared" si="28"/>
        <v>727</v>
      </c>
      <c r="F438" s="29">
        <f t="shared" si="30"/>
        <v>698.65805330757325</v>
      </c>
      <c r="G438" s="29">
        <f t="shared" si="31"/>
        <v>803.26594231635931</v>
      </c>
    </row>
    <row r="439" spans="1:7">
      <c r="A439" s="28">
        <v>0</v>
      </c>
      <c r="B439" s="28">
        <v>667</v>
      </c>
      <c r="D439" s="28">
        <f t="shared" si="29"/>
        <v>410</v>
      </c>
      <c r="E439" s="37">
        <f t="shared" si="28"/>
        <v>667</v>
      </c>
      <c r="F439" s="29">
        <f t="shared" si="30"/>
        <v>696.31408794855201</v>
      </c>
      <c r="G439" s="29">
        <f t="shared" si="31"/>
        <v>859.31575225544248</v>
      </c>
    </row>
    <row r="440" spans="1:7">
      <c r="A440" s="28">
        <v>0</v>
      </c>
      <c r="B440" s="28">
        <v>694</v>
      </c>
      <c r="D440" s="28">
        <f t="shared" si="29"/>
        <v>411</v>
      </c>
      <c r="E440" s="37">
        <f t="shared" si="28"/>
        <v>694</v>
      </c>
      <c r="F440" s="29">
        <f t="shared" si="30"/>
        <v>693.98034528429787</v>
      </c>
      <c r="G440" s="29">
        <f t="shared" si="31"/>
        <v>3.8630784933161053E-4</v>
      </c>
    </row>
    <row r="441" spans="1:7">
      <c r="A441" s="28">
        <v>0</v>
      </c>
      <c r="B441" s="28">
        <v>665</v>
      </c>
      <c r="D441" s="28">
        <f t="shared" si="29"/>
        <v>412</v>
      </c>
      <c r="E441" s="37">
        <f t="shared" si="28"/>
        <v>665</v>
      </c>
      <c r="F441" s="29">
        <f t="shared" si="30"/>
        <v>691.65677990565098</v>
      </c>
      <c r="G441" s="29">
        <f t="shared" si="31"/>
        <v>710.58391493831778</v>
      </c>
    </row>
    <row r="442" spans="1:7">
      <c r="A442" s="28">
        <v>0</v>
      </c>
      <c r="B442" s="28">
        <v>699</v>
      </c>
      <c r="D442" s="28">
        <f t="shared" si="29"/>
        <v>413</v>
      </c>
      <c r="E442" s="37">
        <f t="shared" si="28"/>
        <v>699</v>
      </c>
      <c r="F442" s="29">
        <f t="shared" si="30"/>
        <v>689.34334662620313</v>
      </c>
      <c r="G442" s="29">
        <f t="shared" si="31"/>
        <v>93.250954381662496</v>
      </c>
    </row>
    <row r="443" spans="1:7">
      <c r="A443" s="28">
        <v>0</v>
      </c>
      <c r="B443" s="28">
        <v>744</v>
      </c>
      <c r="D443" s="28">
        <f t="shared" si="29"/>
        <v>414</v>
      </c>
      <c r="E443" s="37">
        <f t="shared" si="28"/>
        <v>744</v>
      </c>
      <c r="F443" s="29">
        <f t="shared" si="30"/>
        <v>687.04000048067849</v>
      </c>
      <c r="G443" s="29">
        <f t="shared" si="31"/>
        <v>3244.4415452411072</v>
      </c>
    </row>
    <row r="444" spans="1:7">
      <c r="A444" s="28">
        <v>0</v>
      </c>
      <c r="B444" s="28">
        <v>687</v>
      </c>
      <c r="D444" s="28">
        <f t="shared" si="29"/>
        <v>415</v>
      </c>
      <c r="E444" s="37">
        <f t="shared" si="28"/>
        <v>687</v>
      </c>
      <c r="F444" s="29">
        <f t="shared" si="30"/>
        <v>684.74669672333732</v>
      </c>
      <c r="G444" s="29">
        <f t="shared" si="31"/>
        <v>5.0773756566187593</v>
      </c>
    </row>
    <row r="445" spans="1:7">
      <c r="A445" s="28">
        <v>0</v>
      </c>
      <c r="B445" s="28">
        <v>691</v>
      </c>
      <c r="D445" s="28">
        <f t="shared" si="29"/>
        <v>416</v>
      </c>
      <c r="E445" s="37">
        <f t="shared" si="28"/>
        <v>691</v>
      </c>
      <c r="F445" s="29">
        <f t="shared" si="30"/>
        <v>682.46339082640316</v>
      </c>
      <c r="G445" s="29">
        <f t="shared" si="31"/>
        <v>72.873696182737788</v>
      </c>
    </row>
    <row r="446" spans="1:7">
      <c r="A446" s="28">
        <v>0</v>
      </c>
      <c r="B446" s="28">
        <v>673</v>
      </c>
      <c r="D446" s="28">
        <f t="shared" si="29"/>
        <v>417</v>
      </c>
      <c r="E446" s="37">
        <f t="shared" si="28"/>
        <v>673</v>
      </c>
      <c r="F446" s="29">
        <f t="shared" si="30"/>
        <v>680.1900384785132</v>
      </c>
      <c r="G446" s="29">
        <f t="shared" si="31"/>
        <v>51.696653322500438</v>
      </c>
    </row>
    <row r="447" spans="1:7">
      <c r="A447" s="28">
        <v>0</v>
      </c>
      <c r="B447" s="28">
        <v>612</v>
      </c>
      <c r="D447" s="28">
        <f t="shared" si="29"/>
        <v>418</v>
      </c>
      <c r="E447" s="37">
        <f t="shared" si="28"/>
        <v>612</v>
      </c>
      <c r="F447" s="29">
        <f t="shared" si="30"/>
        <v>677.92659558318928</v>
      </c>
      <c r="G447" s="29">
        <f t="shared" si="31"/>
        <v>4346.3160051893929</v>
      </c>
    </row>
    <row r="448" spans="1:7">
      <c r="A448" s="28">
        <v>1</v>
      </c>
      <c r="B448" s="28">
        <v>673</v>
      </c>
      <c r="D448" s="28">
        <f t="shared" si="29"/>
        <v>419</v>
      </c>
      <c r="E448" s="37">
        <f t="shared" si="28"/>
        <v>673</v>
      </c>
      <c r="F448" s="29">
        <f t="shared" si="30"/>
        <v>675.67301825733318</v>
      </c>
      <c r="G448" s="29">
        <f t="shared" si="31"/>
        <v>7.1450266040365271</v>
      </c>
    </row>
    <row r="449" spans="1:7">
      <c r="A449" s="28">
        <v>1</v>
      </c>
      <c r="B449" s="28">
        <v>690</v>
      </c>
      <c r="D449" s="28">
        <f t="shared" si="29"/>
        <v>420</v>
      </c>
      <c r="E449" s="37">
        <f t="shared" si="28"/>
        <v>690</v>
      </c>
      <c r="F449" s="29">
        <f t="shared" si="30"/>
        <v>673.42926282974042</v>
      </c>
      <c r="G449" s="29">
        <f t="shared" si="31"/>
        <v>274.58933036582238</v>
      </c>
    </row>
    <row r="450" spans="1:7">
      <c r="A450" s="28">
        <v>0</v>
      </c>
      <c r="B450" s="28">
        <v>630</v>
      </c>
      <c r="D450" s="28">
        <f t="shared" si="29"/>
        <v>421</v>
      </c>
      <c r="E450" s="37">
        <f t="shared" si="28"/>
        <v>630</v>
      </c>
      <c r="F450" s="29">
        <f t="shared" si="30"/>
        <v>671.19528583963665</v>
      </c>
      <c r="G450" s="29">
        <f t="shared" si="31"/>
        <v>1697.0515754093683</v>
      </c>
    </row>
    <row r="451" spans="1:7">
      <c r="A451" s="28">
        <v>0</v>
      </c>
      <c r="B451" s="28">
        <v>648</v>
      </c>
      <c r="D451" s="28">
        <f t="shared" si="29"/>
        <v>422</v>
      </c>
      <c r="E451" s="37">
        <f t="shared" si="28"/>
        <v>648</v>
      </c>
      <c r="F451" s="29">
        <f t="shared" si="30"/>
        <v>668.97104403523281</v>
      </c>
      <c r="G451" s="29">
        <f t="shared" si="31"/>
        <v>439.78468792767353</v>
      </c>
    </row>
    <row r="452" spans="1:7">
      <c r="A452" s="28">
        <v>0</v>
      </c>
      <c r="B452" s="28">
        <v>646</v>
      </c>
      <c r="D452" s="28">
        <f t="shared" si="29"/>
        <v>423</v>
      </c>
      <c r="E452" s="37">
        <f t="shared" si="28"/>
        <v>646</v>
      </c>
      <c r="F452" s="29">
        <f t="shared" si="30"/>
        <v>666.75649437230209</v>
      </c>
      <c r="G452" s="29">
        <f t="shared" si="31"/>
        <v>430.83205862740817</v>
      </c>
    </row>
    <row r="453" spans="1:7">
      <c r="A453" s="28">
        <v>0</v>
      </c>
      <c r="B453" s="28">
        <v>662</v>
      </c>
      <c r="D453" s="28">
        <f t="shared" si="29"/>
        <v>424</v>
      </c>
      <c r="E453" s="37">
        <f t="shared" si="28"/>
        <v>662</v>
      </c>
      <c r="F453" s="29">
        <f t="shared" si="30"/>
        <v>664.55159401277456</v>
      </c>
      <c r="G453" s="29">
        <f t="shared" si="31"/>
        <v>6.5106320060269711</v>
      </c>
    </row>
    <row r="454" spans="1:7">
      <c r="A454" s="28">
        <v>0</v>
      </c>
      <c r="B454" s="28">
        <v>689</v>
      </c>
      <c r="D454" s="28">
        <f t="shared" si="29"/>
        <v>425</v>
      </c>
      <c r="E454" s="37">
        <f t="shared" si="28"/>
        <v>689</v>
      </c>
      <c r="F454" s="29">
        <f t="shared" si="30"/>
        <v>662.35630032335109</v>
      </c>
      <c r="G454" s="29">
        <f t="shared" si="31"/>
        <v>709.88673245946109</v>
      </c>
    </row>
    <row r="455" spans="1:7">
      <c r="A455" s="28">
        <v>0</v>
      </c>
      <c r="B455" s="28">
        <v>660</v>
      </c>
      <c r="D455" s="28">
        <f t="shared" si="29"/>
        <v>426</v>
      </c>
      <c r="E455" s="37">
        <f t="shared" si="28"/>
        <v>660</v>
      </c>
      <c r="F455" s="29">
        <f t="shared" si="30"/>
        <v>660.17057087413662</v>
      </c>
      <c r="G455" s="29">
        <f t="shared" si="31"/>
        <v>2.9094423103729027E-2</v>
      </c>
    </row>
    <row r="456" spans="1:7">
      <c r="A456" s="28">
        <v>0</v>
      </c>
      <c r="B456" s="28">
        <v>662</v>
      </c>
      <c r="D456" s="28">
        <f t="shared" si="29"/>
        <v>427</v>
      </c>
      <c r="E456" s="37">
        <f t="shared" si="28"/>
        <v>662</v>
      </c>
      <c r="F456" s="29">
        <f t="shared" si="30"/>
        <v>657.99436343729099</v>
      </c>
      <c r="G456" s="29">
        <f t="shared" si="31"/>
        <v>16.045124272511288</v>
      </c>
    </row>
    <row r="457" spans="1:7">
      <c r="A457" s="28">
        <v>1</v>
      </c>
      <c r="B457" s="28">
        <v>645</v>
      </c>
      <c r="D457" s="28">
        <f t="shared" si="29"/>
        <v>428</v>
      </c>
      <c r="E457" s="37">
        <f t="shared" si="28"/>
        <v>645</v>
      </c>
      <c r="F457" s="29">
        <f t="shared" si="30"/>
        <v>655.82763598569784</v>
      </c>
      <c r="G457" s="29">
        <f t="shared" si="31"/>
        <v>117.23770103877881</v>
      </c>
    </row>
    <row r="458" spans="1:7">
      <c r="A458" s="28">
        <v>0</v>
      </c>
      <c r="B458" s="28">
        <v>695</v>
      </c>
      <c r="D458" s="28">
        <f t="shared" si="29"/>
        <v>429</v>
      </c>
      <c r="E458" s="37">
        <f t="shared" si="28"/>
        <v>695</v>
      </c>
      <c r="F458" s="29">
        <f t="shared" si="30"/>
        <v>653.67034669165014</v>
      </c>
      <c r="G458" s="29">
        <f t="shared" si="31"/>
        <v>1708.1402425883946</v>
      </c>
    </row>
    <row r="459" spans="1:7">
      <c r="A459" s="28">
        <v>1</v>
      </c>
      <c r="B459" s="28">
        <v>655</v>
      </c>
      <c r="D459" s="28">
        <f t="shared" si="29"/>
        <v>430</v>
      </c>
      <c r="E459" s="37">
        <f t="shared" si="28"/>
        <v>655</v>
      </c>
      <c r="F459" s="29">
        <f t="shared" si="30"/>
        <v>651.5224539255538</v>
      </c>
      <c r="G459" s="29">
        <f t="shared" si="31"/>
        <v>12.093326699896142</v>
      </c>
    </row>
    <row r="460" spans="1:7">
      <c r="A460" s="28">
        <v>0</v>
      </c>
      <c r="B460" s="28">
        <v>681</v>
      </c>
      <c r="D460" s="28">
        <f t="shared" si="29"/>
        <v>431</v>
      </c>
      <c r="E460" s="37">
        <f t="shared" ref="E460:E523" si="32">B460-C460</f>
        <v>681</v>
      </c>
      <c r="F460" s="29">
        <f t="shared" si="30"/>
        <v>649.38391625464749</v>
      </c>
      <c r="G460" s="29">
        <f t="shared" si="31"/>
        <v>999.57675139314335</v>
      </c>
    </row>
    <row r="461" spans="1:7">
      <c r="A461" s="28">
        <v>0</v>
      </c>
      <c r="B461" s="28">
        <v>685</v>
      </c>
      <c r="D461" s="28">
        <f t="shared" si="29"/>
        <v>432</v>
      </c>
      <c r="E461" s="37">
        <f t="shared" si="32"/>
        <v>685</v>
      </c>
      <c r="F461" s="29">
        <f t="shared" si="30"/>
        <v>647.25469244173871</v>
      </c>
      <c r="G461" s="29">
        <f t="shared" si="31"/>
        <v>1424.7082426677368</v>
      </c>
    </row>
    <row r="462" spans="1:7">
      <c r="A462" s="28">
        <v>0</v>
      </c>
      <c r="B462" s="28">
        <v>682</v>
      </c>
      <c r="D462" s="28">
        <f t="shared" si="29"/>
        <v>433</v>
      </c>
      <c r="E462" s="37">
        <f t="shared" si="32"/>
        <v>682</v>
      </c>
      <c r="F462" s="29">
        <f t="shared" si="30"/>
        <v>645.13474144395536</v>
      </c>
      <c r="G462" s="29">
        <f t="shared" si="31"/>
        <v>1359.0472884040223</v>
      </c>
    </row>
    <row r="463" spans="1:7">
      <c r="A463" s="28">
        <v>1</v>
      </c>
      <c r="B463" s="28">
        <v>647</v>
      </c>
      <c r="D463" s="28">
        <f t="shared" si="29"/>
        <v>434</v>
      </c>
      <c r="E463" s="37">
        <f t="shared" si="32"/>
        <v>647</v>
      </c>
      <c r="F463" s="29">
        <f t="shared" si="30"/>
        <v>643.02402241151424</v>
      </c>
      <c r="G463" s="29">
        <f t="shared" si="31"/>
        <v>15.808397784141054</v>
      </c>
    </row>
    <row r="464" spans="1:7">
      <c r="A464" s="28">
        <v>0</v>
      </c>
      <c r="B464" s="28">
        <v>655</v>
      </c>
      <c r="D464" s="28">
        <f t="shared" si="29"/>
        <v>435</v>
      </c>
      <c r="E464" s="37">
        <f t="shared" si="32"/>
        <v>655</v>
      </c>
      <c r="F464" s="29">
        <f t="shared" si="30"/>
        <v>640.92249468650334</v>
      </c>
      <c r="G464" s="29">
        <f t="shared" si="31"/>
        <v>198.17615585152666</v>
      </c>
    </row>
    <row r="465" spans="1:7">
      <c r="A465" s="28">
        <v>0</v>
      </c>
      <c r="B465" s="28">
        <v>655</v>
      </c>
      <c r="D465" s="28">
        <f t="shared" si="29"/>
        <v>436</v>
      </c>
      <c r="E465" s="37">
        <f t="shared" si="32"/>
        <v>655</v>
      </c>
      <c r="F465" s="29">
        <f t="shared" si="30"/>
        <v>638.83011780167988</v>
      </c>
      <c r="G465" s="29">
        <f t="shared" si="31"/>
        <v>261.46509030755004</v>
      </c>
    </row>
    <row r="466" spans="1:7">
      <c r="A466" s="28">
        <v>3</v>
      </c>
      <c r="B466" s="28">
        <v>606</v>
      </c>
      <c r="D466" s="28">
        <f t="shared" si="29"/>
        <v>437</v>
      </c>
      <c r="E466" s="37">
        <f t="shared" si="32"/>
        <v>606</v>
      </c>
      <c r="F466" s="29">
        <f t="shared" si="30"/>
        <v>636.74685147928312</v>
      </c>
      <c r="G466" s="29">
        <f t="shared" si="31"/>
        <v>945.36887588909474</v>
      </c>
    </row>
    <row r="467" spans="1:7">
      <c r="A467" s="28">
        <v>1</v>
      </c>
      <c r="B467" s="28">
        <v>722</v>
      </c>
      <c r="D467" s="28">
        <f t="shared" si="29"/>
        <v>438</v>
      </c>
      <c r="E467" s="37">
        <f t="shared" si="32"/>
        <v>722</v>
      </c>
      <c r="F467" s="29">
        <f t="shared" si="30"/>
        <v>634.67265562986154</v>
      </c>
      <c r="G467" s="29">
        <f t="shared" si="31"/>
        <v>7626.0650747407535</v>
      </c>
    </row>
    <row r="468" spans="1:7">
      <c r="A468" s="28">
        <v>0</v>
      </c>
      <c r="B468" s="28">
        <v>631</v>
      </c>
      <c r="D468" s="28">
        <f t="shared" si="29"/>
        <v>439</v>
      </c>
      <c r="E468" s="37">
        <f t="shared" si="32"/>
        <v>631</v>
      </c>
      <c r="F468" s="29">
        <f t="shared" si="30"/>
        <v>632.6074903511128</v>
      </c>
      <c r="G468" s="29">
        <f t="shared" si="31"/>
        <v>2.5840252289207575</v>
      </c>
    </row>
    <row r="469" spans="1:7">
      <c r="A469" s="28">
        <v>0</v>
      </c>
      <c r="B469" s="28">
        <v>659</v>
      </c>
      <c r="D469" s="28">
        <f t="shared" si="29"/>
        <v>440</v>
      </c>
      <c r="E469" s="37">
        <f t="shared" si="32"/>
        <v>659</v>
      </c>
      <c r="F469" s="29">
        <f t="shared" si="30"/>
        <v>630.55131592673956</v>
      </c>
      <c r="G469" s="29">
        <f t="shared" si="31"/>
        <v>809.32762550018208</v>
      </c>
    </row>
    <row r="470" spans="1:7">
      <c r="A470" s="28">
        <v>0</v>
      </c>
      <c r="B470" s="28">
        <v>606</v>
      </c>
      <c r="D470" s="28">
        <f t="shared" si="29"/>
        <v>441</v>
      </c>
      <c r="E470" s="37">
        <f t="shared" si="32"/>
        <v>606</v>
      </c>
      <c r="F470" s="29">
        <f t="shared" si="30"/>
        <v>628.50409282531734</v>
      </c>
      <c r="G470" s="29">
        <f t="shared" si="31"/>
        <v>506.4341938904995</v>
      </c>
    </row>
    <row r="471" spans="1:7">
      <c r="A471" s="28">
        <v>0</v>
      </c>
      <c r="B471" s="28">
        <v>693</v>
      </c>
      <c r="D471" s="28">
        <f t="shared" si="29"/>
        <v>442</v>
      </c>
      <c r="E471" s="37">
        <f t="shared" si="32"/>
        <v>693</v>
      </c>
      <c r="F471" s="29">
        <f t="shared" si="30"/>
        <v>626.46578169917575</v>
      </c>
      <c r="G471" s="29">
        <f t="shared" si="31"/>
        <v>4426.8022049017363</v>
      </c>
    </row>
    <row r="472" spans="1:7">
      <c r="A472" s="28">
        <v>0</v>
      </c>
      <c r="B472" s="28">
        <v>631</v>
      </c>
      <c r="D472" s="28">
        <f t="shared" si="29"/>
        <v>443</v>
      </c>
      <c r="E472" s="37">
        <f t="shared" si="32"/>
        <v>631</v>
      </c>
      <c r="F472" s="29">
        <f t="shared" si="30"/>
        <v>624.43634338329298</v>
      </c>
      <c r="G472" s="29">
        <f t="shared" si="31"/>
        <v>43.081588182041862</v>
      </c>
    </row>
    <row r="473" spans="1:7">
      <c r="A473" s="28">
        <v>1</v>
      </c>
      <c r="B473" s="28">
        <v>606</v>
      </c>
      <c r="D473" s="28">
        <f t="shared" si="29"/>
        <v>444</v>
      </c>
      <c r="E473" s="37">
        <f t="shared" si="32"/>
        <v>606</v>
      </c>
      <c r="F473" s="29">
        <f t="shared" si="30"/>
        <v>622.41573889420317</v>
      </c>
      <c r="G473" s="29">
        <f t="shared" si="31"/>
        <v>269.4764834426548</v>
      </c>
    </row>
    <row r="474" spans="1:7">
      <c r="A474" s="28">
        <v>0</v>
      </c>
      <c r="B474" s="28">
        <v>596</v>
      </c>
      <c r="D474" s="28">
        <f t="shared" si="29"/>
        <v>445</v>
      </c>
      <c r="E474" s="37">
        <f t="shared" si="32"/>
        <v>596</v>
      </c>
      <c r="F474" s="29">
        <f t="shared" si="30"/>
        <v>620.40392942891538</v>
      </c>
      <c r="G474" s="29">
        <f t="shared" si="31"/>
        <v>595.55177157148194</v>
      </c>
    </row>
    <row r="475" spans="1:7">
      <c r="A475" s="28">
        <v>1</v>
      </c>
      <c r="B475" s="28">
        <v>672</v>
      </c>
      <c r="D475" s="28">
        <f t="shared" si="29"/>
        <v>446</v>
      </c>
      <c r="E475" s="37">
        <f t="shared" si="32"/>
        <v>672</v>
      </c>
      <c r="F475" s="29">
        <f t="shared" si="30"/>
        <v>618.40087636384521</v>
      </c>
      <c r="G475" s="29">
        <f t="shared" si="31"/>
        <v>2872.8660545638068</v>
      </c>
    </row>
    <row r="476" spans="1:7">
      <c r="A476" s="28">
        <v>0</v>
      </c>
      <c r="B476" s="28">
        <v>627</v>
      </c>
      <c r="D476" s="28">
        <f t="shared" si="29"/>
        <v>447</v>
      </c>
      <c r="E476" s="37">
        <f t="shared" si="32"/>
        <v>627</v>
      </c>
      <c r="F476" s="29">
        <f t="shared" si="30"/>
        <v>616.40654125375886</v>
      </c>
      <c r="G476" s="29">
        <f t="shared" si="31"/>
        <v>112.22136820831291</v>
      </c>
    </row>
    <row r="477" spans="1:7">
      <c r="A477" s="28">
        <v>0</v>
      </c>
      <c r="B477" s="28">
        <v>607</v>
      </c>
      <c r="D477" s="28">
        <f t="shared" si="29"/>
        <v>448</v>
      </c>
      <c r="E477" s="37">
        <f t="shared" si="32"/>
        <v>607</v>
      </c>
      <c r="F477" s="29">
        <f t="shared" si="30"/>
        <v>614.4208858307278</v>
      </c>
      <c r="G477" s="29">
        <f t="shared" si="31"/>
        <v>55.069546512696597</v>
      </c>
    </row>
    <row r="478" spans="1:7">
      <c r="A478" s="28">
        <v>1</v>
      </c>
      <c r="B478" s="28">
        <v>641</v>
      </c>
      <c r="D478" s="28">
        <f t="shared" ref="D478:D541" si="33">D477+1</f>
        <v>449</v>
      </c>
      <c r="E478" s="37">
        <f t="shared" si="32"/>
        <v>641</v>
      </c>
      <c r="F478" s="29">
        <f t="shared" ref="F478:F541" si="34">(F$4*EXP(-D478/F$1))+(F$5*EXP(-D478/F$2))+(F$6*EXP(-D478/F$3))+F$7</f>
        <v>612.44387200309575</v>
      </c>
      <c r="G478" s="29">
        <f t="shared" si="31"/>
        <v>815.45244617557887</v>
      </c>
    </row>
    <row r="479" spans="1:7">
      <c r="A479" s="28">
        <v>0</v>
      </c>
      <c r="B479" s="28">
        <v>603</v>
      </c>
      <c r="D479" s="28">
        <f t="shared" si="33"/>
        <v>450</v>
      </c>
      <c r="E479" s="37">
        <f t="shared" si="32"/>
        <v>603</v>
      </c>
      <c r="F479" s="29">
        <f t="shared" si="34"/>
        <v>610.47546185445651</v>
      </c>
      <c r="G479" s="29">
        <f t="shared" si="31"/>
        <v>55.882529937434391</v>
      </c>
    </row>
    <row r="480" spans="1:7">
      <c r="A480" s="28">
        <v>1</v>
      </c>
      <c r="B480" s="28">
        <v>639</v>
      </c>
      <c r="D480" s="28">
        <f t="shared" si="33"/>
        <v>451</v>
      </c>
      <c r="E480" s="37">
        <f t="shared" si="32"/>
        <v>639</v>
      </c>
      <c r="F480" s="29">
        <f t="shared" si="34"/>
        <v>608.51561764264272</v>
      </c>
      <c r="G480" s="29">
        <f t="shared" si="31"/>
        <v>929.29756770955555</v>
      </c>
    </row>
    <row r="481" spans="1:7">
      <c r="A481" s="28">
        <v>0</v>
      </c>
      <c r="B481" s="28">
        <v>619</v>
      </c>
      <c r="D481" s="28">
        <f t="shared" si="33"/>
        <v>452</v>
      </c>
      <c r="E481" s="37">
        <f t="shared" si="32"/>
        <v>619</v>
      </c>
      <c r="F481" s="29">
        <f t="shared" si="34"/>
        <v>606.56430179872541</v>
      </c>
      <c r="G481" s="29">
        <f t="shared" si="31"/>
        <v>154.64658975318409</v>
      </c>
    </row>
    <row r="482" spans="1:7">
      <c r="A482" s="28">
        <v>1</v>
      </c>
      <c r="B482" s="28">
        <v>605</v>
      </c>
      <c r="D482" s="28">
        <f t="shared" si="33"/>
        <v>453</v>
      </c>
      <c r="E482" s="37">
        <f t="shared" si="32"/>
        <v>605</v>
      </c>
      <c r="F482" s="29">
        <f t="shared" si="34"/>
        <v>604.62147692602491</v>
      </c>
      <c r="G482" s="29">
        <f t="shared" si="31"/>
        <v>0.14327971753155044</v>
      </c>
    </row>
    <row r="483" spans="1:7">
      <c r="A483" s="28">
        <v>0</v>
      </c>
      <c r="B483" s="28">
        <v>598</v>
      </c>
      <c r="D483" s="28">
        <f t="shared" si="33"/>
        <v>454</v>
      </c>
      <c r="E483" s="37">
        <f t="shared" si="32"/>
        <v>598</v>
      </c>
      <c r="F483" s="29">
        <f t="shared" si="34"/>
        <v>602.68710579913079</v>
      </c>
      <c r="G483" s="29">
        <f t="shared" si="31"/>
        <v>21.968960772245488</v>
      </c>
    </row>
    <row r="484" spans="1:7">
      <c r="A484" s="28">
        <v>0</v>
      </c>
      <c r="B484" s="28">
        <v>599</v>
      </c>
      <c r="D484" s="28">
        <f t="shared" si="33"/>
        <v>455</v>
      </c>
      <c r="E484" s="37">
        <f t="shared" si="32"/>
        <v>599</v>
      </c>
      <c r="F484" s="29">
        <f t="shared" si="34"/>
        <v>600.76115136293265</v>
      </c>
      <c r="G484" s="29">
        <f t="shared" si="31"/>
        <v>3.101654123159534</v>
      </c>
    </row>
    <row r="485" spans="1:7">
      <c r="A485" s="28">
        <v>0</v>
      </c>
      <c r="B485" s="28">
        <v>608</v>
      </c>
      <c r="D485" s="28">
        <f t="shared" si="33"/>
        <v>456</v>
      </c>
      <c r="E485" s="37">
        <f t="shared" si="32"/>
        <v>608</v>
      </c>
      <c r="F485" s="29">
        <f t="shared" si="34"/>
        <v>598.84357673166176</v>
      </c>
      <c r="G485" s="29">
        <f t="shared" si="31"/>
        <v>83.840087068966014</v>
      </c>
    </row>
    <row r="486" spans="1:7">
      <c r="A486" s="28">
        <v>1</v>
      </c>
      <c r="B486" s="28">
        <v>564</v>
      </c>
      <c r="D486" s="28">
        <f t="shared" si="33"/>
        <v>457</v>
      </c>
      <c r="E486" s="37">
        <f t="shared" si="32"/>
        <v>564</v>
      </c>
      <c r="F486" s="29">
        <f t="shared" si="34"/>
        <v>596.93434518794027</v>
      </c>
      <c r="G486" s="29">
        <f t="shared" si="31"/>
        <v>1084.6710929584042</v>
      </c>
    </row>
    <row r="487" spans="1:7">
      <c r="A487" s="28">
        <v>0</v>
      </c>
      <c r="B487" s="28">
        <v>596</v>
      </c>
      <c r="D487" s="28">
        <f t="shared" si="33"/>
        <v>458</v>
      </c>
      <c r="E487" s="37">
        <f t="shared" si="32"/>
        <v>596</v>
      </c>
      <c r="F487" s="29">
        <f t="shared" si="34"/>
        <v>595.03342018184253</v>
      </c>
      <c r="G487" s="29">
        <f t="shared" si="31"/>
        <v>0.93427654486932787</v>
      </c>
    </row>
    <row r="488" spans="1:7">
      <c r="A488" s="28">
        <v>0</v>
      </c>
      <c r="B488" s="28">
        <v>588</v>
      </c>
      <c r="D488" s="28">
        <f t="shared" si="33"/>
        <v>459</v>
      </c>
      <c r="E488" s="37">
        <f t="shared" si="32"/>
        <v>588</v>
      </c>
      <c r="F488" s="29">
        <f t="shared" si="34"/>
        <v>593.14076532996387</v>
      </c>
      <c r="G488" s="29">
        <f t="shared" si="31"/>
        <v>26.427468177758534</v>
      </c>
    </row>
    <row r="489" spans="1:7">
      <c r="A489" s="28">
        <v>0</v>
      </c>
      <c r="B489" s="28">
        <v>558</v>
      </c>
      <c r="D489" s="28">
        <f t="shared" si="33"/>
        <v>460</v>
      </c>
      <c r="E489" s="37">
        <f t="shared" si="32"/>
        <v>558</v>
      </c>
      <c r="F489" s="29">
        <f t="shared" si="34"/>
        <v>591.25634441450018</v>
      </c>
      <c r="G489" s="29">
        <f t="shared" si="31"/>
        <v>1105.984443815857</v>
      </c>
    </row>
    <row r="490" spans="1:7">
      <c r="A490" s="28">
        <v>0</v>
      </c>
      <c r="B490" s="28">
        <v>616</v>
      </c>
      <c r="D490" s="28">
        <f t="shared" si="33"/>
        <v>461</v>
      </c>
      <c r="E490" s="37">
        <f t="shared" si="32"/>
        <v>616</v>
      </c>
      <c r="F490" s="29">
        <f t="shared" si="34"/>
        <v>589.38012138233444</v>
      </c>
      <c r="G490" s="29">
        <f t="shared" si="31"/>
        <v>708.61793761924821</v>
      </c>
    </row>
    <row r="491" spans="1:7">
      <c r="A491" s="28">
        <v>0</v>
      </c>
      <c r="B491" s="28">
        <v>616</v>
      </c>
      <c r="D491" s="28">
        <f t="shared" si="33"/>
        <v>462</v>
      </c>
      <c r="E491" s="37">
        <f t="shared" si="32"/>
        <v>616</v>
      </c>
      <c r="F491" s="29">
        <f t="shared" si="34"/>
        <v>587.51206034413542</v>
      </c>
      <c r="G491" s="29">
        <f t="shared" si="31"/>
        <v>811.56270583618175</v>
      </c>
    </row>
    <row r="492" spans="1:7">
      <c r="A492" s="28">
        <v>0</v>
      </c>
      <c r="B492" s="28">
        <v>584</v>
      </c>
      <c r="D492" s="28">
        <f t="shared" si="33"/>
        <v>463</v>
      </c>
      <c r="E492" s="37">
        <f t="shared" si="32"/>
        <v>584</v>
      </c>
      <c r="F492" s="29">
        <f t="shared" si="34"/>
        <v>585.65212557346115</v>
      </c>
      <c r="G492" s="29">
        <f t="shared" ref="G492:G555" si="35">(E492-F492)^2</f>
        <v>2.7295189104843294</v>
      </c>
    </row>
    <row r="493" spans="1:7">
      <c r="A493" s="28">
        <v>1</v>
      </c>
      <c r="B493" s="28">
        <v>593</v>
      </c>
      <c r="D493" s="28">
        <f t="shared" si="33"/>
        <v>464</v>
      </c>
      <c r="E493" s="37">
        <f t="shared" si="32"/>
        <v>593</v>
      </c>
      <c r="F493" s="29">
        <f t="shared" si="34"/>
        <v>583.80028150587464</v>
      </c>
      <c r="G493" s="29">
        <f t="shared" si="35"/>
        <v>84.634820371152244</v>
      </c>
    </row>
    <row r="494" spans="1:7">
      <c r="A494" s="28">
        <v>0</v>
      </c>
      <c r="B494" s="28">
        <v>565</v>
      </c>
      <c r="D494" s="28">
        <f t="shared" si="33"/>
        <v>465</v>
      </c>
      <c r="E494" s="37">
        <f t="shared" si="32"/>
        <v>565</v>
      </c>
      <c r="F494" s="29">
        <f t="shared" si="34"/>
        <v>581.95649273806487</v>
      </c>
      <c r="G494" s="29">
        <f t="shared" si="35"/>
        <v>287.52264597604659</v>
      </c>
    </row>
    <row r="495" spans="1:7">
      <c r="A495" s="28">
        <v>0</v>
      </c>
      <c r="B495" s="28">
        <v>556</v>
      </c>
      <c r="D495" s="28">
        <f t="shared" si="33"/>
        <v>466</v>
      </c>
      <c r="E495" s="37">
        <f t="shared" si="32"/>
        <v>556</v>
      </c>
      <c r="F495" s="29">
        <f t="shared" si="34"/>
        <v>580.12072402697902</v>
      </c>
      <c r="G495" s="29">
        <f t="shared" si="35"/>
        <v>581.80932758568292</v>
      </c>
    </row>
    <row r="496" spans="1:7">
      <c r="A496" s="28">
        <v>0</v>
      </c>
      <c r="B496" s="28">
        <v>602</v>
      </c>
      <c r="D496" s="28">
        <f t="shared" si="33"/>
        <v>467</v>
      </c>
      <c r="E496" s="37">
        <f t="shared" si="32"/>
        <v>602</v>
      </c>
      <c r="F496" s="29">
        <f t="shared" si="34"/>
        <v>578.29294028896027</v>
      </c>
      <c r="G496" s="29">
        <f t="shared" si="35"/>
        <v>562.02468014280328</v>
      </c>
    </row>
    <row r="497" spans="1:7">
      <c r="A497" s="28">
        <v>0</v>
      </c>
      <c r="B497" s="28">
        <v>581</v>
      </c>
      <c r="D497" s="28">
        <f t="shared" si="33"/>
        <v>468</v>
      </c>
      <c r="E497" s="37">
        <f t="shared" si="32"/>
        <v>581</v>
      </c>
      <c r="F497" s="29">
        <f t="shared" si="34"/>
        <v>576.47310659889445</v>
      </c>
      <c r="G497" s="29">
        <f t="shared" si="35"/>
        <v>20.492763864973007</v>
      </c>
    </row>
    <row r="498" spans="1:7">
      <c r="A498" s="28">
        <v>0</v>
      </c>
      <c r="B498" s="28">
        <v>603</v>
      </c>
      <c r="D498" s="28">
        <f t="shared" si="33"/>
        <v>469</v>
      </c>
      <c r="E498" s="37">
        <f t="shared" si="32"/>
        <v>603</v>
      </c>
      <c r="F498" s="29">
        <f t="shared" si="34"/>
        <v>574.66118818936593</v>
      </c>
      <c r="G498" s="29">
        <f t="shared" si="35"/>
        <v>803.08825483853309</v>
      </c>
    </row>
    <row r="499" spans="1:7">
      <c r="A499" s="28">
        <v>0</v>
      </c>
      <c r="B499" s="28">
        <v>584</v>
      </c>
      <c r="D499" s="28">
        <f t="shared" si="33"/>
        <v>470</v>
      </c>
      <c r="E499" s="37">
        <f t="shared" si="32"/>
        <v>584</v>
      </c>
      <c r="F499" s="29">
        <f t="shared" si="34"/>
        <v>572.85715044981828</v>
      </c>
      <c r="G499" s="29">
        <f t="shared" si="35"/>
        <v>124.16309609798502</v>
      </c>
    </row>
    <row r="500" spans="1:7">
      <c r="A500" s="28">
        <v>0</v>
      </c>
      <c r="B500" s="28">
        <v>587</v>
      </c>
      <c r="D500" s="28">
        <f t="shared" si="33"/>
        <v>471</v>
      </c>
      <c r="E500" s="37">
        <f t="shared" si="32"/>
        <v>587</v>
      </c>
      <c r="F500" s="29">
        <f t="shared" si="34"/>
        <v>571.06095892572569</v>
      </c>
      <c r="G500" s="29">
        <f t="shared" si="35"/>
        <v>254.05303036740369</v>
      </c>
    </row>
    <row r="501" spans="1:7">
      <c r="A501" s="28">
        <v>1</v>
      </c>
      <c r="B501" s="28">
        <v>547</v>
      </c>
      <c r="D501" s="28">
        <f t="shared" si="33"/>
        <v>472</v>
      </c>
      <c r="E501" s="37">
        <f t="shared" si="32"/>
        <v>547</v>
      </c>
      <c r="F501" s="29">
        <f t="shared" si="34"/>
        <v>569.27257931776876</v>
      </c>
      <c r="G501" s="29">
        <f t="shared" si="35"/>
        <v>496.06778946630067</v>
      </c>
    </row>
    <row r="502" spans="1:7">
      <c r="A502" s="28">
        <v>0</v>
      </c>
      <c r="B502" s="28">
        <v>602</v>
      </c>
      <c r="D502" s="28">
        <f t="shared" si="33"/>
        <v>473</v>
      </c>
      <c r="E502" s="37">
        <f t="shared" si="32"/>
        <v>602</v>
      </c>
      <c r="F502" s="29">
        <f t="shared" si="34"/>
        <v>567.4919774810204</v>
      </c>
      <c r="G502" s="29">
        <f t="shared" si="35"/>
        <v>1190.8036181704033</v>
      </c>
    </row>
    <row r="503" spans="1:7">
      <c r="A503" s="28">
        <v>0</v>
      </c>
      <c r="B503" s="28">
        <v>529</v>
      </c>
      <c r="D503" s="28">
        <f t="shared" si="33"/>
        <v>474</v>
      </c>
      <c r="E503" s="37">
        <f t="shared" si="32"/>
        <v>529</v>
      </c>
      <c r="F503" s="29">
        <f t="shared" si="34"/>
        <v>565.71911942413635</v>
      </c>
      <c r="G503" s="29">
        <f t="shared" si="35"/>
        <v>1348.2937312839874</v>
      </c>
    </row>
    <row r="504" spans="1:7">
      <c r="A504" s="28">
        <v>0</v>
      </c>
      <c r="B504" s="28">
        <v>576</v>
      </c>
      <c r="D504" s="28">
        <f t="shared" si="33"/>
        <v>475</v>
      </c>
      <c r="E504" s="37">
        <f t="shared" si="32"/>
        <v>576</v>
      </c>
      <c r="F504" s="29">
        <f t="shared" si="34"/>
        <v>563.95397130855474</v>
      </c>
      <c r="G504" s="29">
        <f t="shared" si="35"/>
        <v>145.10680723512235</v>
      </c>
    </row>
    <row r="505" spans="1:7">
      <c r="A505" s="28">
        <v>0</v>
      </c>
      <c r="B505" s="28">
        <v>578</v>
      </c>
      <c r="D505" s="28">
        <f t="shared" si="33"/>
        <v>476</v>
      </c>
      <c r="E505" s="37">
        <f t="shared" si="32"/>
        <v>578</v>
      </c>
      <c r="F505" s="29">
        <f t="shared" si="34"/>
        <v>562.1964994477014</v>
      </c>
      <c r="G505" s="29">
        <f t="shared" si="35"/>
        <v>249.7506297065022</v>
      </c>
    </row>
    <row r="506" spans="1:7">
      <c r="A506" s="28">
        <v>0</v>
      </c>
      <c r="B506" s="28">
        <v>544</v>
      </c>
      <c r="D506" s="28">
        <f t="shared" si="33"/>
        <v>477</v>
      </c>
      <c r="E506" s="37">
        <f t="shared" si="32"/>
        <v>544</v>
      </c>
      <c r="F506" s="29">
        <f t="shared" si="34"/>
        <v>560.44667030620235</v>
      </c>
      <c r="G506" s="29">
        <f t="shared" si="35"/>
        <v>270.49296416091812</v>
      </c>
    </row>
    <row r="507" spans="1:7">
      <c r="A507" s="28">
        <v>0</v>
      </c>
      <c r="B507" s="28">
        <v>544</v>
      </c>
      <c r="D507" s="28">
        <f t="shared" si="33"/>
        <v>478</v>
      </c>
      <c r="E507" s="37">
        <f t="shared" si="32"/>
        <v>544</v>
      </c>
      <c r="F507" s="29">
        <f t="shared" si="34"/>
        <v>558.70445049910302</v>
      </c>
      <c r="G507" s="29">
        <f t="shared" si="35"/>
        <v>216.22086448057101</v>
      </c>
    </row>
    <row r="508" spans="1:7">
      <c r="A508" s="28">
        <v>0</v>
      </c>
      <c r="B508" s="28">
        <v>596</v>
      </c>
      <c r="D508" s="28">
        <f t="shared" si="33"/>
        <v>479</v>
      </c>
      <c r="E508" s="37">
        <f t="shared" si="32"/>
        <v>596</v>
      </c>
      <c r="F508" s="29">
        <f t="shared" si="34"/>
        <v>556.96980679109333</v>
      </c>
      <c r="G508" s="29">
        <f t="shared" si="35"/>
        <v>1523.3559819245841</v>
      </c>
    </row>
    <row r="509" spans="1:7">
      <c r="A509" s="28">
        <v>2</v>
      </c>
      <c r="B509" s="28">
        <v>623</v>
      </c>
      <c r="D509" s="28">
        <f t="shared" si="33"/>
        <v>480</v>
      </c>
      <c r="E509" s="37">
        <f t="shared" si="32"/>
        <v>623</v>
      </c>
      <c r="F509" s="29">
        <f t="shared" si="34"/>
        <v>555.24270609574114</v>
      </c>
      <c r="G509" s="29">
        <f t="shared" si="35"/>
        <v>4591.0508772281146</v>
      </c>
    </row>
    <row r="510" spans="1:7">
      <c r="A510" s="28">
        <v>0</v>
      </c>
      <c r="B510" s="28">
        <v>556</v>
      </c>
      <c r="D510" s="28">
        <f t="shared" si="33"/>
        <v>481</v>
      </c>
      <c r="E510" s="37">
        <f t="shared" si="32"/>
        <v>556</v>
      </c>
      <c r="F510" s="29">
        <f t="shared" si="34"/>
        <v>553.52311547472902</v>
      </c>
      <c r="G510" s="29">
        <f t="shared" si="35"/>
        <v>6.1349569515268243</v>
      </c>
    </row>
    <row r="511" spans="1:7">
      <c r="A511" s="28">
        <v>0</v>
      </c>
      <c r="B511" s="28">
        <v>574</v>
      </c>
      <c r="D511" s="28">
        <f t="shared" si="33"/>
        <v>482</v>
      </c>
      <c r="E511" s="37">
        <f t="shared" si="32"/>
        <v>574</v>
      </c>
      <c r="F511" s="29">
        <f t="shared" si="34"/>
        <v>551.81100213710056</v>
      </c>
      <c r="G511" s="29">
        <f t="shared" si="35"/>
        <v>492.35162615975599</v>
      </c>
    </row>
    <row r="512" spans="1:7">
      <c r="A512" s="28">
        <v>0</v>
      </c>
      <c r="B512" s="28">
        <v>510</v>
      </c>
      <c r="D512" s="28">
        <f t="shared" si="33"/>
        <v>483</v>
      </c>
      <c r="E512" s="37">
        <f t="shared" si="32"/>
        <v>510</v>
      </c>
      <c r="F512" s="29">
        <f t="shared" si="34"/>
        <v>550.10633343851009</v>
      </c>
      <c r="G512" s="29">
        <f t="shared" si="35"/>
        <v>1608.5179818809527</v>
      </c>
    </row>
    <row r="513" spans="1:7">
      <c r="A513" s="28">
        <v>1</v>
      </c>
      <c r="B513" s="28">
        <v>590</v>
      </c>
      <c r="D513" s="28">
        <f t="shared" si="33"/>
        <v>484</v>
      </c>
      <c r="E513" s="37">
        <f t="shared" si="32"/>
        <v>590</v>
      </c>
      <c r="F513" s="29">
        <f t="shared" si="34"/>
        <v>548.40907688048082</v>
      </c>
      <c r="G513" s="29">
        <f t="shared" si="35"/>
        <v>1729.8048859337546</v>
      </c>
    </row>
    <row r="514" spans="1:7">
      <c r="A514" s="28">
        <v>0</v>
      </c>
      <c r="B514" s="28">
        <v>552</v>
      </c>
      <c r="D514" s="28">
        <f t="shared" si="33"/>
        <v>485</v>
      </c>
      <c r="E514" s="37">
        <f t="shared" si="32"/>
        <v>552</v>
      </c>
      <c r="F514" s="29">
        <f t="shared" si="34"/>
        <v>546.71920010966573</v>
      </c>
      <c r="G514" s="29">
        <f t="shared" si="35"/>
        <v>27.886847481754387</v>
      </c>
    </row>
    <row r="515" spans="1:7">
      <c r="A515" s="28">
        <v>0</v>
      </c>
      <c r="B515" s="28">
        <v>579</v>
      </c>
      <c r="D515" s="28">
        <f t="shared" si="33"/>
        <v>486</v>
      </c>
      <c r="E515" s="37">
        <f t="shared" si="32"/>
        <v>579</v>
      </c>
      <c r="F515" s="29">
        <f t="shared" si="34"/>
        <v>545.03667091711895</v>
      </c>
      <c r="G515" s="29">
        <f t="shared" si="35"/>
        <v>1153.5077223920734</v>
      </c>
    </row>
    <row r="516" spans="1:7">
      <c r="A516" s="28">
        <v>1</v>
      </c>
      <c r="B516" s="28">
        <v>575</v>
      </c>
      <c r="D516" s="28">
        <f t="shared" si="33"/>
        <v>487</v>
      </c>
      <c r="E516" s="37">
        <f t="shared" si="32"/>
        <v>575</v>
      </c>
      <c r="F516" s="29">
        <f t="shared" si="34"/>
        <v>543.36145723756749</v>
      </c>
      <c r="G516" s="29">
        <f t="shared" si="35"/>
        <v>1000.9973881302705</v>
      </c>
    </row>
    <row r="517" spans="1:7">
      <c r="A517" s="28">
        <v>2</v>
      </c>
      <c r="B517" s="28">
        <v>549</v>
      </c>
      <c r="D517" s="28">
        <f t="shared" si="33"/>
        <v>488</v>
      </c>
      <c r="E517" s="37">
        <f t="shared" si="32"/>
        <v>549</v>
      </c>
      <c r="F517" s="29">
        <f t="shared" si="34"/>
        <v>541.69352714869365</v>
      </c>
      <c r="G517" s="29">
        <f t="shared" si="35"/>
        <v>53.384545526876785</v>
      </c>
    </row>
    <row r="518" spans="1:7">
      <c r="A518" s="28">
        <v>0</v>
      </c>
      <c r="B518" s="28">
        <v>529</v>
      </c>
      <c r="D518" s="28">
        <f t="shared" si="33"/>
        <v>489</v>
      </c>
      <c r="E518" s="37">
        <f t="shared" si="32"/>
        <v>529</v>
      </c>
      <c r="F518" s="29">
        <f t="shared" si="34"/>
        <v>540.03284887041946</v>
      </c>
      <c r="G518" s="29">
        <f t="shared" si="35"/>
        <v>121.72375419751589</v>
      </c>
    </row>
    <row r="519" spans="1:7">
      <c r="A519" s="28">
        <v>1</v>
      </c>
      <c r="B519" s="28">
        <v>530</v>
      </c>
      <c r="D519" s="28">
        <f t="shared" si="33"/>
        <v>490</v>
      </c>
      <c r="E519" s="37">
        <f t="shared" si="32"/>
        <v>530</v>
      </c>
      <c r="F519" s="29">
        <f t="shared" si="34"/>
        <v>538.37939076419764</v>
      </c>
      <c r="G519" s="29">
        <f t="shared" si="35"/>
        <v>70.214189579120671</v>
      </c>
    </row>
    <row r="520" spans="1:7">
      <c r="A520" s="28">
        <v>0</v>
      </c>
      <c r="B520" s="28">
        <v>531</v>
      </c>
      <c r="D520" s="28">
        <f t="shared" si="33"/>
        <v>491</v>
      </c>
      <c r="E520" s="37">
        <f t="shared" si="32"/>
        <v>531</v>
      </c>
      <c r="F520" s="29">
        <f t="shared" si="34"/>
        <v>536.73312133230979</v>
      </c>
      <c r="G520" s="29">
        <f t="shared" si="35"/>
        <v>32.868680210985616</v>
      </c>
    </row>
    <row r="521" spans="1:7">
      <c r="A521" s="28">
        <v>1</v>
      </c>
      <c r="B521" s="28">
        <v>563</v>
      </c>
      <c r="D521" s="28">
        <f t="shared" si="33"/>
        <v>492</v>
      </c>
      <c r="E521" s="37">
        <f t="shared" si="32"/>
        <v>563</v>
      </c>
      <c r="F521" s="29">
        <f t="shared" si="34"/>
        <v>535.09400921716633</v>
      </c>
      <c r="G521" s="29">
        <f t="shared" si="35"/>
        <v>778.74432157159765</v>
      </c>
    </row>
    <row r="522" spans="1:7">
      <c r="A522" s="28">
        <v>0</v>
      </c>
      <c r="B522" s="28">
        <v>552</v>
      </c>
      <c r="D522" s="28">
        <f t="shared" si="33"/>
        <v>493</v>
      </c>
      <c r="E522" s="37">
        <f t="shared" si="32"/>
        <v>552</v>
      </c>
      <c r="F522" s="29">
        <f t="shared" si="34"/>
        <v>533.46202320061514</v>
      </c>
      <c r="G522" s="29">
        <f t="shared" si="35"/>
        <v>343.65658381453153</v>
      </c>
    </row>
    <row r="523" spans="1:7">
      <c r="A523" s="28">
        <v>0</v>
      </c>
      <c r="B523" s="28">
        <v>504</v>
      </c>
      <c r="D523" s="28">
        <f t="shared" si="33"/>
        <v>494</v>
      </c>
      <c r="E523" s="37">
        <f t="shared" si="32"/>
        <v>504</v>
      </c>
      <c r="F523" s="29">
        <f t="shared" si="34"/>
        <v>531.83713220325308</v>
      </c>
      <c r="G523" s="29">
        <f t="shared" si="35"/>
        <v>774.90592930138951</v>
      </c>
    </row>
    <row r="524" spans="1:7">
      <c r="A524" s="28">
        <v>0</v>
      </c>
      <c r="B524" s="28">
        <v>543</v>
      </c>
      <c r="D524" s="28">
        <f t="shared" si="33"/>
        <v>495</v>
      </c>
      <c r="E524" s="37">
        <f t="shared" ref="E524:E587" si="36">B524-C524</f>
        <v>543</v>
      </c>
      <c r="F524" s="29">
        <f t="shared" si="34"/>
        <v>530.21930528374401</v>
      </c>
      <c r="G524" s="29">
        <f t="shared" si="35"/>
        <v>163.34615743013387</v>
      </c>
    </row>
    <row r="525" spans="1:7">
      <c r="A525" s="28">
        <v>1</v>
      </c>
      <c r="B525" s="28">
        <v>555</v>
      </c>
      <c r="D525" s="28">
        <f t="shared" si="33"/>
        <v>496</v>
      </c>
      <c r="E525" s="37">
        <f t="shared" si="36"/>
        <v>555</v>
      </c>
      <c r="F525" s="29">
        <f t="shared" si="34"/>
        <v>528.60851163814027</v>
      </c>
      <c r="G525" s="29">
        <f t="shared" si="35"/>
        <v>696.51065795417753</v>
      </c>
    </row>
    <row r="526" spans="1:7">
      <c r="A526" s="28">
        <v>0</v>
      </c>
      <c r="B526" s="28">
        <v>533</v>
      </c>
      <c r="D526" s="28">
        <f t="shared" si="33"/>
        <v>497</v>
      </c>
      <c r="E526" s="37">
        <f t="shared" si="36"/>
        <v>533</v>
      </c>
      <c r="F526" s="29">
        <f t="shared" si="34"/>
        <v>527.00472059921151</v>
      </c>
      <c r="G526" s="29">
        <f t="shared" si="35"/>
        <v>35.943375093518803</v>
      </c>
    </row>
    <row r="527" spans="1:7">
      <c r="A527" s="28">
        <v>0</v>
      </c>
      <c r="B527" s="28">
        <v>516</v>
      </c>
      <c r="D527" s="28">
        <f t="shared" si="33"/>
        <v>498</v>
      </c>
      <c r="E527" s="37">
        <f t="shared" si="36"/>
        <v>516</v>
      </c>
      <c r="F527" s="29">
        <f t="shared" si="34"/>
        <v>525.40790163577515</v>
      </c>
      <c r="G527" s="29">
        <f t="shared" si="35"/>
        <v>88.508613188420682</v>
      </c>
    </row>
    <row r="528" spans="1:7">
      <c r="A528" s="28">
        <v>0</v>
      </c>
      <c r="B528" s="28">
        <v>494</v>
      </c>
      <c r="D528" s="28">
        <f t="shared" si="33"/>
        <v>499</v>
      </c>
      <c r="E528" s="37">
        <f t="shared" si="36"/>
        <v>494</v>
      </c>
      <c r="F528" s="29">
        <f t="shared" si="34"/>
        <v>523.81802435203508</v>
      </c>
      <c r="G528" s="29">
        <f t="shared" si="35"/>
        <v>889.11457625855712</v>
      </c>
    </row>
    <row r="529" spans="1:7">
      <c r="A529" s="28">
        <v>0</v>
      </c>
      <c r="B529" s="28">
        <v>500</v>
      </c>
      <c r="D529" s="28">
        <f t="shared" si="33"/>
        <v>500</v>
      </c>
      <c r="E529" s="37">
        <f t="shared" si="36"/>
        <v>500</v>
      </c>
      <c r="F529" s="29">
        <f t="shared" si="34"/>
        <v>522.23505848692184</v>
      </c>
      <c r="G529" s="29">
        <f t="shared" si="35"/>
        <v>494.39782591683513</v>
      </c>
    </row>
    <row r="530" spans="1:7">
      <c r="A530" s="28">
        <v>2</v>
      </c>
      <c r="B530" s="28">
        <v>509</v>
      </c>
      <c r="D530" s="28">
        <f t="shared" si="33"/>
        <v>501</v>
      </c>
      <c r="E530" s="37">
        <f t="shared" si="36"/>
        <v>509</v>
      </c>
      <c r="F530" s="29">
        <f t="shared" si="34"/>
        <v>520.65897391344015</v>
      </c>
      <c r="G530" s="29">
        <f t="shared" si="35"/>
        <v>135.93167271427791</v>
      </c>
    </row>
    <row r="531" spans="1:7">
      <c r="A531" s="28">
        <v>2</v>
      </c>
      <c r="B531" s="28">
        <v>508</v>
      </c>
      <c r="D531" s="28">
        <f t="shared" si="33"/>
        <v>502</v>
      </c>
      <c r="E531" s="37">
        <f t="shared" si="36"/>
        <v>508</v>
      </c>
      <c r="F531" s="29">
        <f t="shared" si="34"/>
        <v>519.08974063801952</v>
      </c>
      <c r="G531" s="29">
        <f t="shared" si="35"/>
        <v>122.98234741854161</v>
      </c>
    </row>
    <row r="532" spans="1:7">
      <c r="A532" s="28">
        <v>0</v>
      </c>
      <c r="B532" s="28">
        <v>534</v>
      </c>
      <c r="D532" s="28">
        <f t="shared" si="33"/>
        <v>503</v>
      </c>
      <c r="E532" s="37">
        <f t="shared" si="36"/>
        <v>534</v>
      </c>
      <c r="F532" s="29">
        <f t="shared" si="34"/>
        <v>517.52732879986945</v>
      </c>
      <c r="G532" s="29">
        <f t="shared" si="35"/>
        <v>271.34889646761042</v>
      </c>
    </row>
    <row r="533" spans="1:7">
      <c r="A533" s="28">
        <v>0</v>
      </c>
      <c r="B533" s="28">
        <v>545</v>
      </c>
      <c r="D533" s="28">
        <f t="shared" si="33"/>
        <v>504</v>
      </c>
      <c r="E533" s="37">
        <f t="shared" si="36"/>
        <v>545</v>
      </c>
      <c r="F533" s="29">
        <f t="shared" si="34"/>
        <v>515.97170867033992</v>
      </c>
      <c r="G533" s="29">
        <f t="shared" si="35"/>
        <v>842.64169751961845</v>
      </c>
    </row>
    <row r="534" spans="1:7">
      <c r="A534" s="28">
        <v>0</v>
      </c>
      <c r="B534" s="28">
        <v>547</v>
      </c>
      <c r="D534" s="28">
        <f t="shared" si="33"/>
        <v>505</v>
      </c>
      <c r="E534" s="37">
        <f t="shared" si="36"/>
        <v>547</v>
      </c>
      <c r="F534" s="29">
        <f t="shared" si="34"/>
        <v>514.42285065228498</v>
      </c>
      <c r="G534" s="29">
        <f t="shared" si="35"/>
        <v>1061.2706596233293</v>
      </c>
    </row>
    <row r="535" spans="1:7">
      <c r="A535" s="28">
        <v>0</v>
      </c>
      <c r="B535" s="28">
        <v>491</v>
      </c>
      <c r="D535" s="28">
        <f t="shared" si="33"/>
        <v>506</v>
      </c>
      <c r="E535" s="37">
        <f t="shared" si="36"/>
        <v>491</v>
      </c>
      <c r="F535" s="29">
        <f t="shared" si="34"/>
        <v>512.88072527943245</v>
      </c>
      <c r="G535" s="29">
        <f t="shared" si="35"/>
        <v>478.76613875399443</v>
      </c>
    </row>
    <row r="536" spans="1:7">
      <c r="A536" s="28">
        <v>0</v>
      </c>
      <c r="B536" s="28">
        <v>533</v>
      </c>
      <c r="D536" s="28">
        <f t="shared" si="33"/>
        <v>507</v>
      </c>
      <c r="E536" s="37">
        <f t="shared" si="36"/>
        <v>533</v>
      </c>
      <c r="F536" s="29">
        <f t="shared" si="34"/>
        <v>511.34530321575551</v>
      </c>
      <c r="G536" s="29">
        <f t="shared" si="35"/>
        <v>468.92589281756875</v>
      </c>
    </row>
    <row r="537" spans="1:7">
      <c r="A537" s="28">
        <v>1</v>
      </c>
      <c r="B537" s="28">
        <v>544</v>
      </c>
      <c r="D537" s="28">
        <f t="shared" si="33"/>
        <v>508</v>
      </c>
      <c r="E537" s="37">
        <f t="shared" si="36"/>
        <v>544</v>
      </c>
      <c r="F537" s="29">
        <f t="shared" si="34"/>
        <v>509.81655525485178</v>
      </c>
      <c r="G537" s="29">
        <f t="shared" si="35"/>
        <v>1168.5078946446015</v>
      </c>
    </row>
    <row r="538" spans="1:7">
      <c r="A538" s="28">
        <v>0</v>
      </c>
      <c r="B538" s="28">
        <v>501</v>
      </c>
      <c r="D538" s="28">
        <f t="shared" si="33"/>
        <v>509</v>
      </c>
      <c r="E538" s="37">
        <f t="shared" si="36"/>
        <v>501</v>
      </c>
      <c r="F538" s="29">
        <f t="shared" si="34"/>
        <v>508.29445231932266</v>
      </c>
      <c r="G538" s="29">
        <f t="shared" si="35"/>
        <v>53.209034638871714</v>
      </c>
    </row>
    <row r="539" spans="1:7">
      <c r="A539" s="28">
        <v>1</v>
      </c>
      <c r="B539" s="28">
        <v>509</v>
      </c>
      <c r="D539" s="28">
        <f t="shared" si="33"/>
        <v>510</v>
      </c>
      <c r="E539" s="37">
        <f t="shared" si="36"/>
        <v>509</v>
      </c>
      <c r="F539" s="29">
        <f t="shared" si="34"/>
        <v>506.77896546016018</v>
      </c>
      <c r="G539" s="29">
        <f t="shared" si="35"/>
        <v>4.932994427161483</v>
      </c>
    </row>
    <row r="540" spans="1:7">
      <c r="A540" s="28">
        <v>0</v>
      </c>
      <c r="B540" s="28">
        <v>517</v>
      </c>
      <c r="D540" s="28">
        <f t="shared" si="33"/>
        <v>511</v>
      </c>
      <c r="E540" s="37">
        <f t="shared" si="36"/>
        <v>517</v>
      </c>
      <c r="F540" s="29">
        <f t="shared" si="34"/>
        <v>505.27006585613594</v>
      </c>
      <c r="G540" s="29">
        <f t="shared" si="35"/>
        <v>137.59135501938781</v>
      </c>
    </row>
    <row r="541" spans="1:7">
      <c r="A541" s="28">
        <v>0</v>
      </c>
      <c r="B541" s="28">
        <v>488</v>
      </c>
      <c r="D541" s="28">
        <f t="shared" si="33"/>
        <v>512</v>
      </c>
      <c r="E541" s="37">
        <f t="shared" si="36"/>
        <v>488</v>
      </c>
      <c r="F541" s="29">
        <f t="shared" si="34"/>
        <v>503.7677248131946</v>
      </c>
      <c r="G541" s="29">
        <f t="shared" si="35"/>
        <v>248.62114578463283</v>
      </c>
    </row>
    <row r="542" spans="1:7">
      <c r="A542" s="28">
        <v>0</v>
      </c>
      <c r="B542" s="28">
        <v>508</v>
      </c>
      <c r="D542" s="28">
        <f t="shared" ref="D542:D605" si="37">D541+1</f>
        <v>513</v>
      </c>
      <c r="E542" s="37">
        <f t="shared" si="36"/>
        <v>508</v>
      </c>
      <c r="F542" s="29">
        <f t="shared" ref="F542:F605" si="38">(F$4*EXP(-D542/F$1))+(F$5*EXP(-D542/F$2))+(F$6*EXP(-D542/F$3))+F$7</f>
        <v>502.2719137638519</v>
      </c>
      <c r="G542" s="29">
        <f t="shared" si="35"/>
        <v>32.810971928749325</v>
      </c>
    </row>
    <row r="543" spans="1:7">
      <c r="A543" s="28">
        <v>0</v>
      </c>
      <c r="B543" s="28">
        <v>495</v>
      </c>
      <c r="D543" s="28">
        <f t="shared" si="37"/>
        <v>514</v>
      </c>
      <c r="E543" s="37">
        <f t="shared" si="36"/>
        <v>495</v>
      </c>
      <c r="F543" s="29">
        <f t="shared" si="38"/>
        <v>500.78260426659483</v>
      </c>
      <c r="G543" s="29">
        <f t="shared" si="35"/>
        <v>33.43851210404074</v>
      </c>
    </row>
    <row r="544" spans="1:7">
      <c r="A544" s="28">
        <v>0</v>
      </c>
      <c r="B544" s="28">
        <v>540</v>
      </c>
      <c r="D544" s="28">
        <f t="shared" si="37"/>
        <v>515</v>
      </c>
      <c r="E544" s="37">
        <f t="shared" si="36"/>
        <v>540</v>
      </c>
      <c r="F544" s="29">
        <f t="shared" si="38"/>
        <v>499.29976800528834</v>
      </c>
      <c r="G544" s="29">
        <f t="shared" si="35"/>
        <v>1656.5088844233505</v>
      </c>
    </row>
    <row r="545" spans="1:7">
      <c r="A545" s="28">
        <v>0</v>
      </c>
      <c r="B545" s="28">
        <v>505</v>
      </c>
      <c r="D545" s="28">
        <f t="shared" si="37"/>
        <v>516</v>
      </c>
      <c r="E545" s="37">
        <f t="shared" si="36"/>
        <v>505</v>
      </c>
      <c r="F545" s="29">
        <f t="shared" si="38"/>
        <v>497.823376788583</v>
      </c>
      <c r="G545" s="29">
        <f t="shared" si="35"/>
        <v>51.503920718649184</v>
      </c>
    </row>
    <row r="546" spans="1:7">
      <c r="A546" s="28">
        <v>1</v>
      </c>
      <c r="B546" s="28">
        <v>490</v>
      </c>
      <c r="D546" s="28">
        <f t="shared" si="37"/>
        <v>517</v>
      </c>
      <c r="E546" s="37">
        <f t="shared" si="36"/>
        <v>490</v>
      </c>
      <c r="F546" s="29">
        <f t="shared" si="38"/>
        <v>496.35340254932885</v>
      </c>
      <c r="G546" s="29">
        <f t="shared" si="35"/>
        <v>40.365723953818311</v>
      </c>
    </row>
    <row r="547" spans="1:7">
      <c r="A547" s="28">
        <v>0</v>
      </c>
      <c r="B547" s="28">
        <v>465</v>
      </c>
      <c r="D547" s="28">
        <f t="shared" si="37"/>
        <v>518</v>
      </c>
      <c r="E547" s="37">
        <f t="shared" si="36"/>
        <v>465</v>
      </c>
      <c r="F547" s="29">
        <f t="shared" si="38"/>
        <v>494.8898173439909</v>
      </c>
      <c r="G547" s="29">
        <f t="shared" si="35"/>
        <v>893.40118085713914</v>
      </c>
    </row>
    <row r="548" spans="1:7">
      <c r="A548" s="28">
        <v>0</v>
      </c>
      <c r="B548" s="28">
        <v>483</v>
      </c>
      <c r="D548" s="28">
        <f t="shared" si="37"/>
        <v>519</v>
      </c>
      <c r="E548" s="37">
        <f t="shared" si="36"/>
        <v>483</v>
      </c>
      <c r="F548" s="29">
        <f t="shared" si="38"/>
        <v>493.43259335207017</v>
      </c>
      <c r="G548" s="29">
        <f t="shared" si="35"/>
        <v>108.83900404965873</v>
      </c>
    </row>
    <row r="549" spans="1:7">
      <c r="A549" s="28">
        <v>0</v>
      </c>
      <c r="B549" s="28">
        <v>509</v>
      </c>
      <c r="D549" s="28">
        <f t="shared" si="37"/>
        <v>520</v>
      </c>
      <c r="E549" s="37">
        <f t="shared" si="36"/>
        <v>509</v>
      </c>
      <c r="F549" s="29">
        <f t="shared" si="38"/>
        <v>491.98170287552659</v>
      </c>
      <c r="G549" s="29">
        <f t="shared" si="35"/>
        <v>289.62243701685981</v>
      </c>
    </row>
    <row r="550" spans="1:7">
      <c r="A550" s="28">
        <v>0</v>
      </c>
      <c r="B550" s="28">
        <v>491</v>
      </c>
      <c r="D550" s="28">
        <f t="shared" si="37"/>
        <v>521</v>
      </c>
      <c r="E550" s="37">
        <f t="shared" si="36"/>
        <v>491</v>
      </c>
      <c r="F550" s="29">
        <f t="shared" si="38"/>
        <v>490.53711833820694</v>
      </c>
      <c r="G550" s="29">
        <f t="shared" si="35"/>
        <v>0.21425943282430704</v>
      </c>
    </row>
    <row r="551" spans="1:7">
      <c r="A551" s="28">
        <v>0</v>
      </c>
      <c r="B551" s="28">
        <v>445</v>
      </c>
      <c r="D551" s="28">
        <f t="shared" si="37"/>
        <v>522</v>
      </c>
      <c r="E551" s="37">
        <f t="shared" si="36"/>
        <v>445</v>
      </c>
      <c r="F551" s="29">
        <f t="shared" si="38"/>
        <v>489.09881228527536</v>
      </c>
      <c r="G551" s="29">
        <f t="shared" si="35"/>
        <v>1944.7052449719529</v>
      </c>
    </row>
    <row r="552" spans="1:7">
      <c r="A552" s="28">
        <v>0</v>
      </c>
      <c r="B552" s="28">
        <v>527</v>
      </c>
      <c r="D552" s="28">
        <f t="shared" si="37"/>
        <v>523</v>
      </c>
      <c r="E552" s="37">
        <f t="shared" si="36"/>
        <v>527</v>
      </c>
      <c r="F552" s="29">
        <f t="shared" si="38"/>
        <v>487.6667573826478</v>
      </c>
      <c r="G552" s="29">
        <f t="shared" si="35"/>
        <v>1547.1039747954912</v>
      </c>
    </row>
    <row r="553" spans="1:7">
      <c r="A553" s="28">
        <v>0</v>
      </c>
      <c r="B553" s="28">
        <v>469</v>
      </c>
      <c r="D553" s="28">
        <f t="shared" si="37"/>
        <v>524</v>
      </c>
      <c r="E553" s="37">
        <f t="shared" si="36"/>
        <v>469</v>
      </c>
      <c r="F553" s="29">
        <f t="shared" si="38"/>
        <v>486.24092641642994</v>
      </c>
      <c r="G553" s="29">
        <f t="shared" si="35"/>
        <v>297.24954369675186</v>
      </c>
    </row>
    <row r="554" spans="1:7">
      <c r="A554" s="28">
        <v>0</v>
      </c>
      <c r="B554" s="28">
        <v>544</v>
      </c>
      <c r="D554" s="28">
        <f t="shared" si="37"/>
        <v>525</v>
      </c>
      <c r="E554" s="37">
        <f t="shared" si="36"/>
        <v>544</v>
      </c>
      <c r="F554" s="29">
        <f t="shared" si="38"/>
        <v>484.82129229235761</v>
      </c>
      <c r="G554" s="29">
        <f t="shared" si="35"/>
        <v>3502.1194459465728</v>
      </c>
    </row>
    <row r="555" spans="1:7">
      <c r="A555" s="28">
        <v>1</v>
      </c>
      <c r="B555" s="28">
        <v>483</v>
      </c>
      <c r="D555" s="28">
        <f t="shared" si="37"/>
        <v>526</v>
      </c>
      <c r="E555" s="37">
        <f t="shared" si="36"/>
        <v>483</v>
      </c>
      <c r="F555" s="29">
        <f t="shared" si="38"/>
        <v>483.40782803524269</v>
      </c>
      <c r="G555" s="29">
        <f t="shared" si="35"/>
        <v>0.16632370632991059</v>
      </c>
    </row>
    <row r="556" spans="1:7">
      <c r="A556" s="28">
        <v>0</v>
      </c>
      <c r="B556" s="28">
        <v>504</v>
      </c>
      <c r="D556" s="28">
        <f t="shared" si="37"/>
        <v>527</v>
      </c>
      <c r="E556" s="37">
        <f t="shared" si="36"/>
        <v>504</v>
      </c>
      <c r="F556" s="29">
        <f t="shared" si="38"/>
        <v>482.00050678841944</v>
      </c>
      <c r="G556" s="29">
        <f t="shared" ref="G556:G619" si="39">(E556-F556)^2</f>
        <v>483.97770156637898</v>
      </c>
    </row>
    <row r="557" spans="1:7">
      <c r="A557" s="28">
        <v>0</v>
      </c>
      <c r="B557" s="28">
        <v>488</v>
      </c>
      <c r="D557" s="28">
        <f t="shared" si="37"/>
        <v>528</v>
      </c>
      <c r="E557" s="37">
        <f t="shared" si="36"/>
        <v>488</v>
      </c>
      <c r="F557" s="29">
        <f t="shared" si="38"/>
        <v>480.59930181319714</v>
      </c>
      <c r="G557" s="29">
        <f t="shared" si="39"/>
        <v>54.77033365214708</v>
      </c>
    </row>
    <row r="558" spans="1:7">
      <c r="A558" s="28">
        <v>0</v>
      </c>
      <c r="B558" s="28">
        <v>471</v>
      </c>
      <c r="D558" s="28">
        <f t="shared" si="37"/>
        <v>529</v>
      </c>
      <c r="E558" s="37">
        <f t="shared" si="36"/>
        <v>471</v>
      </c>
      <c r="F558" s="29">
        <f t="shared" si="38"/>
        <v>479.2041864883131</v>
      </c>
      <c r="G558" s="29">
        <f t="shared" si="39"/>
        <v>67.30867593501921</v>
      </c>
    </row>
    <row r="559" spans="1:7">
      <c r="A559" s="28">
        <v>1</v>
      </c>
      <c r="B559" s="28">
        <v>497</v>
      </c>
      <c r="D559" s="28">
        <f t="shared" si="37"/>
        <v>530</v>
      </c>
      <c r="E559" s="37">
        <f t="shared" si="36"/>
        <v>497</v>
      </c>
      <c r="F559" s="29">
        <f t="shared" si="38"/>
        <v>477.81513430939151</v>
      </c>
      <c r="G559" s="29">
        <f t="shared" si="39"/>
        <v>368.05907156668678</v>
      </c>
    </row>
    <row r="560" spans="1:7">
      <c r="A560" s="28">
        <v>0</v>
      </c>
      <c r="B560" s="28">
        <v>518</v>
      </c>
      <c r="D560" s="28">
        <f t="shared" si="37"/>
        <v>531</v>
      </c>
      <c r="E560" s="37">
        <f t="shared" si="36"/>
        <v>518</v>
      </c>
      <c r="F560" s="29">
        <f t="shared" si="38"/>
        <v>476.43211888840312</v>
      </c>
      <c r="G560" s="29">
        <f t="shared" si="39"/>
        <v>1727.8887401078523</v>
      </c>
    </row>
    <row r="561" spans="1:7">
      <c r="A561" s="28">
        <v>0</v>
      </c>
      <c r="B561" s="28">
        <v>494</v>
      </c>
      <c r="D561" s="28">
        <f t="shared" si="37"/>
        <v>532</v>
      </c>
      <c r="E561" s="37">
        <f t="shared" si="36"/>
        <v>494</v>
      </c>
      <c r="F561" s="29">
        <f t="shared" si="38"/>
        <v>475.05511395313079</v>
      </c>
      <c r="G561" s="29">
        <f t="shared" si="39"/>
        <v>358.90870732885986</v>
      </c>
    </row>
    <row r="562" spans="1:7">
      <c r="A562" s="28">
        <v>0</v>
      </c>
      <c r="B562" s="28">
        <v>480</v>
      </c>
      <c r="D562" s="28">
        <f t="shared" si="37"/>
        <v>533</v>
      </c>
      <c r="E562" s="37">
        <f t="shared" si="36"/>
        <v>480</v>
      </c>
      <c r="F562" s="29">
        <f t="shared" si="38"/>
        <v>473.6840933466342</v>
      </c>
      <c r="G562" s="29">
        <f t="shared" si="39"/>
        <v>39.890676854030389</v>
      </c>
    </row>
    <row r="563" spans="1:7">
      <c r="A563" s="28">
        <v>0</v>
      </c>
      <c r="B563" s="28">
        <v>502</v>
      </c>
      <c r="D563" s="28">
        <f t="shared" si="37"/>
        <v>534</v>
      </c>
      <c r="E563" s="37">
        <f t="shared" si="36"/>
        <v>502</v>
      </c>
      <c r="F563" s="29">
        <f t="shared" si="38"/>
        <v>472.31903102672243</v>
      </c>
      <c r="G563" s="29">
        <f t="shared" si="39"/>
        <v>880.95991919266589</v>
      </c>
    </row>
    <row r="564" spans="1:7">
      <c r="A564" s="28">
        <v>1</v>
      </c>
      <c r="B564" s="28">
        <v>440</v>
      </c>
      <c r="D564" s="28">
        <f t="shared" si="37"/>
        <v>535</v>
      </c>
      <c r="E564" s="37">
        <f t="shared" si="36"/>
        <v>440</v>
      </c>
      <c r="F564" s="29">
        <f t="shared" si="38"/>
        <v>470.9599010654257</v>
      </c>
      <c r="G564" s="29">
        <f t="shared" si="39"/>
        <v>958.51547398094726</v>
      </c>
    </row>
    <row r="565" spans="1:7">
      <c r="A565" s="28">
        <v>0</v>
      </c>
      <c r="B565" s="28">
        <v>429</v>
      </c>
      <c r="D565" s="28">
        <f t="shared" si="37"/>
        <v>536</v>
      </c>
      <c r="E565" s="37">
        <f t="shared" si="36"/>
        <v>429</v>
      </c>
      <c r="F565" s="29">
        <f t="shared" si="38"/>
        <v>469.60667764847165</v>
      </c>
      <c r="G565" s="29">
        <f t="shared" si="39"/>
        <v>1648.9022696468867</v>
      </c>
    </row>
    <row r="566" spans="1:7">
      <c r="A566" s="28">
        <v>1</v>
      </c>
      <c r="B566" s="28">
        <v>449</v>
      </c>
      <c r="D566" s="28">
        <f t="shared" si="37"/>
        <v>537</v>
      </c>
      <c r="E566" s="37">
        <f t="shared" si="36"/>
        <v>449</v>
      </c>
      <c r="F566" s="29">
        <f t="shared" si="38"/>
        <v>468.25933507476532</v>
      </c>
      <c r="G566" s="29">
        <f t="shared" si="39"/>
        <v>370.9219875220856</v>
      </c>
    </row>
    <row r="567" spans="1:7">
      <c r="A567" s="28">
        <v>0</v>
      </c>
      <c r="B567" s="28">
        <v>461</v>
      </c>
      <c r="D567" s="28">
        <f t="shared" si="37"/>
        <v>538</v>
      </c>
      <c r="E567" s="37">
        <f t="shared" si="36"/>
        <v>461</v>
      </c>
      <c r="F567" s="29">
        <f t="shared" si="38"/>
        <v>466.91784775587018</v>
      </c>
      <c r="G567" s="29">
        <f t="shared" si="39"/>
        <v>35.020922061657778</v>
      </c>
    </row>
    <row r="568" spans="1:7">
      <c r="A568" s="28">
        <v>0</v>
      </c>
      <c r="B568" s="28">
        <v>512</v>
      </c>
      <c r="D568" s="28">
        <f t="shared" si="37"/>
        <v>539</v>
      </c>
      <c r="E568" s="37">
        <f t="shared" si="36"/>
        <v>512</v>
      </c>
      <c r="F568" s="29">
        <f t="shared" si="38"/>
        <v>465.58219021549417</v>
      </c>
      <c r="G568" s="29">
        <f t="shared" si="39"/>
        <v>2154.6130651905655</v>
      </c>
    </row>
    <row r="569" spans="1:7">
      <c r="A569" s="28">
        <v>1</v>
      </c>
      <c r="B569" s="28">
        <v>465</v>
      </c>
      <c r="D569" s="28">
        <f t="shared" si="37"/>
        <v>540</v>
      </c>
      <c r="E569" s="37">
        <f t="shared" si="36"/>
        <v>465</v>
      </c>
      <c r="F569" s="29">
        <f t="shared" si="38"/>
        <v>464.2523370889769</v>
      </c>
      <c r="G569" s="29">
        <f t="shared" si="39"/>
        <v>0.55899982851953411</v>
      </c>
    </row>
    <row r="570" spans="1:7">
      <c r="A570" s="28">
        <v>0</v>
      </c>
      <c r="B570" s="28">
        <v>488</v>
      </c>
      <c r="D570" s="28">
        <f t="shared" si="37"/>
        <v>541</v>
      </c>
      <c r="E570" s="37">
        <f t="shared" si="36"/>
        <v>488</v>
      </c>
      <c r="F570" s="29">
        <f t="shared" si="38"/>
        <v>462.92826312278135</v>
      </c>
      <c r="G570" s="29">
        <f t="shared" si="39"/>
        <v>628.59199004048583</v>
      </c>
    </row>
    <row r="571" spans="1:7">
      <c r="A571" s="28">
        <v>0</v>
      </c>
      <c r="B571" s="28">
        <v>471</v>
      </c>
      <c r="D571" s="28">
        <f t="shared" si="37"/>
        <v>542</v>
      </c>
      <c r="E571" s="37">
        <f t="shared" si="36"/>
        <v>471</v>
      </c>
      <c r="F571" s="29">
        <f t="shared" si="38"/>
        <v>461.60994317398604</v>
      </c>
      <c r="G571" s="29">
        <f t="shared" si="39"/>
        <v>88.173167195771384</v>
      </c>
    </row>
    <row r="572" spans="1:7">
      <c r="A572" s="28">
        <v>0</v>
      </c>
      <c r="B572" s="28">
        <v>452</v>
      </c>
      <c r="D572" s="28">
        <f t="shared" si="37"/>
        <v>543</v>
      </c>
      <c r="E572" s="37">
        <f t="shared" si="36"/>
        <v>452</v>
      </c>
      <c r="F572" s="29">
        <f t="shared" si="38"/>
        <v>460.2973522097833</v>
      </c>
      <c r="G572" s="29">
        <f t="shared" si="39"/>
        <v>68.846053693195785</v>
      </c>
    </row>
    <row r="573" spans="1:7">
      <c r="A573" s="28">
        <v>1</v>
      </c>
      <c r="B573" s="28">
        <v>429</v>
      </c>
      <c r="D573" s="28">
        <f t="shared" si="37"/>
        <v>544</v>
      </c>
      <c r="E573" s="37">
        <f t="shared" si="36"/>
        <v>429</v>
      </c>
      <c r="F573" s="29">
        <f t="shared" si="38"/>
        <v>458.99046530697672</v>
      </c>
      <c r="G573" s="29">
        <f t="shared" si="39"/>
        <v>899.42800932897399</v>
      </c>
    </row>
    <row r="574" spans="1:7">
      <c r="A574" s="28">
        <v>0</v>
      </c>
      <c r="B574" s="28">
        <v>460</v>
      </c>
      <c r="D574" s="28">
        <f t="shared" si="37"/>
        <v>545</v>
      </c>
      <c r="E574" s="37">
        <f t="shared" si="36"/>
        <v>460</v>
      </c>
      <c r="F574" s="29">
        <f t="shared" si="38"/>
        <v>457.68925765148435</v>
      </c>
      <c r="G574" s="29">
        <f t="shared" si="39"/>
        <v>5.339530201223603</v>
      </c>
    </row>
    <row r="575" spans="1:7">
      <c r="A575" s="28">
        <v>1</v>
      </c>
      <c r="B575" s="28">
        <v>463</v>
      </c>
      <c r="D575" s="28">
        <f t="shared" si="37"/>
        <v>546</v>
      </c>
      <c r="E575" s="37">
        <f t="shared" si="36"/>
        <v>463</v>
      </c>
      <c r="F575" s="29">
        <f t="shared" si="38"/>
        <v>456.39370453784318</v>
      </c>
      <c r="G575" s="29">
        <f t="shared" si="39"/>
        <v>43.643139733313824</v>
      </c>
    </row>
    <row r="576" spans="1:7">
      <c r="A576" s="28">
        <v>0</v>
      </c>
      <c r="B576" s="28">
        <v>486</v>
      </c>
      <c r="D576" s="28">
        <f t="shared" si="37"/>
        <v>547</v>
      </c>
      <c r="E576" s="37">
        <f t="shared" si="36"/>
        <v>486</v>
      </c>
      <c r="F576" s="29">
        <f t="shared" si="38"/>
        <v>455.10378136871566</v>
      </c>
      <c r="G576" s="29">
        <f t="shared" si="39"/>
        <v>954.57632571212162</v>
      </c>
    </row>
    <row r="577" spans="1:7">
      <c r="A577" s="28">
        <v>1</v>
      </c>
      <c r="B577" s="28">
        <v>489</v>
      </c>
      <c r="D577" s="28">
        <f t="shared" si="37"/>
        <v>548</v>
      </c>
      <c r="E577" s="37">
        <f t="shared" si="36"/>
        <v>489</v>
      </c>
      <c r="F577" s="29">
        <f t="shared" si="38"/>
        <v>453.81946365440081</v>
      </c>
      <c r="G577" s="29">
        <f t="shared" si="39"/>
        <v>1237.6701375640259</v>
      </c>
    </row>
    <row r="578" spans="1:7">
      <c r="A578" s="28">
        <v>0</v>
      </c>
      <c r="B578" s="28">
        <v>471</v>
      </c>
      <c r="D578" s="28">
        <f t="shared" si="37"/>
        <v>549</v>
      </c>
      <c r="E578" s="37">
        <f t="shared" si="36"/>
        <v>471</v>
      </c>
      <c r="F578" s="29">
        <f t="shared" si="38"/>
        <v>452.54072701234622</v>
      </c>
      <c r="G578" s="29">
        <f t="shared" si="39"/>
        <v>340.74475923272433</v>
      </c>
    </row>
    <row r="579" spans="1:7">
      <c r="A579" s="28">
        <v>2</v>
      </c>
      <c r="B579" s="28">
        <v>480</v>
      </c>
      <c r="D579" s="28">
        <f t="shared" si="37"/>
        <v>550</v>
      </c>
      <c r="E579" s="37">
        <f t="shared" si="36"/>
        <v>480</v>
      </c>
      <c r="F579" s="29">
        <f t="shared" si="38"/>
        <v>451.26754716666414</v>
      </c>
      <c r="G579" s="29">
        <f t="shared" si="39"/>
        <v>825.55384581986959</v>
      </c>
    </row>
    <row r="580" spans="1:7">
      <c r="A580" s="28">
        <v>0</v>
      </c>
      <c r="B580" s="28">
        <v>459</v>
      </c>
      <c r="D580" s="28">
        <f t="shared" si="37"/>
        <v>551</v>
      </c>
      <c r="E580" s="37">
        <f t="shared" si="36"/>
        <v>459</v>
      </c>
      <c r="F580" s="29">
        <f t="shared" si="38"/>
        <v>449.99989994764815</v>
      </c>
      <c r="G580" s="29">
        <f t="shared" si="39"/>
        <v>81.001800952343842</v>
      </c>
    </row>
    <row r="581" spans="1:7">
      <c r="A581" s="28">
        <v>0</v>
      </c>
      <c r="B581" s="28">
        <v>464</v>
      </c>
      <c r="D581" s="28">
        <f t="shared" si="37"/>
        <v>552</v>
      </c>
      <c r="E581" s="37">
        <f t="shared" si="36"/>
        <v>464</v>
      </c>
      <c r="F581" s="29">
        <f t="shared" si="38"/>
        <v>448.73776129129487</v>
      </c>
      <c r="G581" s="29">
        <f t="shared" si="39"/>
        <v>232.93593040149713</v>
      </c>
    </row>
    <row r="582" spans="1:7">
      <c r="A582" s="28">
        <v>0</v>
      </c>
      <c r="B582" s="28">
        <v>417</v>
      </c>
      <c r="D582" s="28">
        <f t="shared" si="37"/>
        <v>553</v>
      </c>
      <c r="E582" s="37">
        <f t="shared" si="36"/>
        <v>417</v>
      </c>
      <c r="F582" s="29">
        <f t="shared" si="38"/>
        <v>447.48110723882644</v>
      </c>
      <c r="G582" s="29">
        <f t="shared" si="39"/>
        <v>929.09789850483753</v>
      </c>
    </row>
    <row r="583" spans="1:7">
      <c r="A583" s="28">
        <v>0</v>
      </c>
      <c r="B583" s="28">
        <v>428</v>
      </c>
      <c r="D583" s="28">
        <f t="shared" si="37"/>
        <v>554</v>
      </c>
      <c r="E583" s="37">
        <f t="shared" si="36"/>
        <v>428</v>
      </c>
      <c r="F583" s="29">
        <f t="shared" si="38"/>
        <v>446.22991393621612</v>
      </c>
      <c r="G583" s="29">
        <f t="shared" si="39"/>
        <v>332.32976212184678</v>
      </c>
    </row>
    <row r="584" spans="1:7">
      <c r="A584" s="28">
        <v>1</v>
      </c>
      <c r="B584" s="28">
        <v>420</v>
      </c>
      <c r="D584" s="28">
        <f t="shared" si="37"/>
        <v>555</v>
      </c>
      <c r="E584" s="37">
        <f t="shared" si="36"/>
        <v>420</v>
      </c>
      <c r="F584" s="29">
        <f t="shared" si="38"/>
        <v>444.98415763371588</v>
      </c>
      <c r="G584" s="29">
        <f t="shared" si="39"/>
        <v>624.20813266636355</v>
      </c>
    </row>
    <row r="585" spans="1:7">
      <c r="A585" s="28">
        <v>0</v>
      </c>
      <c r="B585" s="28">
        <v>451</v>
      </c>
      <c r="D585" s="28">
        <f t="shared" si="37"/>
        <v>556</v>
      </c>
      <c r="E585" s="37">
        <f t="shared" si="36"/>
        <v>451</v>
      </c>
      <c r="F585" s="29">
        <f t="shared" si="38"/>
        <v>443.7438146853882</v>
      </c>
      <c r="G585" s="29">
        <f t="shared" si="39"/>
        <v>52.65222531998792</v>
      </c>
    </row>
    <row r="586" spans="1:7">
      <c r="A586" s="28">
        <v>0</v>
      </c>
      <c r="B586" s="28">
        <v>454</v>
      </c>
      <c r="D586" s="28">
        <f t="shared" si="37"/>
        <v>557</v>
      </c>
      <c r="E586" s="37">
        <f t="shared" si="36"/>
        <v>454</v>
      </c>
      <c r="F586" s="29">
        <f t="shared" si="38"/>
        <v>442.50886154863792</v>
      </c>
      <c r="G586" s="29">
        <f t="shared" si="39"/>
        <v>132.046262908372</v>
      </c>
    </row>
    <row r="587" spans="1:7">
      <c r="A587" s="28">
        <v>0</v>
      </c>
      <c r="B587" s="28">
        <v>471</v>
      </c>
      <c r="D587" s="28">
        <f t="shared" si="37"/>
        <v>558</v>
      </c>
      <c r="E587" s="37">
        <f t="shared" si="36"/>
        <v>471</v>
      </c>
      <c r="F587" s="29">
        <f t="shared" si="38"/>
        <v>441.27927478374784</v>
      </c>
      <c r="G587" s="29">
        <f t="shared" si="39"/>
        <v>883.32150737996722</v>
      </c>
    </row>
    <row r="588" spans="1:7">
      <c r="A588" s="28">
        <v>0</v>
      </c>
      <c r="B588" s="28">
        <v>478</v>
      </c>
      <c r="D588" s="28">
        <f t="shared" si="37"/>
        <v>559</v>
      </c>
      <c r="E588" s="37">
        <f t="shared" ref="E588:E651" si="40">B588-C588</f>
        <v>478</v>
      </c>
      <c r="F588" s="29">
        <f t="shared" si="38"/>
        <v>440.05503105341722</v>
      </c>
      <c r="G588" s="29">
        <f t="shared" si="39"/>
        <v>1439.8206683571311</v>
      </c>
    </row>
    <row r="589" spans="1:7">
      <c r="A589" s="28">
        <v>0</v>
      </c>
      <c r="B589" s="28">
        <v>482</v>
      </c>
      <c r="D589" s="28">
        <f t="shared" si="37"/>
        <v>560</v>
      </c>
      <c r="E589" s="37">
        <f t="shared" si="40"/>
        <v>482</v>
      </c>
      <c r="F589" s="29">
        <f t="shared" si="38"/>
        <v>438.8361071223012</v>
      </c>
      <c r="G589" s="29">
        <f t="shared" si="39"/>
        <v>1863.1216483574572</v>
      </c>
    </row>
    <row r="590" spans="1:7">
      <c r="A590" s="28">
        <v>0</v>
      </c>
      <c r="B590" s="28">
        <v>431</v>
      </c>
      <c r="D590" s="28">
        <f t="shared" si="37"/>
        <v>561</v>
      </c>
      <c r="E590" s="37">
        <f t="shared" si="40"/>
        <v>431</v>
      </c>
      <c r="F590" s="29">
        <f t="shared" si="38"/>
        <v>437.62247985655426</v>
      </c>
      <c r="G590" s="29">
        <f t="shared" si="39"/>
        <v>43.857239450466984</v>
      </c>
    </row>
    <row r="591" spans="1:7">
      <c r="A591" s="28">
        <v>0</v>
      </c>
      <c r="B591" s="28">
        <v>468</v>
      </c>
      <c r="D591" s="28">
        <f t="shared" si="37"/>
        <v>562</v>
      </c>
      <c r="E591" s="37">
        <f t="shared" si="40"/>
        <v>468</v>
      </c>
      <c r="F591" s="29">
        <f t="shared" si="38"/>
        <v>436.4141262233743</v>
      </c>
      <c r="G591" s="29">
        <f t="shared" si="39"/>
        <v>997.66742223293124</v>
      </c>
    </row>
    <row r="592" spans="1:7">
      <c r="A592" s="28">
        <v>1</v>
      </c>
      <c r="B592" s="28">
        <v>466</v>
      </c>
      <c r="D592" s="28">
        <f t="shared" si="37"/>
        <v>563</v>
      </c>
      <c r="E592" s="37">
        <f t="shared" si="40"/>
        <v>466</v>
      </c>
      <c r="F592" s="29">
        <f t="shared" si="38"/>
        <v>435.211023290551</v>
      </c>
      <c r="G592" s="29">
        <f t="shared" si="39"/>
        <v>947.96108681499311</v>
      </c>
    </row>
    <row r="593" spans="1:7">
      <c r="A593" s="28">
        <v>0</v>
      </c>
      <c r="B593" s="28">
        <v>453</v>
      </c>
      <c r="D593" s="28">
        <f t="shared" si="37"/>
        <v>564</v>
      </c>
      <c r="E593" s="37">
        <f t="shared" si="40"/>
        <v>453</v>
      </c>
      <c r="F593" s="29">
        <f t="shared" si="38"/>
        <v>434.01314822601421</v>
      </c>
      <c r="G593" s="29">
        <f t="shared" si="39"/>
        <v>360.50054028730739</v>
      </c>
    </row>
    <row r="594" spans="1:7">
      <c r="A594" s="28">
        <v>0</v>
      </c>
      <c r="B594" s="28">
        <v>458</v>
      </c>
      <c r="D594" s="28">
        <f t="shared" si="37"/>
        <v>565</v>
      </c>
      <c r="E594" s="37">
        <f t="shared" si="40"/>
        <v>458</v>
      </c>
      <c r="F594" s="29">
        <f t="shared" si="38"/>
        <v>432.82047829738713</v>
      </c>
      <c r="G594" s="29">
        <f t="shared" si="39"/>
        <v>634.0083131723527</v>
      </c>
    </row>
    <row r="595" spans="1:7">
      <c r="A595" s="28">
        <v>0</v>
      </c>
      <c r="B595" s="28">
        <v>480</v>
      </c>
      <c r="D595" s="28">
        <f t="shared" si="37"/>
        <v>566</v>
      </c>
      <c r="E595" s="37">
        <f t="shared" si="40"/>
        <v>480</v>
      </c>
      <c r="F595" s="29">
        <f t="shared" si="38"/>
        <v>431.63299087153973</v>
      </c>
      <c r="G595" s="29">
        <f t="shared" si="39"/>
        <v>2339.3675720325587</v>
      </c>
    </row>
    <row r="596" spans="1:7">
      <c r="A596" s="28">
        <v>0</v>
      </c>
      <c r="B596" s="28">
        <v>436</v>
      </c>
      <c r="D596" s="28">
        <f t="shared" si="37"/>
        <v>567</v>
      </c>
      <c r="E596" s="37">
        <f t="shared" si="40"/>
        <v>436</v>
      </c>
      <c r="F596" s="29">
        <f t="shared" si="38"/>
        <v>430.45066341414554</v>
      </c>
      <c r="G596" s="29">
        <f t="shared" si="39"/>
        <v>30.795136543102856</v>
      </c>
    </row>
    <row r="597" spans="1:7">
      <c r="A597" s="28">
        <v>0</v>
      </c>
      <c r="B597" s="28">
        <v>465</v>
      </c>
      <c r="D597" s="28">
        <f t="shared" si="37"/>
        <v>568</v>
      </c>
      <c r="E597" s="37">
        <f t="shared" si="40"/>
        <v>465</v>
      </c>
      <c r="F597" s="29">
        <f t="shared" si="38"/>
        <v>429.27347348924025</v>
      </c>
      <c r="G597" s="29">
        <f t="shared" si="39"/>
        <v>1276.3846965240195</v>
      </c>
    </row>
    <row r="598" spans="1:7">
      <c r="A598" s="28">
        <v>0</v>
      </c>
      <c r="B598" s="28">
        <v>407</v>
      </c>
      <c r="D598" s="28">
        <f t="shared" si="37"/>
        <v>569</v>
      </c>
      <c r="E598" s="37">
        <f t="shared" si="40"/>
        <v>407</v>
      </c>
      <c r="F598" s="29">
        <f t="shared" si="38"/>
        <v>428.10139875878258</v>
      </c>
      <c r="G598" s="29">
        <f t="shared" si="39"/>
        <v>445.269029577151</v>
      </c>
    </row>
    <row r="599" spans="1:7">
      <c r="A599" s="28">
        <v>0</v>
      </c>
      <c r="B599" s="28">
        <v>403</v>
      </c>
      <c r="D599" s="28">
        <f t="shared" si="37"/>
        <v>570</v>
      </c>
      <c r="E599" s="37">
        <f t="shared" si="40"/>
        <v>403</v>
      </c>
      <c r="F599" s="29">
        <f t="shared" si="38"/>
        <v>426.93441698221784</v>
      </c>
      <c r="G599" s="29">
        <f t="shared" si="39"/>
        <v>572.8563162786777</v>
      </c>
    </row>
    <row r="600" spans="1:7">
      <c r="A600" s="28">
        <v>0</v>
      </c>
      <c r="B600" s="28">
        <v>459</v>
      </c>
      <c r="D600" s="28">
        <f t="shared" si="37"/>
        <v>571</v>
      </c>
      <c r="E600" s="37">
        <f t="shared" si="40"/>
        <v>459</v>
      </c>
      <c r="F600" s="29">
        <f t="shared" si="38"/>
        <v>425.77250601604248</v>
      </c>
      <c r="G600" s="29">
        <f t="shared" si="39"/>
        <v>1104.0663564539329</v>
      </c>
    </row>
    <row r="601" spans="1:7">
      <c r="A601" s="28">
        <v>1</v>
      </c>
      <c r="B601" s="28">
        <v>414</v>
      </c>
      <c r="D601" s="28">
        <f t="shared" si="37"/>
        <v>572</v>
      </c>
      <c r="E601" s="37">
        <f t="shared" si="40"/>
        <v>414</v>
      </c>
      <c r="F601" s="29">
        <f t="shared" si="38"/>
        <v>424.61564381337291</v>
      </c>
      <c r="G601" s="29">
        <f t="shared" si="39"/>
        <v>112.69189357240259</v>
      </c>
    </row>
    <row r="602" spans="1:7">
      <c r="A602" s="28">
        <v>0</v>
      </c>
      <c r="B602" s="28">
        <v>438</v>
      </c>
      <c r="D602" s="28">
        <f t="shared" si="37"/>
        <v>573</v>
      </c>
      <c r="E602" s="37">
        <f t="shared" si="40"/>
        <v>438</v>
      </c>
      <c r="F602" s="29">
        <f t="shared" si="38"/>
        <v>423.46380842351323</v>
      </c>
      <c r="G602" s="29">
        <f t="shared" si="39"/>
        <v>211.30086554832496</v>
      </c>
    </row>
    <row r="603" spans="1:7">
      <c r="A603" s="28">
        <v>1</v>
      </c>
      <c r="B603" s="28">
        <v>426</v>
      </c>
      <c r="D603" s="28">
        <f t="shared" si="37"/>
        <v>574</v>
      </c>
      <c r="E603" s="37">
        <f t="shared" si="40"/>
        <v>426</v>
      </c>
      <c r="F603" s="29">
        <f t="shared" si="38"/>
        <v>422.31697799152926</v>
      </c>
      <c r="G603" s="29">
        <f t="shared" si="39"/>
        <v>13.564651114879869</v>
      </c>
    </row>
    <row r="604" spans="1:7">
      <c r="A604" s="28">
        <v>0</v>
      </c>
      <c r="B604" s="28">
        <v>432</v>
      </c>
      <c r="D604" s="28">
        <f t="shared" si="37"/>
        <v>575</v>
      </c>
      <c r="E604" s="37">
        <f t="shared" si="40"/>
        <v>432</v>
      </c>
      <c r="F604" s="29">
        <f t="shared" si="38"/>
        <v>421.17513075782051</v>
      </c>
      <c r="G604" s="29">
        <f t="shared" si="39"/>
        <v>117.17779411028353</v>
      </c>
    </row>
    <row r="605" spans="1:7">
      <c r="A605" s="28">
        <v>0</v>
      </c>
      <c r="B605" s="28">
        <v>421</v>
      </c>
      <c r="D605" s="28">
        <f t="shared" si="37"/>
        <v>576</v>
      </c>
      <c r="E605" s="37">
        <f t="shared" si="40"/>
        <v>421</v>
      </c>
      <c r="F605" s="29">
        <f t="shared" si="38"/>
        <v>420.03824505769762</v>
      </c>
      <c r="G605" s="29">
        <f t="shared" si="39"/>
        <v>0.92497256904304936</v>
      </c>
    </row>
    <row r="606" spans="1:7">
      <c r="A606" s="28">
        <v>0</v>
      </c>
      <c r="B606" s="28">
        <v>453</v>
      </c>
      <c r="D606" s="28">
        <f t="shared" ref="D606:D669" si="41">D605+1</f>
        <v>577</v>
      </c>
      <c r="E606" s="37">
        <f t="shared" si="40"/>
        <v>453</v>
      </c>
      <c r="F606" s="29">
        <f t="shared" ref="F606:F669" si="42">(F$4*EXP(-D606/F$1))+(F$5*EXP(-D606/F$2))+(F$6*EXP(-D606/F$3))+F$7</f>
        <v>418.90629932095976</v>
      </c>
      <c r="G606" s="29">
        <f t="shared" si="39"/>
        <v>1162.3804259919889</v>
      </c>
    </row>
    <row r="607" spans="1:7">
      <c r="A607" s="28">
        <v>0</v>
      </c>
      <c r="B607" s="28">
        <v>421</v>
      </c>
      <c r="D607" s="28">
        <f t="shared" si="41"/>
        <v>578</v>
      </c>
      <c r="E607" s="37">
        <f t="shared" si="40"/>
        <v>421</v>
      </c>
      <c r="F607" s="29">
        <f t="shared" si="42"/>
        <v>417.77927207147513</v>
      </c>
      <c r="G607" s="29">
        <f t="shared" si="39"/>
        <v>10.373088389580074</v>
      </c>
    </row>
    <row r="608" spans="1:7">
      <c r="A608" s="28">
        <v>0</v>
      </c>
      <c r="B608" s="28">
        <v>421</v>
      </c>
      <c r="D608" s="28">
        <f t="shared" si="41"/>
        <v>579</v>
      </c>
      <c r="E608" s="37">
        <f t="shared" si="40"/>
        <v>421</v>
      </c>
      <c r="F608" s="29">
        <f t="shared" si="42"/>
        <v>416.65714192676285</v>
      </c>
      <c r="G608" s="29">
        <f t="shared" si="39"/>
        <v>18.860416244281115</v>
      </c>
    </row>
    <row r="609" spans="1:7">
      <c r="A609" s="28">
        <v>0</v>
      </c>
      <c r="B609" s="28">
        <v>419</v>
      </c>
      <c r="D609" s="28">
        <f t="shared" si="41"/>
        <v>580</v>
      </c>
      <c r="E609" s="37">
        <f t="shared" si="40"/>
        <v>419</v>
      </c>
      <c r="F609" s="29">
        <f t="shared" si="42"/>
        <v>415.53988759757783</v>
      </c>
      <c r="G609" s="29">
        <f t="shared" si="39"/>
        <v>11.972377837395713</v>
      </c>
    </row>
    <row r="610" spans="1:7">
      <c r="A610" s="28">
        <v>0</v>
      </c>
      <c r="B610" s="28">
        <v>446</v>
      </c>
      <c r="D610" s="28">
        <f t="shared" si="41"/>
        <v>581</v>
      </c>
      <c r="E610" s="37">
        <f t="shared" si="40"/>
        <v>446</v>
      </c>
      <c r="F610" s="29">
        <f t="shared" si="42"/>
        <v>414.4274878874968</v>
      </c>
      <c r="G610" s="29">
        <f t="shared" si="39"/>
        <v>996.82352109416161</v>
      </c>
    </row>
    <row r="611" spans="1:7">
      <c r="A611" s="28">
        <v>0</v>
      </c>
      <c r="B611" s="28">
        <v>448</v>
      </c>
      <c r="D611" s="28">
        <f t="shared" si="41"/>
        <v>582</v>
      </c>
      <c r="E611" s="37">
        <f t="shared" si="40"/>
        <v>448</v>
      </c>
      <c r="F611" s="29">
        <f t="shared" si="42"/>
        <v>413.31992169250657</v>
      </c>
      <c r="G611" s="29">
        <f t="shared" si="39"/>
        <v>1202.7078314138764</v>
      </c>
    </row>
    <row r="612" spans="1:7">
      <c r="A612" s="28">
        <v>0</v>
      </c>
      <c r="B612" s="28">
        <v>421</v>
      </c>
      <c r="D612" s="28">
        <f t="shared" si="41"/>
        <v>583</v>
      </c>
      <c r="E612" s="37">
        <f t="shared" si="40"/>
        <v>421</v>
      </c>
      <c r="F612" s="29">
        <f t="shared" si="42"/>
        <v>412.21716800059494</v>
      </c>
      <c r="G612" s="29">
        <f t="shared" si="39"/>
        <v>77.138137929773507</v>
      </c>
    </row>
    <row r="613" spans="1:7">
      <c r="A613" s="28">
        <v>0</v>
      </c>
      <c r="B613" s="28">
        <v>397</v>
      </c>
      <c r="D613" s="28">
        <f t="shared" si="41"/>
        <v>584</v>
      </c>
      <c r="E613" s="37">
        <f t="shared" si="40"/>
        <v>397</v>
      </c>
      <c r="F613" s="29">
        <f t="shared" si="42"/>
        <v>411.11920589134184</v>
      </c>
      <c r="G613" s="29">
        <f t="shared" si="39"/>
        <v>199.35197500210199</v>
      </c>
    </row>
    <row r="614" spans="1:7">
      <c r="A614" s="28">
        <v>0</v>
      </c>
      <c r="B614" s="28">
        <v>409</v>
      </c>
      <c r="D614" s="28">
        <f t="shared" si="41"/>
        <v>585</v>
      </c>
      <c r="E614" s="37">
        <f t="shared" si="40"/>
        <v>409</v>
      </c>
      <c r="F614" s="29">
        <f t="shared" si="42"/>
        <v>410.02601453551546</v>
      </c>
      <c r="G614" s="29">
        <f t="shared" si="39"/>
        <v>1.0527058270890004</v>
      </c>
    </row>
    <row r="615" spans="1:7">
      <c r="A615" s="28">
        <v>1</v>
      </c>
      <c r="B615" s="28">
        <v>418</v>
      </c>
      <c r="D615" s="28">
        <f t="shared" si="41"/>
        <v>586</v>
      </c>
      <c r="E615" s="37">
        <f t="shared" si="40"/>
        <v>418</v>
      </c>
      <c r="F615" s="29">
        <f t="shared" si="42"/>
        <v>408.93757319466675</v>
      </c>
      <c r="G615" s="29">
        <f t="shared" si="39"/>
        <v>82.127579602022536</v>
      </c>
    </row>
    <row r="616" spans="1:7">
      <c r="A616" s="28">
        <v>0</v>
      </c>
      <c r="B616" s="28">
        <v>407</v>
      </c>
      <c r="D616" s="28">
        <f t="shared" si="41"/>
        <v>587</v>
      </c>
      <c r="E616" s="37">
        <f t="shared" si="40"/>
        <v>407</v>
      </c>
      <c r="F616" s="29">
        <f t="shared" si="42"/>
        <v>407.85386122072896</v>
      </c>
      <c r="G616" s="29">
        <f t="shared" si="39"/>
        <v>0.72907898426474782</v>
      </c>
    </row>
    <row r="617" spans="1:7">
      <c r="A617" s="28">
        <v>0</v>
      </c>
      <c r="B617" s="28">
        <v>416</v>
      </c>
      <c r="D617" s="28">
        <f t="shared" si="41"/>
        <v>588</v>
      </c>
      <c r="E617" s="37">
        <f t="shared" si="40"/>
        <v>416</v>
      </c>
      <c r="F617" s="29">
        <f t="shared" si="42"/>
        <v>406.77485805561696</v>
      </c>
      <c r="G617" s="29">
        <f t="shared" si="39"/>
        <v>85.103243894015293</v>
      </c>
    </row>
    <row r="618" spans="1:7">
      <c r="A618" s="28">
        <v>1</v>
      </c>
      <c r="B618" s="28">
        <v>462</v>
      </c>
      <c r="D618" s="28">
        <f t="shared" si="41"/>
        <v>589</v>
      </c>
      <c r="E618" s="37">
        <f t="shared" si="40"/>
        <v>462</v>
      </c>
      <c r="F618" s="29">
        <f t="shared" si="42"/>
        <v>405.70054323082991</v>
      </c>
      <c r="G618" s="29">
        <f t="shared" si="39"/>
        <v>3169.6288325036521</v>
      </c>
    </row>
    <row r="619" spans="1:7">
      <c r="A619" s="28">
        <v>0</v>
      </c>
      <c r="B619" s="28">
        <v>420</v>
      </c>
      <c r="D619" s="28">
        <f t="shared" si="41"/>
        <v>590</v>
      </c>
      <c r="E619" s="37">
        <f t="shared" si="40"/>
        <v>420</v>
      </c>
      <c r="F619" s="29">
        <f t="shared" si="42"/>
        <v>404.6308963670549</v>
      </c>
      <c r="G619" s="29">
        <f t="shared" si="39"/>
        <v>236.20934648020622</v>
      </c>
    </row>
    <row r="620" spans="1:7">
      <c r="A620" s="28">
        <v>0</v>
      </c>
      <c r="B620" s="28">
        <v>366</v>
      </c>
      <c r="D620" s="28">
        <f t="shared" si="41"/>
        <v>591</v>
      </c>
      <c r="E620" s="37">
        <f t="shared" si="40"/>
        <v>366</v>
      </c>
      <c r="F620" s="29">
        <f t="shared" si="42"/>
        <v>403.56589717377284</v>
      </c>
      <c r="G620" s="29">
        <f t="shared" ref="G620:G683" si="43">(E620-F620)^2</f>
        <v>1411.1966304704742</v>
      </c>
    </row>
    <row r="621" spans="1:7">
      <c r="A621" s="28">
        <v>0</v>
      </c>
      <c r="B621" s="28">
        <v>428</v>
      </c>
      <c r="D621" s="28">
        <f t="shared" si="41"/>
        <v>592</v>
      </c>
      <c r="E621" s="37">
        <f t="shared" si="40"/>
        <v>428</v>
      </c>
      <c r="F621" s="29">
        <f t="shared" si="42"/>
        <v>402.50552544886676</v>
      </c>
      <c r="G621" s="29">
        <f t="shared" si="43"/>
        <v>649.9682326383803</v>
      </c>
    </row>
    <row r="622" spans="1:7">
      <c r="A622" s="28">
        <v>0</v>
      </c>
      <c r="B622" s="28">
        <v>410</v>
      </c>
      <c r="D622" s="28">
        <f t="shared" si="41"/>
        <v>593</v>
      </c>
      <c r="E622" s="37">
        <f t="shared" si="40"/>
        <v>410</v>
      </c>
      <c r="F622" s="29">
        <f t="shared" si="42"/>
        <v>401.44976107823038</v>
      </c>
      <c r="G622" s="29">
        <f t="shared" si="43"/>
        <v>73.106585619344102</v>
      </c>
    </row>
    <row r="623" spans="1:7">
      <c r="A623" s="28">
        <v>0</v>
      </c>
      <c r="B623" s="28">
        <v>420</v>
      </c>
      <c r="D623" s="28">
        <f t="shared" si="41"/>
        <v>594</v>
      </c>
      <c r="E623" s="37">
        <f t="shared" si="40"/>
        <v>420</v>
      </c>
      <c r="F623" s="29">
        <f t="shared" si="42"/>
        <v>400.39858403538096</v>
      </c>
      <c r="G623" s="29">
        <f t="shared" si="43"/>
        <v>384.21550781802205</v>
      </c>
    </row>
    <row r="624" spans="1:7">
      <c r="A624" s="28">
        <v>0</v>
      </c>
      <c r="B624" s="28">
        <v>377</v>
      </c>
      <c r="D624" s="28">
        <f t="shared" si="41"/>
        <v>595</v>
      </c>
      <c r="E624" s="37">
        <f t="shared" si="40"/>
        <v>377</v>
      </c>
      <c r="F624" s="29">
        <f t="shared" si="42"/>
        <v>399.35197438107144</v>
      </c>
      <c r="G624" s="29">
        <f t="shared" si="43"/>
        <v>499.61075873207415</v>
      </c>
    </row>
    <row r="625" spans="1:7">
      <c r="A625" s="28">
        <v>0</v>
      </c>
      <c r="B625" s="28">
        <v>419</v>
      </c>
      <c r="D625" s="28">
        <f t="shared" si="41"/>
        <v>596</v>
      </c>
      <c r="E625" s="37">
        <f t="shared" si="40"/>
        <v>419</v>
      </c>
      <c r="F625" s="29">
        <f t="shared" si="42"/>
        <v>398.30991226290638</v>
      </c>
      <c r="G625" s="29">
        <f t="shared" si="43"/>
        <v>428.07973056863182</v>
      </c>
    </row>
    <row r="626" spans="1:7">
      <c r="A626" s="28">
        <v>0</v>
      </c>
      <c r="B626" s="28">
        <v>394</v>
      </c>
      <c r="D626" s="28">
        <f t="shared" si="41"/>
        <v>597</v>
      </c>
      <c r="E626" s="37">
        <f t="shared" si="40"/>
        <v>394</v>
      </c>
      <c r="F626" s="29">
        <f t="shared" si="42"/>
        <v>397.27237791495844</v>
      </c>
      <c r="G626" s="29">
        <f t="shared" si="43"/>
        <v>10.708457218307748</v>
      </c>
    </row>
    <row r="627" spans="1:7">
      <c r="A627" s="28">
        <v>2</v>
      </c>
      <c r="B627" s="28">
        <v>398</v>
      </c>
      <c r="D627" s="28">
        <f t="shared" si="41"/>
        <v>598</v>
      </c>
      <c r="E627" s="37">
        <f t="shared" si="40"/>
        <v>398</v>
      </c>
      <c r="F627" s="29">
        <f t="shared" si="42"/>
        <v>396.23935165738783</v>
      </c>
      <c r="G627" s="29">
        <f t="shared" si="43"/>
        <v>3.0998825863429857</v>
      </c>
    </row>
    <row r="628" spans="1:7">
      <c r="A628" s="28">
        <v>0</v>
      </c>
      <c r="B628" s="28">
        <v>388</v>
      </c>
      <c r="D628" s="28">
        <f t="shared" si="41"/>
        <v>599</v>
      </c>
      <c r="E628" s="37">
        <f t="shared" si="40"/>
        <v>388</v>
      </c>
      <c r="F628" s="29">
        <f t="shared" si="42"/>
        <v>395.21081389606206</v>
      </c>
      <c r="G628" s="29">
        <f t="shared" si="43"/>
        <v>51.995837043641757</v>
      </c>
    </row>
    <row r="629" spans="1:7">
      <c r="A629" s="28">
        <v>0</v>
      </c>
      <c r="B629" s="28">
        <v>410</v>
      </c>
      <c r="D629" s="28">
        <f t="shared" si="41"/>
        <v>600</v>
      </c>
      <c r="E629" s="37">
        <f t="shared" si="40"/>
        <v>410</v>
      </c>
      <c r="F629" s="29">
        <f t="shared" si="42"/>
        <v>394.18674512217922</v>
      </c>
      <c r="G629" s="29">
        <f t="shared" si="43"/>
        <v>250.05902983092275</v>
      </c>
    </row>
    <row r="630" spans="1:7">
      <c r="A630" s="28">
        <v>0</v>
      </c>
      <c r="B630" s="28">
        <v>389</v>
      </c>
      <c r="D630" s="28">
        <f t="shared" si="41"/>
        <v>601</v>
      </c>
      <c r="E630" s="37">
        <f t="shared" si="40"/>
        <v>389</v>
      </c>
      <c r="F630" s="29">
        <f t="shared" si="42"/>
        <v>393.16712591189139</v>
      </c>
      <c r="G630" s="29">
        <f t="shared" si="43"/>
        <v>17.364938365556643</v>
      </c>
    </row>
    <row r="631" spans="1:7">
      <c r="A631" s="28">
        <v>0</v>
      </c>
      <c r="B631" s="28">
        <v>418</v>
      </c>
      <c r="D631" s="28">
        <f t="shared" si="41"/>
        <v>602</v>
      </c>
      <c r="E631" s="37">
        <f t="shared" si="40"/>
        <v>418</v>
      </c>
      <c r="F631" s="29">
        <f t="shared" si="42"/>
        <v>392.15193692593095</v>
      </c>
      <c r="G631" s="29">
        <f t="shared" si="43"/>
        <v>668.12236468105175</v>
      </c>
    </row>
    <row r="632" spans="1:7">
      <c r="A632" s="28">
        <v>0</v>
      </c>
      <c r="B632" s="28">
        <v>423</v>
      </c>
      <c r="D632" s="28">
        <f t="shared" si="41"/>
        <v>603</v>
      </c>
      <c r="E632" s="37">
        <f t="shared" si="40"/>
        <v>423</v>
      </c>
      <c r="F632" s="29">
        <f t="shared" si="42"/>
        <v>391.14115890923847</v>
      </c>
      <c r="G632" s="29">
        <f t="shared" si="43"/>
        <v>1014.9857556463953</v>
      </c>
    </row>
    <row r="633" spans="1:7">
      <c r="A633" s="28">
        <v>0</v>
      </c>
      <c r="B633" s="28">
        <v>425</v>
      </c>
      <c r="D633" s="28">
        <f t="shared" si="41"/>
        <v>604</v>
      </c>
      <c r="E633" s="37">
        <f t="shared" si="40"/>
        <v>425</v>
      </c>
      <c r="F633" s="29">
        <f t="shared" si="42"/>
        <v>390.13477269059138</v>
      </c>
      <c r="G633" s="29">
        <f t="shared" si="43"/>
        <v>1215.5840753367329</v>
      </c>
    </row>
    <row r="634" spans="1:7">
      <c r="A634" s="28">
        <v>0</v>
      </c>
      <c r="B634" s="28">
        <v>389</v>
      </c>
      <c r="D634" s="28">
        <f t="shared" si="41"/>
        <v>605</v>
      </c>
      <c r="E634" s="37">
        <f t="shared" si="40"/>
        <v>389</v>
      </c>
      <c r="F634" s="29">
        <f t="shared" si="42"/>
        <v>389.13275918223604</v>
      </c>
      <c r="G634" s="29">
        <f t="shared" si="43"/>
        <v>1.7625000467982932E-2</v>
      </c>
    </row>
    <row r="635" spans="1:7">
      <c r="A635" s="28">
        <v>0</v>
      </c>
      <c r="B635" s="28">
        <v>431</v>
      </c>
      <c r="D635" s="28">
        <f t="shared" si="41"/>
        <v>606</v>
      </c>
      <c r="E635" s="37">
        <f t="shared" si="40"/>
        <v>431</v>
      </c>
      <c r="F635" s="29">
        <f t="shared" si="42"/>
        <v>388.13509937951977</v>
      </c>
      <c r="G635" s="29">
        <f t="shared" si="43"/>
        <v>1837.3997052036461</v>
      </c>
    </row>
    <row r="636" spans="1:7">
      <c r="A636" s="28">
        <v>1</v>
      </c>
      <c r="B636" s="28">
        <v>363</v>
      </c>
      <c r="D636" s="28">
        <f t="shared" si="41"/>
        <v>607</v>
      </c>
      <c r="E636" s="37">
        <f t="shared" si="40"/>
        <v>363</v>
      </c>
      <c r="F636" s="29">
        <f t="shared" si="42"/>
        <v>387.14177436052626</v>
      </c>
      <c r="G636" s="29">
        <f t="shared" si="43"/>
        <v>582.82526927456286</v>
      </c>
    </row>
    <row r="637" spans="1:7">
      <c r="A637" s="28">
        <v>0</v>
      </c>
      <c r="B637" s="28">
        <v>367</v>
      </c>
      <c r="D637" s="28">
        <f t="shared" si="41"/>
        <v>608</v>
      </c>
      <c r="E637" s="37">
        <f t="shared" si="40"/>
        <v>367</v>
      </c>
      <c r="F637" s="29">
        <f t="shared" si="42"/>
        <v>386.15276528571087</v>
      </c>
      <c r="G637" s="29">
        <f t="shared" si="43"/>
        <v>366.8284180895314</v>
      </c>
    </row>
    <row r="638" spans="1:7">
      <c r="A638" s="28">
        <v>0</v>
      </c>
      <c r="B638" s="28">
        <v>410</v>
      </c>
      <c r="D638" s="28">
        <f t="shared" si="41"/>
        <v>609</v>
      </c>
      <c r="E638" s="37">
        <f t="shared" si="40"/>
        <v>410</v>
      </c>
      <c r="F638" s="29">
        <f t="shared" si="42"/>
        <v>385.16805339753978</v>
      </c>
      <c r="G638" s="29">
        <f t="shared" si="43"/>
        <v>616.62557206743566</v>
      </c>
    </row>
    <row r="639" spans="1:7">
      <c r="A639" s="28">
        <v>0</v>
      </c>
      <c r="B639" s="28">
        <v>383</v>
      </c>
      <c r="D639" s="28">
        <f t="shared" si="41"/>
        <v>610</v>
      </c>
      <c r="E639" s="37">
        <f t="shared" si="40"/>
        <v>383</v>
      </c>
      <c r="F639" s="29">
        <f t="shared" si="42"/>
        <v>384.18762002012841</v>
      </c>
      <c r="G639" s="29">
        <f t="shared" si="43"/>
        <v>1.4104413122097965</v>
      </c>
    </row>
    <row r="640" spans="1:7">
      <c r="A640" s="28">
        <v>0</v>
      </c>
      <c r="B640" s="28">
        <v>377</v>
      </c>
      <c r="D640" s="28">
        <f t="shared" si="41"/>
        <v>611</v>
      </c>
      <c r="E640" s="37">
        <f t="shared" si="40"/>
        <v>377</v>
      </c>
      <c r="F640" s="29">
        <f t="shared" si="42"/>
        <v>383.21144655888384</v>
      </c>
      <c r="G640" s="29">
        <f t="shared" si="43"/>
        <v>38.582068353869843</v>
      </c>
    </row>
    <row r="641" spans="1:7">
      <c r="A641" s="28">
        <v>0</v>
      </c>
      <c r="B641" s="28">
        <v>376</v>
      </c>
      <c r="D641" s="28">
        <f t="shared" si="41"/>
        <v>612</v>
      </c>
      <c r="E641" s="37">
        <f t="shared" si="40"/>
        <v>376</v>
      </c>
      <c r="F641" s="29">
        <f t="shared" si="42"/>
        <v>382.23951450014675</v>
      </c>
      <c r="G641" s="29">
        <f t="shared" si="43"/>
        <v>38.931541197541598</v>
      </c>
    </row>
    <row r="642" spans="1:7">
      <c r="A642" s="28">
        <v>0</v>
      </c>
      <c r="B642" s="28">
        <v>399</v>
      </c>
      <c r="D642" s="28">
        <f t="shared" si="41"/>
        <v>613</v>
      </c>
      <c r="E642" s="37">
        <f t="shared" si="40"/>
        <v>399</v>
      </c>
      <c r="F642" s="29">
        <f t="shared" si="42"/>
        <v>381.27180541083709</v>
      </c>
      <c r="G642" s="29">
        <f t="shared" si="43"/>
        <v>314.28888339122511</v>
      </c>
    </row>
    <row r="643" spans="1:7">
      <c r="A643" s="28">
        <v>0</v>
      </c>
      <c r="B643" s="28">
        <v>352</v>
      </c>
      <c r="D643" s="28">
        <f t="shared" si="41"/>
        <v>614</v>
      </c>
      <c r="E643" s="37">
        <f t="shared" si="40"/>
        <v>352</v>
      </c>
      <c r="F643" s="29">
        <f t="shared" si="42"/>
        <v>380.30830093809971</v>
      </c>
      <c r="G643" s="29">
        <f t="shared" si="43"/>
        <v>801.35990200201661</v>
      </c>
    </row>
    <row r="644" spans="1:7">
      <c r="A644" s="28">
        <v>1</v>
      </c>
      <c r="B644" s="28">
        <v>373</v>
      </c>
      <c r="D644" s="28">
        <f t="shared" si="41"/>
        <v>615</v>
      </c>
      <c r="E644" s="37">
        <f t="shared" si="40"/>
        <v>373</v>
      </c>
      <c r="F644" s="29">
        <f t="shared" si="42"/>
        <v>379.34898280895197</v>
      </c>
      <c r="G644" s="29">
        <f t="shared" si="43"/>
        <v>40.309582708367692</v>
      </c>
    </row>
    <row r="645" spans="1:7">
      <c r="A645" s="28">
        <v>0</v>
      </c>
      <c r="B645" s="28">
        <v>404</v>
      </c>
      <c r="D645" s="28">
        <f t="shared" si="41"/>
        <v>616</v>
      </c>
      <c r="E645" s="37">
        <f t="shared" si="40"/>
        <v>404</v>
      </c>
      <c r="F645" s="29">
        <f t="shared" si="42"/>
        <v>378.39383282993424</v>
      </c>
      <c r="G645" s="29">
        <f t="shared" si="43"/>
        <v>655.67579714135354</v>
      </c>
    </row>
    <row r="646" spans="1:7">
      <c r="A646" s="28">
        <v>0</v>
      </c>
      <c r="B646" s="28">
        <v>372</v>
      </c>
      <c r="D646" s="28">
        <f t="shared" si="41"/>
        <v>617</v>
      </c>
      <c r="E646" s="37">
        <f t="shared" si="40"/>
        <v>372</v>
      </c>
      <c r="F646" s="29">
        <f t="shared" si="42"/>
        <v>377.44283288676002</v>
      </c>
      <c r="G646" s="29">
        <f t="shared" si="43"/>
        <v>29.624429833196366</v>
      </c>
    </row>
    <row r="647" spans="1:7">
      <c r="A647" s="28">
        <v>0</v>
      </c>
      <c r="B647" s="28">
        <v>390</v>
      </c>
      <c r="D647" s="28">
        <f t="shared" si="41"/>
        <v>618</v>
      </c>
      <c r="E647" s="37">
        <f t="shared" si="40"/>
        <v>390</v>
      </c>
      <c r="F647" s="29">
        <f t="shared" si="42"/>
        <v>376.49596494396951</v>
      </c>
      <c r="G647" s="29">
        <f t="shared" si="43"/>
        <v>182.35896279450037</v>
      </c>
    </row>
    <row r="648" spans="1:7">
      <c r="A648" s="28">
        <v>0</v>
      </c>
      <c r="B648" s="28">
        <v>390</v>
      </c>
      <c r="D648" s="28">
        <f t="shared" si="41"/>
        <v>619</v>
      </c>
      <c r="E648" s="37">
        <f t="shared" si="40"/>
        <v>390</v>
      </c>
      <c r="F648" s="29">
        <f t="shared" si="42"/>
        <v>375.55321104458301</v>
      </c>
      <c r="G648" s="29">
        <f t="shared" si="43"/>
        <v>208.70971112235836</v>
      </c>
    </row>
    <row r="649" spans="1:7">
      <c r="A649" s="28">
        <v>0</v>
      </c>
      <c r="B649" s="28">
        <v>409</v>
      </c>
      <c r="D649" s="28">
        <f t="shared" si="41"/>
        <v>620</v>
      </c>
      <c r="E649" s="37">
        <f t="shared" si="40"/>
        <v>409</v>
      </c>
      <c r="F649" s="29">
        <f t="shared" si="42"/>
        <v>374.61455330975775</v>
      </c>
      <c r="G649" s="29">
        <f t="shared" si="43"/>
        <v>1182.3589440874914</v>
      </c>
    </row>
    <row r="650" spans="1:7">
      <c r="A650" s="28">
        <v>0</v>
      </c>
      <c r="B650" s="28">
        <v>369</v>
      </c>
      <c r="D650" s="28">
        <f t="shared" si="41"/>
        <v>621</v>
      </c>
      <c r="E650" s="37">
        <f t="shared" si="40"/>
        <v>369</v>
      </c>
      <c r="F650" s="29">
        <f t="shared" si="42"/>
        <v>373.67997393844485</v>
      </c>
      <c r="G650" s="29">
        <f t="shared" si="43"/>
        <v>21.902156064522963</v>
      </c>
    </row>
    <row r="651" spans="1:7">
      <c r="A651" s="28">
        <v>0</v>
      </c>
      <c r="B651" s="28">
        <v>386</v>
      </c>
      <c r="D651" s="28">
        <f t="shared" si="41"/>
        <v>622</v>
      </c>
      <c r="E651" s="37">
        <f t="shared" si="40"/>
        <v>386</v>
      </c>
      <c r="F651" s="29">
        <f t="shared" si="42"/>
        <v>372.74945520704858</v>
      </c>
      <c r="G651" s="29">
        <f t="shared" si="43"/>
        <v>175.57693731001189</v>
      </c>
    </row>
    <row r="652" spans="1:7">
      <c r="A652" s="28">
        <v>0</v>
      </c>
      <c r="B652" s="28">
        <v>351</v>
      </c>
      <c r="D652" s="28">
        <f t="shared" si="41"/>
        <v>623</v>
      </c>
      <c r="E652" s="37">
        <f t="shared" ref="E652:E715" si="44">B652-C652</f>
        <v>351</v>
      </c>
      <c r="F652" s="29">
        <f t="shared" si="42"/>
        <v>371.82297946908659</v>
      </c>
      <c r="G652" s="29">
        <f t="shared" si="43"/>
        <v>433.59647397000163</v>
      </c>
    </row>
    <row r="653" spans="1:7">
      <c r="A653" s="28">
        <v>0</v>
      </c>
      <c r="B653" s="28">
        <v>392</v>
      </c>
      <c r="D653" s="28">
        <f t="shared" si="41"/>
        <v>624</v>
      </c>
      <c r="E653" s="37">
        <f t="shared" si="44"/>
        <v>392</v>
      </c>
      <c r="F653" s="29">
        <f t="shared" si="42"/>
        <v>370.90052915485251</v>
      </c>
      <c r="G653" s="29">
        <f t="shared" si="43"/>
        <v>445.18766994522906</v>
      </c>
    </row>
    <row r="654" spans="1:7">
      <c r="A654" s="28">
        <v>1</v>
      </c>
      <c r="B654" s="28">
        <v>391</v>
      </c>
      <c r="D654" s="28">
        <f t="shared" si="41"/>
        <v>625</v>
      </c>
      <c r="E654" s="37">
        <f t="shared" si="44"/>
        <v>391</v>
      </c>
      <c r="F654" s="29">
        <f t="shared" si="42"/>
        <v>369.98208677107971</v>
      </c>
      <c r="G654" s="29">
        <f t="shared" si="43"/>
        <v>441.75267649842266</v>
      </c>
    </row>
    <row r="655" spans="1:7">
      <c r="A655" s="28">
        <v>0</v>
      </c>
      <c r="B655" s="28">
        <v>394</v>
      </c>
      <c r="D655" s="28">
        <f t="shared" si="41"/>
        <v>626</v>
      </c>
      <c r="E655" s="37">
        <f t="shared" si="44"/>
        <v>394</v>
      </c>
      <c r="F655" s="29">
        <f t="shared" si="42"/>
        <v>369.06763490060581</v>
      </c>
      <c r="G655" s="29">
        <f t="shared" si="43"/>
        <v>621.62282944948947</v>
      </c>
    </row>
    <row r="656" spans="1:7">
      <c r="A656" s="28">
        <v>0</v>
      </c>
      <c r="B656" s="28">
        <v>414</v>
      </c>
      <c r="D656" s="28">
        <f t="shared" si="41"/>
        <v>627</v>
      </c>
      <c r="E656" s="37">
        <f t="shared" si="44"/>
        <v>414</v>
      </c>
      <c r="F656" s="29">
        <f t="shared" si="42"/>
        <v>368.15715620204037</v>
      </c>
      <c r="G656" s="29">
        <f t="shared" si="43"/>
        <v>2101.5663274841258</v>
      </c>
    </row>
    <row r="657" spans="1:7">
      <c r="A657" s="28">
        <v>1</v>
      </c>
      <c r="B657" s="28">
        <v>348</v>
      </c>
      <c r="D657" s="28">
        <f t="shared" si="41"/>
        <v>628</v>
      </c>
      <c r="E657" s="37">
        <f t="shared" si="44"/>
        <v>348</v>
      </c>
      <c r="F657" s="29">
        <f t="shared" si="42"/>
        <v>367.25063340943234</v>
      </c>
      <c r="G657" s="29">
        <f t="shared" si="43"/>
        <v>370.58688666435256</v>
      </c>
    </row>
    <row r="658" spans="1:7">
      <c r="A658" s="28">
        <v>0</v>
      </c>
      <c r="B658" s="28">
        <v>340</v>
      </c>
      <c r="D658" s="28">
        <f t="shared" si="41"/>
        <v>629</v>
      </c>
      <c r="E658" s="37">
        <f t="shared" si="44"/>
        <v>340</v>
      </c>
      <c r="F658" s="29">
        <f t="shared" si="42"/>
        <v>366.34804933194044</v>
      </c>
      <c r="G658" s="29">
        <f t="shared" si="43"/>
        <v>694.21970359836735</v>
      </c>
    </row>
    <row r="659" spans="1:7">
      <c r="A659" s="28">
        <v>0</v>
      </c>
      <c r="B659" s="28">
        <v>332</v>
      </c>
      <c r="D659" s="28">
        <f t="shared" si="41"/>
        <v>630</v>
      </c>
      <c r="E659" s="37">
        <f t="shared" si="44"/>
        <v>332</v>
      </c>
      <c r="F659" s="29">
        <f t="shared" si="42"/>
        <v>365.44938685350382</v>
      </c>
      <c r="G659" s="29">
        <f t="shared" si="43"/>
        <v>1118.8614808753546</v>
      </c>
    </row>
    <row r="660" spans="1:7">
      <c r="A660" s="28">
        <v>0</v>
      </c>
      <c r="B660" s="28">
        <v>388</v>
      </c>
      <c r="D660" s="28">
        <f t="shared" si="41"/>
        <v>631</v>
      </c>
      <c r="E660" s="37">
        <f t="shared" si="44"/>
        <v>388</v>
      </c>
      <c r="F660" s="29">
        <f t="shared" si="42"/>
        <v>364.55462893251558</v>
      </c>
      <c r="G660" s="29">
        <f t="shared" si="43"/>
        <v>549.68542449203539</v>
      </c>
    </row>
    <row r="661" spans="1:7">
      <c r="A661" s="28">
        <v>0</v>
      </c>
      <c r="B661" s="28">
        <v>368</v>
      </c>
      <c r="D661" s="28">
        <f t="shared" si="41"/>
        <v>632</v>
      </c>
      <c r="E661" s="37">
        <f t="shared" si="44"/>
        <v>368</v>
      </c>
      <c r="F661" s="29">
        <f t="shared" si="42"/>
        <v>363.66375860149617</v>
      </c>
      <c r="G661" s="29">
        <f t="shared" si="43"/>
        <v>18.802989466098452</v>
      </c>
    </row>
    <row r="662" spans="1:7">
      <c r="A662" s="28">
        <v>1</v>
      </c>
      <c r="B662" s="28">
        <v>376</v>
      </c>
      <c r="D662" s="28">
        <f t="shared" si="41"/>
        <v>633</v>
      </c>
      <c r="E662" s="37">
        <f t="shared" si="44"/>
        <v>376</v>
      </c>
      <c r="F662" s="29">
        <f t="shared" si="42"/>
        <v>362.77675896676999</v>
      </c>
      <c r="G662" s="29">
        <f t="shared" si="43"/>
        <v>174.85410342289788</v>
      </c>
    </row>
    <row r="663" spans="1:7">
      <c r="A663" s="28">
        <v>0</v>
      </c>
      <c r="B663" s="28">
        <v>354</v>
      </c>
      <c r="D663" s="28">
        <f t="shared" si="41"/>
        <v>634</v>
      </c>
      <c r="E663" s="37">
        <f t="shared" si="44"/>
        <v>354</v>
      </c>
      <c r="F663" s="29">
        <f t="shared" si="42"/>
        <v>361.8936132081414</v>
      </c>
      <c r="G663" s="29">
        <f t="shared" si="43"/>
        <v>62.309129479744414</v>
      </c>
    </row>
    <row r="664" spans="1:7">
      <c r="A664" s="28">
        <v>0</v>
      </c>
      <c r="B664" s="28">
        <v>375</v>
      </c>
      <c r="D664" s="28">
        <f t="shared" si="41"/>
        <v>635</v>
      </c>
      <c r="E664" s="37">
        <f t="shared" si="44"/>
        <v>375</v>
      </c>
      <c r="F664" s="29">
        <f t="shared" si="42"/>
        <v>361.01430457857498</v>
      </c>
      <c r="G664" s="29">
        <f t="shared" si="43"/>
        <v>195.5996764208688</v>
      </c>
    </row>
    <row r="665" spans="1:7">
      <c r="A665" s="28">
        <v>0</v>
      </c>
      <c r="B665" s="28">
        <v>349</v>
      </c>
      <c r="D665" s="28">
        <f t="shared" si="41"/>
        <v>636</v>
      </c>
      <c r="E665" s="37">
        <f t="shared" si="44"/>
        <v>349</v>
      </c>
      <c r="F665" s="29">
        <f t="shared" si="42"/>
        <v>360.13881640387376</v>
      </c>
      <c r="G665" s="29">
        <f t="shared" si="43"/>
        <v>124.07323087920719</v>
      </c>
    </row>
    <row r="666" spans="1:7">
      <c r="A666" s="28">
        <v>0</v>
      </c>
      <c r="B666" s="28">
        <v>353</v>
      </c>
      <c r="D666" s="28">
        <f t="shared" si="41"/>
        <v>637</v>
      </c>
      <c r="E666" s="37">
        <f t="shared" si="44"/>
        <v>353</v>
      </c>
      <c r="F666" s="29">
        <f t="shared" si="42"/>
        <v>359.2671320823622</v>
      </c>
      <c r="G666" s="29">
        <f t="shared" si="43"/>
        <v>39.27694453777351</v>
      </c>
    </row>
    <row r="667" spans="1:7">
      <c r="A667" s="28">
        <v>0</v>
      </c>
      <c r="B667" s="28">
        <v>355</v>
      </c>
      <c r="D667" s="28">
        <f t="shared" si="41"/>
        <v>638</v>
      </c>
      <c r="E667" s="37">
        <f t="shared" si="44"/>
        <v>355</v>
      </c>
      <c r="F667" s="29">
        <f t="shared" si="42"/>
        <v>358.39923508456866</v>
      </c>
      <c r="G667" s="29">
        <f t="shared" si="43"/>
        <v>11.554799160162496</v>
      </c>
    </row>
    <row r="668" spans="1:7">
      <c r="A668" s="28">
        <v>1</v>
      </c>
      <c r="B668" s="28">
        <v>339</v>
      </c>
      <c r="D668" s="28">
        <f t="shared" si="41"/>
        <v>639</v>
      </c>
      <c r="E668" s="37">
        <f t="shared" si="44"/>
        <v>339</v>
      </c>
      <c r="F668" s="29">
        <f t="shared" si="42"/>
        <v>357.53510895290935</v>
      </c>
      <c r="G668" s="29">
        <f t="shared" si="43"/>
        <v>343.55026389622049</v>
      </c>
    </row>
    <row r="669" spans="1:7">
      <c r="A669" s="28">
        <v>0</v>
      </c>
      <c r="B669" s="28">
        <v>384</v>
      </c>
      <c r="D669" s="28">
        <f t="shared" si="41"/>
        <v>640</v>
      </c>
      <c r="E669" s="37">
        <f t="shared" si="44"/>
        <v>384</v>
      </c>
      <c r="F669" s="29">
        <f t="shared" si="42"/>
        <v>356.67473730137499</v>
      </c>
      <c r="G669" s="29">
        <f t="shared" si="43"/>
        <v>746.66998154886744</v>
      </c>
    </row>
    <row r="670" spans="1:7">
      <c r="A670" s="28">
        <v>2</v>
      </c>
      <c r="B670" s="28">
        <v>368</v>
      </c>
      <c r="D670" s="28">
        <f t="shared" ref="D670:D733" si="45">D669+1</f>
        <v>641</v>
      </c>
      <c r="E670" s="37">
        <f t="shared" si="44"/>
        <v>368</v>
      </c>
      <c r="F670" s="29">
        <f t="shared" ref="F670:F733" si="46">(F$4*EXP(-D670/F$1))+(F$5*EXP(-D670/F$2))+(F$6*EXP(-D670/F$3))+F$7</f>
        <v>355.81810381521717</v>
      </c>
      <c r="G670" s="29">
        <f t="shared" si="43"/>
        <v>148.39859465682645</v>
      </c>
    </row>
    <row r="671" spans="1:7">
      <c r="A671" s="28">
        <v>0</v>
      </c>
      <c r="B671" s="28">
        <v>334</v>
      </c>
      <c r="D671" s="28">
        <f t="shared" si="45"/>
        <v>642</v>
      </c>
      <c r="E671" s="37">
        <f t="shared" si="44"/>
        <v>334</v>
      </c>
      <c r="F671" s="29">
        <f t="shared" si="46"/>
        <v>354.96519225063781</v>
      </c>
      <c r="G671" s="29">
        <f t="shared" si="43"/>
        <v>439.5392861062038</v>
      </c>
    </row>
    <row r="672" spans="1:7">
      <c r="A672" s="28">
        <v>0</v>
      </c>
      <c r="B672" s="28">
        <v>350</v>
      </c>
      <c r="D672" s="28">
        <f t="shared" si="45"/>
        <v>643</v>
      </c>
      <c r="E672" s="37">
        <f t="shared" si="44"/>
        <v>350</v>
      </c>
      <c r="F672" s="29">
        <f t="shared" si="46"/>
        <v>354.11598643447843</v>
      </c>
      <c r="G672" s="29">
        <f t="shared" si="43"/>
        <v>16.941344328810455</v>
      </c>
    </row>
    <row r="673" spans="1:7">
      <c r="A673" s="28">
        <v>0</v>
      </c>
      <c r="B673" s="28">
        <v>366</v>
      </c>
      <c r="D673" s="28">
        <f t="shared" si="45"/>
        <v>644</v>
      </c>
      <c r="E673" s="37">
        <f t="shared" si="44"/>
        <v>366</v>
      </c>
      <c r="F673" s="29">
        <f t="shared" si="46"/>
        <v>353.27047026391222</v>
      </c>
      <c r="G673" s="29">
        <f t="shared" si="43"/>
        <v>162.04092730194313</v>
      </c>
    </row>
    <row r="674" spans="1:7">
      <c r="A674" s="28">
        <v>1</v>
      </c>
      <c r="B674" s="28">
        <v>363</v>
      </c>
      <c r="D674" s="28">
        <f t="shared" si="45"/>
        <v>645</v>
      </c>
      <c r="E674" s="37">
        <f t="shared" si="44"/>
        <v>363</v>
      </c>
      <c r="F674" s="29">
        <f t="shared" si="46"/>
        <v>352.42862770613613</v>
      </c>
      <c r="G674" s="29">
        <f t="shared" si="43"/>
        <v>111.75391217547275</v>
      </c>
    </row>
    <row r="675" spans="1:7">
      <c r="A675" s="28">
        <v>0</v>
      </c>
      <c r="B675" s="28">
        <v>348</v>
      </c>
      <c r="D675" s="28">
        <f t="shared" si="45"/>
        <v>646</v>
      </c>
      <c r="E675" s="37">
        <f t="shared" si="44"/>
        <v>348</v>
      </c>
      <c r="F675" s="29">
        <f t="shared" si="46"/>
        <v>351.59044279806591</v>
      </c>
      <c r="G675" s="29">
        <f t="shared" si="43"/>
        <v>12.891279486183347</v>
      </c>
    </row>
    <row r="676" spans="1:7">
      <c r="A676" s="28">
        <v>1</v>
      </c>
      <c r="B676" s="28">
        <v>296</v>
      </c>
      <c r="D676" s="28">
        <f t="shared" si="45"/>
        <v>647</v>
      </c>
      <c r="E676" s="37">
        <f t="shared" si="44"/>
        <v>296</v>
      </c>
      <c r="F676" s="29">
        <f t="shared" si="46"/>
        <v>350.75589964603074</v>
      </c>
      <c r="G676" s="29">
        <f t="shared" si="43"/>
        <v>2998.2085460461894</v>
      </c>
    </row>
    <row r="677" spans="1:7">
      <c r="A677" s="28">
        <v>0</v>
      </c>
      <c r="B677" s="28">
        <v>334</v>
      </c>
      <c r="D677" s="28">
        <f t="shared" si="45"/>
        <v>648</v>
      </c>
      <c r="E677" s="37">
        <f t="shared" si="44"/>
        <v>334</v>
      </c>
      <c r="F677" s="29">
        <f t="shared" si="46"/>
        <v>349.92498242547094</v>
      </c>
      <c r="G677" s="29">
        <f t="shared" si="43"/>
        <v>253.60506525155841</v>
      </c>
    </row>
    <row r="678" spans="1:7">
      <c r="A678" s="28">
        <v>1</v>
      </c>
      <c r="B678" s="28">
        <v>370</v>
      </c>
      <c r="D678" s="28">
        <f t="shared" si="45"/>
        <v>649</v>
      </c>
      <c r="E678" s="37">
        <f t="shared" si="44"/>
        <v>370</v>
      </c>
      <c r="F678" s="29">
        <f t="shared" si="46"/>
        <v>349.09767538063591</v>
      </c>
      <c r="G678" s="29">
        <f t="shared" si="43"/>
        <v>436.90717449327434</v>
      </c>
    </row>
    <row r="679" spans="1:7">
      <c r="A679" s="28">
        <v>0</v>
      </c>
      <c r="B679" s="28">
        <v>374</v>
      </c>
      <c r="D679" s="28">
        <f t="shared" si="45"/>
        <v>650</v>
      </c>
      <c r="E679" s="37">
        <f t="shared" si="44"/>
        <v>374</v>
      </c>
      <c r="F679" s="29">
        <f t="shared" si="46"/>
        <v>348.27396282428322</v>
      </c>
      <c r="G679" s="29">
        <f t="shared" si="43"/>
        <v>661.82898876636193</v>
      </c>
    </row>
    <row r="680" spans="1:7">
      <c r="A680" s="28">
        <v>0</v>
      </c>
      <c r="B680" s="28">
        <v>342</v>
      </c>
      <c r="D680" s="28">
        <f t="shared" si="45"/>
        <v>651</v>
      </c>
      <c r="E680" s="37">
        <f t="shared" si="44"/>
        <v>342</v>
      </c>
      <c r="F680" s="29">
        <f t="shared" si="46"/>
        <v>347.45382913738064</v>
      </c>
      <c r="G680" s="29">
        <f t="shared" si="43"/>
        <v>29.744252259742026</v>
      </c>
    </row>
    <row r="681" spans="1:7">
      <c r="A681" s="28">
        <v>0</v>
      </c>
      <c r="B681" s="28">
        <v>353</v>
      </c>
      <c r="D681" s="28">
        <f t="shared" si="45"/>
        <v>652</v>
      </c>
      <c r="E681" s="37">
        <f t="shared" si="44"/>
        <v>353</v>
      </c>
      <c r="F681" s="29">
        <f t="shared" si="46"/>
        <v>346.63725876880756</v>
      </c>
      <c r="G681" s="29">
        <f t="shared" si="43"/>
        <v>40.484475975116347</v>
      </c>
    </row>
    <row r="682" spans="1:7">
      <c r="A682" s="28">
        <v>0</v>
      </c>
      <c r="B682" s="28">
        <v>364</v>
      </c>
      <c r="D682" s="28">
        <f t="shared" si="45"/>
        <v>653</v>
      </c>
      <c r="E682" s="37">
        <f t="shared" si="44"/>
        <v>364</v>
      </c>
      <c r="F682" s="29">
        <f t="shared" si="46"/>
        <v>345.824236235059</v>
      </c>
      <c r="G682" s="29">
        <f t="shared" si="43"/>
        <v>330.35838843894209</v>
      </c>
    </row>
    <row r="683" spans="1:7">
      <c r="A683" s="28">
        <v>0</v>
      </c>
      <c r="B683" s="28">
        <v>362</v>
      </c>
      <c r="D683" s="28">
        <f t="shared" si="45"/>
        <v>654</v>
      </c>
      <c r="E683" s="37">
        <f t="shared" si="44"/>
        <v>362</v>
      </c>
      <c r="F683" s="29">
        <f t="shared" si="46"/>
        <v>345.0147461199503</v>
      </c>
      <c r="G683" s="29">
        <f t="shared" si="43"/>
        <v>288.49884936974331</v>
      </c>
    </row>
    <row r="684" spans="1:7">
      <c r="A684" s="28">
        <v>2</v>
      </c>
      <c r="B684" s="28">
        <v>362</v>
      </c>
      <c r="D684" s="28">
        <f t="shared" si="45"/>
        <v>655</v>
      </c>
      <c r="E684" s="37">
        <f t="shared" si="44"/>
        <v>362</v>
      </c>
      <c r="F684" s="29">
        <f t="shared" si="46"/>
        <v>344.20877307432374</v>
      </c>
      <c r="G684" s="29">
        <f t="shared" ref="G684:G747" si="47">(E684-F684)^2</f>
        <v>316.52775552090782</v>
      </c>
    </row>
    <row r="685" spans="1:7">
      <c r="A685" s="28">
        <v>0</v>
      </c>
      <c r="B685" s="28">
        <v>348</v>
      </c>
      <c r="D685" s="28">
        <f t="shared" si="45"/>
        <v>656</v>
      </c>
      <c r="E685" s="37">
        <f t="shared" si="44"/>
        <v>348</v>
      </c>
      <c r="F685" s="29">
        <f t="shared" si="46"/>
        <v>343.40630181575568</v>
      </c>
      <c r="G685" s="29">
        <f t="shared" si="47"/>
        <v>21.102063007929537</v>
      </c>
    </row>
    <row r="686" spans="1:7">
      <c r="A686" s="28">
        <v>1</v>
      </c>
      <c r="B686" s="28">
        <v>353</v>
      </c>
      <c r="D686" s="28">
        <f t="shared" si="45"/>
        <v>657</v>
      </c>
      <c r="E686" s="37">
        <f t="shared" si="44"/>
        <v>353</v>
      </c>
      <c r="F686" s="29">
        <f t="shared" si="46"/>
        <v>342.607317128266</v>
      </c>
      <c r="G686" s="29">
        <f t="shared" si="47"/>
        <v>108.00785727243317</v>
      </c>
    </row>
    <row r="687" spans="1:7">
      <c r="A687" s="28">
        <v>1</v>
      </c>
      <c r="B687" s="28">
        <v>342</v>
      </c>
      <c r="D687" s="28">
        <f t="shared" si="45"/>
        <v>658</v>
      </c>
      <c r="E687" s="37">
        <f t="shared" si="44"/>
        <v>342</v>
      </c>
      <c r="F687" s="29">
        <f t="shared" si="46"/>
        <v>341.8118038620272</v>
      </c>
      <c r="G687" s="29">
        <f t="shared" si="47"/>
        <v>3.5417786347875457E-2</v>
      </c>
    </row>
    <row r="688" spans="1:7">
      <c r="A688" s="28">
        <v>0</v>
      </c>
      <c r="B688" s="28">
        <v>297</v>
      </c>
      <c r="D688" s="28">
        <f t="shared" si="45"/>
        <v>659</v>
      </c>
      <c r="E688" s="37">
        <f t="shared" si="44"/>
        <v>297</v>
      </c>
      <c r="F688" s="29">
        <f t="shared" si="46"/>
        <v>341.01974693307727</v>
      </c>
      <c r="G688" s="29">
        <f t="shared" si="47"/>
        <v>1937.7381200521659</v>
      </c>
    </row>
    <row r="689" spans="1:7">
      <c r="A689" s="28">
        <v>0</v>
      </c>
      <c r="B689" s="28">
        <v>327</v>
      </c>
      <c r="D689" s="28">
        <f t="shared" si="45"/>
        <v>660</v>
      </c>
      <c r="E689" s="37">
        <f t="shared" si="44"/>
        <v>327</v>
      </c>
      <c r="F689" s="29">
        <f t="shared" si="46"/>
        <v>340.23113132303126</v>
      </c>
      <c r="G689" s="29">
        <f t="shared" si="47"/>
        <v>175.06283608729905</v>
      </c>
    </row>
    <row r="690" spans="1:7">
      <c r="A690" s="28">
        <v>2</v>
      </c>
      <c r="B690" s="28">
        <v>329</v>
      </c>
      <c r="D690" s="28">
        <f t="shared" si="45"/>
        <v>661</v>
      </c>
      <c r="E690" s="37">
        <f t="shared" si="44"/>
        <v>329</v>
      </c>
      <c r="F690" s="29">
        <f t="shared" si="46"/>
        <v>339.44594207879595</v>
      </c>
      <c r="G690" s="29">
        <f t="shared" si="47"/>
        <v>109.11770591355989</v>
      </c>
    </row>
    <row r="691" spans="1:7">
      <c r="A691" s="28">
        <v>0</v>
      </c>
      <c r="B691" s="28">
        <v>336</v>
      </c>
      <c r="D691" s="28">
        <f t="shared" si="45"/>
        <v>662</v>
      </c>
      <c r="E691" s="37">
        <f t="shared" si="44"/>
        <v>336</v>
      </c>
      <c r="F691" s="29">
        <f t="shared" si="46"/>
        <v>338.6641643122847</v>
      </c>
      <c r="G691" s="29">
        <f t="shared" si="47"/>
        <v>7.0977714828513934</v>
      </c>
    </row>
    <row r="692" spans="1:7">
      <c r="A692" s="28">
        <v>0</v>
      </c>
      <c r="B692" s="28">
        <v>335</v>
      </c>
      <c r="D692" s="28">
        <f t="shared" si="45"/>
        <v>663</v>
      </c>
      <c r="E692" s="37">
        <f t="shared" si="44"/>
        <v>335</v>
      </c>
      <c r="F692" s="29">
        <f t="shared" si="46"/>
        <v>337.88578320013431</v>
      </c>
      <c r="G692" s="29">
        <f t="shared" si="47"/>
        <v>8.3277446781774351</v>
      </c>
    </row>
    <row r="693" spans="1:7">
      <c r="A693" s="28">
        <v>0</v>
      </c>
      <c r="B693" s="28">
        <v>344</v>
      </c>
      <c r="D693" s="28">
        <f t="shared" si="45"/>
        <v>664</v>
      </c>
      <c r="E693" s="37">
        <f t="shared" si="44"/>
        <v>344</v>
      </c>
      <c r="F693" s="29">
        <f t="shared" si="46"/>
        <v>337.11078398342272</v>
      </c>
      <c r="G693" s="29">
        <f t="shared" si="47"/>
        <v>47.461297323064919</v>
      </c>
    </row>
    <row r="694" spans="1:7">
      <c r="A694" s="28">
        <v>1</v>
      </c>
      <c r="B694" s="28">
        <v>357</v>
      </c>
      <c r="D694" s="28">
        <f t="shared" si="45"/>
        <v>665</v>
      </c>
      <c r="E694" s="37">
        <f t="shared" si="44"/>
        <v>357</v>
      </c>
      <c r="F694" s="29">
        <f t="shared" si="46"/>
        <v>336.33915196738792</v>
      </c>
      <c r="G694" s="29">
        <f t="shared" si="47"/>
        <v>426.87064142669044</v>
      </c>
    </row>
    <row r="695" spans="1:7">
      <c r="A695" s="28">
        <v>0</v>
      </c>
      <c r="B695" s="28">
        <v>331</v>
      </c>
      <c r="D695" s="28">
        <f t="shared" si="45"/>
        <v>666</v>
      </c>
      <c r="E695" s="37">
        <f t="shared" si="44"/>
        <v>331</v>
      </c>
      <c r="F695" s="29">
        <f t="shared" si="46"/>
        <v>335.5708725211486</v>
      </c>
      <c r="G695" s="29">
        <f t="shared" si="47"/>
        <v>20.892875604591371</v>
      </c>
    </row>
    <row r="696" spans="1:7">
      <c r="A696" s="28">
        <v>1</v>
      </c>
      <c r="B696" s="28">
        <v>350</v>
      </c>
      <c r="D696" s="28">
        <f t="shared" si="45"/>
        <v>667</v>
      </c>
      <c r="E696" s="37">
        <f t="shared" si="44"/>
        <v>350</v>
      </c>
      <c r="F696" s="29">
        <f t="shared" si="46"/>
        <v>334.8059310774251</v>
      </c>
      <c r="G696" s="29">
        <f t="shared" si="47"/>
        <v>230.85973042395636</v>
      </c>
    </row>
    <row r="697" spans="1:7">
      <c r="A697" s="28">
        <v>0</v>
      </c>
      <c r="B697" s="28">
        <v>315</v>
      </c>
      <c r="D697" s="28">
        <f t="shared" si="45"/>
        <v>668</v>
      </c>
      <c r="E697" s="37">
        <f t="shared" si="44"/>
        <v>315</v>
      </c>
      <c r="F697" s="29">
        <f t="shared" si="46"/>
        <v>334.04431313226297</v>
      </c>
      <c r="G697" s="29">
        <f t="shared" si="47"/>
        <v>362.68586267968385</v>
      </c>
    </row>
    <row r="698" spans="1:7">
      <c r="A698" s="28">
        <v>0</v>
      </c>
      <c r="B698" s="28">
        <v>362</v>
      </c>
      <c r="D698" s="28">
        <f t="shared" si="45"/>
        <v>669</v>
      </c>
      <c r="E698" s="37">
        <f t="shared" si="44"/>
        <v>362</v>
      </c>
      <c r="F698" s="29">
        <f t="shared" si="46"/>
        <v>333.28600424475616</v>
      </c>
      <c r="G698" s="29">
        <f t="shared" si="47"/>
        <v>824.49355223216139</v>
      </c>
    </row>
    <row r="699" spans="1:7">
      <c r="A699" s="28">
        <v>1</v>
      </c>
      <c r="B699" s="28">
        <v>329</v>
      </c>
      <c r="D699" s="28">
        <f t="shared" si="45"/>
        <v>670</v>
      </c>
      <c r="E699" s="37">
        <f t="shared" si="44"/>
        <v>329</v>
      </c>
      <c r="F699" s="29">
        <f t="shared" si="46"/>
        <v>332.53099003677278</v>
      </c>
      <c r="G699" s="29">
        <f t="shared" si="47"/>
        <v>12.467890639788623</v>
      </c>
    </row>
    <row r="700" spans="1:7">
      <c r="A700" s="28">
        <v>0</v>
      </c>
      <c r="B700" s="28">
        <v>320</v>
      </c>
      <c r="D700" s="28">
        <f t="shared" si="45"/>
        <v>671</v>
      </c>
      <c r="E700" s="37">
        <f t="shared" si="44"/>
        <v>320</v>
      </c>
      <c r="F700" s="29">
        <f t="shared" si="46"/>
        <v>331.77925619268149</v>
      </c>
      <c r="G700" s="29">
        <f t="shared" si="47"/>
        <v>138.75087645282517</v>
      </c>
    </row>
    <row r="701" spans="1:7">
      <c r="A701" s="28">
        <v>1</v>
      </c>
      <c r="B701" s="28">
        <v>315</v>
      </c>
      <c r="D701" s="28">
        <f t="shared" si="45"/>
        <v>672</v>
      </c>
      <c r="E701" s="37">
        <f t="shared" si="44"/>
        <v>315</v>
      </c>
      <c r="F701" s="29">
        <f t="shared" si="46"/>
        <v>331.03078845907862</v>
      </c>
      <c r="G701" s="29">
        <f t="shared" si="47"/>
        <v>256.98617861972832</v>
      </c>
    </row>
    <row r="702" spans="1:7">
      <c r="A702" s="28">
        <v>1</v>
      </c>
      <c r="B702" s="28">
        <v>333</v>
      </c>
      <c r="D702" s="28">
        <f t="shared" si="45"/>
        <v>673</v>
      </c>
      <c r="E702" s="37">
        <f t="shared" si="44"/>
        <v>333</v>
      </c>
      <c r="F702" s="29">
        <f t="shared" si="46"/>
        <v>330.28557264451803</v>
      </c>
      <c r="G702" s="29">
        <f t="shared" si="47"/>
        <v>7.368115868188859</v>
      </c>
    </row>
    <row r="703" spans="1:7">
      <c r="A703" s="28">
        <v>0</v>
      </c>
      <c r="B703" s="28">
        <v>340</v>
      </c>
      <c r="D703" s="28">
        <f t="shared" si="45"/>
        <v>674</v>
      </c>
      <c r="E703" s="37">
        <f t="shared" si="44"/>
        <v>340</v>
      </c>
      <c r="F703" s="29">
        <f t="shared" si="46"/>
        <v>329.54359461923991</v>
      </c>
      <c r="G703" s="29">
        <f t="shared" si="47"/>
        <v>109.33641348678853</v>
      </c>
    </row>
    <row r="704" spans="1:7">
      <c r="A704" s="28">
        <v>1</v>
      </c>
      <c r="B704" s="28">
        <v>329</v>
      </c>
      <c r="D704" s="28">
        <f t="shared" si="45"/>
        <v>675</v>
      </c>
      <c r="E704" s="37">
        <f t="shared" si="44"/>
        <v>329</v>
      </c>
      <c r="F704" s="29">
        <f t="shared" si="46"/>
        <v>328.80484031490323</v>
      </c>
      <c r="G704" s="29">
        <f t="shared" si="47"/>
        <v>3.8087302687070022E-2</v>
      </c>
    </row>
    <row r="705" spans="1:7">
      <c r="A705" s="28">
        <v>1</v>
      </c>
      <c r="B705" s="28">
        <v>334</v>
      </c>
      <c r="D705" s="28">
        <f t="shared" si="45"/>
        <v>676</v>
      </c>
      <c r="E705" s="37">
        <f t="shared" si="44"/>
        <v>334</v>
      </c>
      <c r="F705" s="29">
        <f t="shared" si="46"/>
        <v>328.06929572431699</v>
      </c>
      <c r="G705" s="29">
        <f t="shared" si="47"/>
        <v>35.173253205604773</v>
      </c>
    </row>
    <row r="706" spans="1:7">
      <c r="A706" s="28">
        <v>0</v>
      </c>
      <c r="B706" s="28">
        <v>300</v>
      </c>
      <c r="D706" s="28">
        <f t="shared" si="45"/>
        <v>677</v>
      </c>
      <c r="E706" s="37">
        <f t="shared" si="44"/>
        <v>300</v>
      </c>
      <c r="F706" s="29">
        <f t="shared" si="46"/>
        <v>327.336946901175</v>
      </c>
      <c r="G706" s="29">
        <f t="shared" si="47"/>
        <v>747.30866587766127</v>
      </c>
    </row>
    <row r="707" spans="1:7">
      <c r="A707" s="28">
        <v>0</v>
      </c>
      <c r="B707" s="28">
        <v>354</v>
      </c>
      <c r="D707" s="28">
        <f t="shared" si="45"/>
        <v>678</v>
      </c>
      <c r="E707" s="37">
        <f t="shared" si="44"/>
        <v>354</v>
      </c>
      <c r="F707" s="29">
        <f t="shared" si="46"/>
        <v>326.60777995978981</v>
      </c>
      <c r="G707" s="29">
        <f t="shared" si="47"/>
        <v>750.33371873129283</v>
      </c>
    </row>
    <row r="708" spans="1:7">
      <c r="A708" s="28">
        <v>0</v>
      </c>
      <c r="B708" s="28">
        <v>316</v>
      </c>
      <c r="D708" s="28">
        <f t="shared" si="45"/>
        <v>679</v>
      </c>
      <c r="E708" s="37">
        <f t="shared" si="44"/>
        <v>316</v>
      </c>
      <c r="F708" s="29">
        <f t="shared" si="46"/>
        <v>325.88178107482895</v>
      </c>
      <c r="G708" s="29">
        <f t="shared" si="47"/>
        <v>97.649597210847602</v>
      </c>
    </row>
    <row r="709" spans="1:7">
      <c r="A709" s="28">
        <v>0</v>
      </c>
      <c r="B709" s="28">
        <v>335</v>
      </c>
      <c r="D709" s="28">
        <f t="shared" si="45"/>
        <v>680</v>
      </c>
      <c r="E709" s="37">
        <f t="shared" si="44"/>
        <v>335</v>
      </c>
      <c r="F709" s="29">
        <f t="shared" si="46"/>
        <v>325.15893648105202</v>
      </c>
      <c r="G709" s="29">
        <f t="shared" si="47"/>
        <v>96.846531183968722</v>
      </c>
    </row>
    <row r="710" spans="1:7">
      <c r="A710" s="28">
        <v>1</v>
      </c>
      <c r="B710" s="28">
        <v>334</v>
      </c>
      <c r="D710" s="28">
        <f t="shared" si="45"/>
        <v>681</v>
      </c>
      <c r="E710" s="37">
        <f t="shared" si="44"/>
        <v>334</v>
      </c>
      <c r="F710" s="29">
        <f t="shared" si="46"/>
        <v>324.43923247304912</v>
      </c>
      <c r="G710" s="29">
        <f t="shared" si="47"/>
        <v>91.408275704398505</v>
      </c>
    </row>
    <row r="711" spans="1:7">
      <c r="A711" s="28">
        <v>0</v>
      </c>
      <c r="B711" s="28">
        <v>306</v>
      </c>
      <c r="D711" s="28">
        <f t="shared" si="45"/>
        <v>682</v>
      </c>
      <c r="E711" s="37">
        <f t="shared" si="44"/>
        <v>306</v>
      </c>
      <c r="F711" s="29">
        <f t="shared" si="46"/>
        <v>323.72265540498017</v>
      </c>
      <c r="G711" s="29">
        <f t="shared" si="47"/>
        <v>314.09251460367295</v>
      </c>
    </row>
    <row r="712" spans="1:7">
      <c r="A712" s="28">
        <v>0</v>
      </c>
      <c r="B712" s="28">
        <v>305</v>
      </c>
      <c r="D712" s="28">
        <f t="shared" si="45"/>
        <v>683</v>
      </c>
      <c r="E712" s="37">
        <f t="shared" si="44"/>
        <v>305</v>
      </c>
      <c r="F712" s="29">
        <f t="shared" si="46"/>
        <v>323.00919169031522</v>
      </c>
      <c r="G712" s="29">
        <f t="shared" si="47"/>
        <v>324.33098533851876</v>
      </c>
    </row>
    <row r="713" spans="1:7">
      <c r="A713" s="28">
        <v>0</v>
      </c>
      <c r="B713" s="28">
        <v>291</v>
      </c>
      <c r="D713" s="28">
        <f t="shared" si="45"/>
        <v>684</v>
      </c>
      <c r="E713" s="37">
        <f t="shared" si="44"/>
        <v>291</v>
      </c>
      <c r="F713" s="29">
        <f t="shared" si="46"/>
        <v>322.29882780157675</v>
      </c>
      <c r="G713" s="29">
        <f t="shared" si="47"/>
        <v>979.61662175275364</v>
      </c>
    </row>
    <row r="714" spans="1:7">
      <c r="A714" s="28">
        <v>0</v>
      </c>
      <c r="B714" s="28">
        <v>318</v>
      </c>
      <c r="D714" s="28">
        <f t="shared" si="45"/>
        <v>685</v>
      </c>
      <c r="E714" s="37">
        <f t="shared" si="44"/>
        <v>318</v>
      </c>
      <c r="F714" s="29">
        <f t="shared" si="46"/>
        <v>321.59155027008183</v>
      </c>
      <c r="G714" s="29">
        <f t="shared" si="47"/>
        <v>12.89923334252483</v>
      </c>
    </row>
    <row r="715" spans="1:7">
      <c r="A715" s="28">
        <v>1</v>
      </c>
      <c r="B715" s="28">
        <v>305</v>
      </c>
      <c r="D715" s="28">
        <f t="shared" si="45"/>
        <v>686</v>
      </c>
      <c r="E715" s="37">
        <f t="shared" si="44"/>
        <v>305</v>
      </c>
      <c r="F715" s="29">
        <f t="shared" si="46"/>
        <v>320.88734568568691</v>
      </c>
      <c r="G715" s="29">
        <f t="shared" si="47"/>
        <v>252.40775293651447</v>
      </c>
    </row>
    <row r="716" spans="1:7">
      <c r="A716" s="28">
        <v>0</v>
      </c>
      <c r="B716" s="28">
        <v>360</v>
      </c>
      <c r="D716" s="28">
        <f t="shared" si="45"/>
        <v>687</v>
      </c>
      <c r="E716" s="37">
        <f t="shared" ref="E716:E779" si="48">B716-C716</f>
        <v>360</v>
      </c>
      <c r="F716" s="29">
        <f t="shared" si="46"/>
        <v>320.18620069653201</v>
      </c>
      <c r="G716" s="29">
        <f t="shared" si="47"/>
        <v>1585.138614976828</v>
      </c>
    </row>
    <row r="717" spans="1:7">
      <c r="A717" s="28">
        <v>0</v>
      </c>
      <c r="B717" s="28">
        <v>330</v>
      </c>
      <c r="D717" s="28">
        <f t="shared" si="45"/>
        <v>688</v>
      </c>
      <c r="E717" s="37">
        <f t="shared" si="48"/>
        <v>330</v>
      </c>
      <c r="F717" s="29">
        <f t="shared" si="46"/>
        <v>319.48810200878791</v>
      </c>
      <c r="G717" s="29">
        <f t="shared" si="47"/>
        <v>110.49999937764888</v>
      </c>
    </row>
    <row r="718" spans="1:7">
      <c r="A718" s="28">
        <v>0</v>
      </c>
      <c r="B718" s="28">
        <v>349</v>
      </c>
      <c r="D718" s="28">
        <f t="shared" si="45"/>
        <v>689</v>
      </c>
      <c r="E718" s="37">
        <f t="shared" si="48"/>
        <v>349</v>
      </c>
      <c r="F718" s="29">
        <f t="shared" si="46"/>
        <v>318.79303638640283</v>
      </c>
      <c r="G718" s="29">
        <f t="shared" si="47"/>
        <v>912.46065075318324</v>
      </c>
    </row>
    <row r="719" spans="1:7">
      <c r="A719" s="28">
        <v>0</v>
      </c>
      <c r="B719" s="28">
        <v>342</v>
      </c>
      <c r="D719" s="28">
        <f t="shared" si="45"/>
        <v>690</v>
      </c>
      <c r="E719" s="37">
        <f t="shared" si="48"/>
        <v>342</v>
      </c>
      <c r="F719" s="29">
        <f t="shared" si="46"/>
        <v>318.10099065085103</v>
      </c>
      <c r="G719" s="29">
        <f t="shared" si="47"/>
        <v>571.16264787070986</v>
      </c>
    </row>
    <row r="720" spans="1:7">
      <c r="A720" s="28">
        <v>0</v>
      </c>
      <c r="B720" s="28">
        <v>310</v>
      </c>
      <c r="D720" s="28">
        <f t="shared" si="45"/>
        <v>691</v>
      </c>
      <c r="E720" s="37">
        <f t="shared" si="48"/>
        <v>310</v>
      </c>
      <c r="F720" s="29">
        <f t="shared" si="46"/>
        <v>317.41195168088262</v>
      </c>
      <c r="G720" s="29">
        <f t="shared" si="47"/>
        <v>54.937027719738744</v>
      </c>
    </row>
    <row r="721" spans="1:7">
      <c r="A721" s="28">
        <v>0</v>
      </c>
      <c r="B721" s="28">
        <v>333</v>
      </c>
      <c r="D721" s="28">
        <f t="shared" si="45"/>
        <v>692</v>
      </c>
      <c r="E721" s="37">
        <f t="shared" si="48"/>
        <v>333</v>
      </c>
      <c r="F721" s="29">
        <f t="shared" si="46"/>
        <v>316.72590641227407</v>
      </c>
      <c r="G721" s="29">
        <f t="shared" si="47"/>
        <v>264.84612210206222</v>
      </c>
    </row>
    <row r="722" spans="1:7">
      <c r="A722" s="28">
        <v>2</v>
      </c>
      <c r="B722" s="28">
        <v>338</v>
      </c>
      <c r="D722" s="28">
        <f t="shared" si="45"/>
        <v>693</v>
      </c>
      <c r="E722" s="37">
        <f t="shared" si="48"/>
        <v>338</v>
      </c>
      <c r="F722" s="29">
        <f t="shared" si="46"/>
        <v>316.04284183757989</v>
      </c>
      <c r="G722" s="29">
        <f t="shared" si="47"/>
        <v>482.11679456953226</v>
      </c>
    </row>
    <row r="723" spans="1:7">
      <c r="A723" s="28">
        <v>0</v>
      </c>
      <c r="B723" s="28">
        <v>325</v>
      </c>
      <c r="D723" s="28">
        <f t="shared" si="45"/>
        <v>694</v>
      </c>
      <c r="E723" s="37">
        <f t="shared" si="48"/>
        <v>325</v>
      </c>
      <c r="F723" s="29">
        <f t="shared" si="46"/>
        <v>315.36274500588559</v>
      </c>
      <c r="G723" s="29">
        <f t="shared" si="47"/>
        <v>92.876683821583214</v>
      </c>
    </row>
    <row r="724" spans="1:7">
      <c r="A724" s="28">
        <v>0</v>
      </c>
      <c r="B724" s="28">
        <v>335</v>
      </c>
      <c r="D724" s="28">
        <f t="shared" si="45"/>
        <v>695</v>
      </c>
      <c r="E724" s="37">
        <f t="shared" si="48"/>
        <v>335</v>
      </c>
      <c r="F724" s="29">
        <f t="shared" si="46"/>
        <v>314.68560302256179</v>
      </c>
      <c r="G724" s="29">
        <f t="shared" si="47"/>
        <v>412.67472455695059</v>
      </c>
    </row>
    <row r="725" spans="1:7">
      <c r="A725" s="28">
        <v>0</v>
      </c>
      <c r="B725" s="28">
        <v>305</v>
      </c>
      <c r="D725" s="28">
        <f t="shared" si="45"/>
        <v>696</v>
      </c>
      <c r="E725" s="37">
        <f t="shared" si="48"/>
        <v>305</v>
      </c>
      <c r="F725" s="29">
        <f t="shared" si="46"/>
        <v>314.01140304901878</v>
      </c>
      <c r="G725" s="29">
        <f t="shared" si="47"/>
        <v>81.205384911864996</v>
      </c>
    </row>
    <row r="726" spans="1:7">
      <c r="A726" s="28">
        <v>1</v>
      </c>
      <c r="B726" s="28">
        <v>320</v>
      </c>
      <c r="D726" s="28">
        <f t="shared" si="45"/>
        <v>697</v>
      </c>
      <c r="E726" s="37">
        <f t="shared" si="48"/>
        <v>320</v>
      </c>
      <c r="F726" s="29">
        <f t="shared" si="46"/>
        <v>313.34013230246313</v>
      </c>
      <c r="G726" s="29">
        <f t="shared" si="47"/>
        <v>44.353837748695021</v>
      </c>
    </row>
    <row r="727" spans="1:7">
      <c r="A727" s="28">
        <v>0</v>
      </c>
      <c r="B727" s="28">
        <v>297</v>
      </c>
      <c r="D727" s="28">
        <f t="shared" si="45"/>
        <v>698</v>
      </c>
      <c r="E727" s="37">
        <f t="shared" si="48"/>
        <v>297</v>
      </c>
      <c r="F727" s="29">
        <f t="shared" si="46"/>
        <v>312.6717780556545</v>
      </c>
      <c r="G727" s="29">
        <f t="shared" si="47"/>
        <v>245.60462742569393</v>
      </c>
    </row>
    <row r="728" spans="1:7">
      <c r="A728" s="28">
        <v>0</v>
      </c>
      <c r="B728" s="28">
        <v>305</v>
      </c>
      <c r="D728" s="28">
        <f t="shared" si="45"/>
        <v>699</v>
      </c>
      <c r="E728" s="37">
        <f t="shared" si="48"/>
        <v>305</v>
      </c>
      <c r="F728" s="29">
        <f t="shared" si="46"/>
        <v>312.0063276366642</v>
      </c>
      <c r="G728" s="29">
        <f t="shared" si="47"/>
        <v>49.088626952284493</v>
      </c>
    </row>
    <row r="729" spans="1:7">
      <c r="A729" s="28">
        <v>0</v>
      </c>
      <c r="B729" s="28">
        <v>324</v>
      </c>
      <c r="D729" s="28">
        <f t="shared" si="45"/>
        <v>700</v>
      </c>
      <c r="E729" s="37">
        <f t="shared" si="48"/>
        <v>324</v>
      </c>
      <c r="F729" s="29">
        <f t="shared" si="46"/>
        <v>311.34376842863412</v>
      </c>
      <c r="G729" s="29">
        <f t="shared" si="47"/>
        <v>160.18019758803842</v>
      </c>
    </row>
    <row r="730" spans="1:7">
      <c r="A730" s="28">
        <v>0</v>
      </c>
      <c r="B730" s="28">
        <v>305</v>
      </c>
      <c r="D730" s="28">
        <f t="shared" si="45"/>
        <v>701</v>
      </c>
      <c r="E730" s="37">
        <f t="shared" si="48"/>
        <v>305</v>
      </c>
      <c r="F730" s="29">
        <f t="shared" si="46"/>
        <v>310.68408786953728</v>
      </c>
      <c r="G730" s="29">
        <f t="shared" si="47"/>
        <v>32.308854908620845</v>
      </c>
    </row>
    <row r="731" spans="1:7">
      <c r="A731" s="28">
        <v>0</v>
      </c>
      <c r="B731" s="28">
        <v>321</v>
      </c>
      <c r="D731" s="28">
        <f t="shared" si="45"/>
        <v>702</v>
      </c>
      <c r="E731" s="37">
        <f t="shared" si="48"/>
        <v>321</v>
      </c>
      <c r="F731" s="29">
        <f t="shared" si="46"/>
        <v>310.02727345193932</v>
      </c>
      <c r="G731" s="29">
        <f t="shared" si="47"/>
        <v>120.4007278985156</v>
      </c>
    </row>
    <row r="732" spans="1:7">
      <c r="A732" s="28">
        <v>0</v>
      </c>
      <c r="B732" s="28">
        <v>313</v>
      </c>
      <c r="D732" s="28">
        <f t="shared" si="45"/>
        <v>703</v>
      </c>
      <c r="E732" s="37">
        <f t="shared" si="48"/>
        <v>313</v>
      </c>
      <c r="F732" s="29">
        <f t="shared" si="46"/>
        <v>309.37331272276077</v>
      </c>
      <c r="G732" s="29">
        <f t="shared" si="47"/>
        <v>13.152860606888883</v>
      </c>
    </row>
    <row r="733" spans="1:7">
      <c r="A733" s="28">
        <v>0</v>
      </c>
      <c r="B733" s="28">
        <v>294</v>
      </c>
      <c r="D733" s="28">
        <f t="shared" si="45"/>
        <v>704</v>
      </c>
      <c r="E733" s="37">
        <f t="shared" si="48"/>
        <v>294</v>
      </c>
      <c r="F733" s="29">
        <f t="shared" si="46"/>
        <v>308.72219328304055</v>
      </c>
      <c r="G733" s="29">
        <f t="shared" si="47"/>
        <v>216.7429750632044</v>
      </c>
    </row>
    <row r="734" spans="1:7">
      <c r="A734" s="28">
        <v>1</v>
      </c>
      <c r="B734" s="28">
        <v>303</v>
      </c>
      <c r="D734" s="28">
        <f t="shared" ref="D734:D797" si="49">D733+1</f>
        <v>705</v>
      </c>
      <c r="E734" s="37">
        <f t="shared" si="48"/>
        <v>303</v>
      </c>
      <c r="F734" s="29">
        <f t="shared" ref="F734:F797" si="50">(F$4*EXP(-D734/F$1))+(F$5*EXP(-D734/F$2))+(F$6*EXP(-D734/F$3))+F$7</f>
        <v>308.07390278770072</v>
      </c>
      <c r="G734" s="29">
        <f t="shared" si="47"/>
        <v>25.744489499037112</v>
      </c>
    </row>
    <row r="735" spans="1:7">
      <c r="A735" s="28">
        <v>0</v>
      </c>
      <c r="B735" s="28">
        <v>303</v>
      </c>
      <c r="D735" s="28">
        <f t="shared" si="49"/>
        <v>706</v>
      </c>
      <c r="E735" s="37">
        <f t="shared" si="48"/>
        <v>303</v>
      </c>
      <c r="F735" s="29">
        <f t="shared" si="50"/>
        <v>307.42842894531191</v>
      </c>
      <c r="G735" s="29">
        <f t="shared" si="47"/>
        <v>19.610982923676332</v>
      </c>
    </row>
    <row r="736" spans="1:7">
      <c r="A736" s="28">
        <v>0</v>
      </c>
      <c r="B736" s="28">
        <v>298</v>
      </c>
      <c r="D736" s="28">
        <f t="shared" si="49"/>
        <v>707</v>
      </c>
      <c r="E736" s="37">
        <f t="shared" si="48"/>
        <v>298</v>
      </c>
      <c r="F736" s="29">
        <f t="shared" si="50"/>
        <v>306.78575951785956</v>
      </c>
      <c r="G736" s="29">
        <f t="shared" si="47"/>
        <v>77.189570305659856</v>
      </c>
    </row>
    <row r="737" spans="1:7">
      <c r="A737" s="28">
        <v>0</v>
      </c>
      <c r="B737" s="28">
        <v>352</v>
      </c>
      <c r="D737" s="28">
        <f t="shared" si="49"/>
        <v>708</v>
      </c>
      <c r="E737" s="37">
        <f t="shared" si="48"/>
        <v>352</v>
      </c>
      <c r="F737" s="29">
        <f t="shared" si="50"/>
        <v>306.1458823205121</v>
      </c>
      <c r="G737" s="29">
        <f t="shared" si="47"/>
        <v>2102.6001081643249</v>
      </c>
    </row>
    <row r="738" spans="1:7">
      <c r="A738" s="28">
        <v>0</v>
      </c>
      <c r="B738" s="28">
        <v>318</v>
      </c>
      <c r="D738" s="28">
        <f t="shared" si="49"/>
        <v>709</v>
      </c>
      <c r="E738" s="37">
        <f t="shared" si="48"/>
        <v>318</v>
      </c>
      <c r="F738" s="29">
        <f t="shared" si="50"/>
        <v>305.5087852213893</v>
      </c>
      <c r="G738" s="29">
        <f t="shared" si="47"/>
        <v>156.03044664538228</v>
      </c>
    </row>
    <row r="739" spans="1:7">
      <c r="A739" s="28">
        <v>0</v>
      </c>
      <c r="B739" s="28">
        <v>324</v>
      </c>
      <c r="D739" s="28">
        <f t="shared" si="49"/>
        <v>710</v>
      </c>
      <c r="E739" s="37">
        <f t="shared" si="48"/>
        <v>324</v>
      </c>
      <c r="F739" s="29">
        <f t="shared" si="50"/>
        <v>304.87445614133208</v>
      </c>
      <c r="G739" s="29">
        <f t="shared" si="47"/>
        <v>365.78642788983035</v>
      </c>
    </row>
    <row r="740" spans="1:7">
      <c r="A740" s="28">
        <v>0</v>
      </c>
      <c r="B740" s="28">
        <v>319</v>
      </c>
      <c r="D740" s="28">
        <f t="shared" si="49"/>
        <v>711</v>
      </c>
      <c r="E740" s="37">
        <f t="shared" si="48"/>
        <v>319</v>
      </c>
      <c r="F740" s="29">
        <f t="shared" si="50"/>
        <v>304.24288305367247</v>
      </c>
      <c r="G740" s="29">
        <f t="shared" si="47"/>
        <v>217.77250056758712</v>
      </c>
    </row>
    <row r="741" spans="1:7">
      <c r="A741" s="28">
        <v>1</v>
      </c>
      <c r="B741" s="28">
        <v>279</v>
      </c>
      <c r="D741" s="28">
        <f t="shared" si="49"/>
        <v>712</v>
      </c>
      <c r="E741" s="37">
        <f t="shared" si="48"/>
        <v>279</v>
      </c>
      <c r="F741" s="29">
        <f t="shared" si="50"/>
        <v>303.61405398400655</v>
      </c>
      <c r="G741" s="29">
        <f t="shared" si="47"/>
        <v>605.8516535275885</v>
      </c>
    </row>
    <row r="742" spans="1:7">
      <c r="A742" s="28">
        <v>0</v>
      </c>
      <c r="B742" s="28">
        <v>307</v>
      </c>
      <c r="D742" s="28">
        <f t="shared" si="49"/>
        <v>713</v>
      </c>
      <c r="E742" s="37">
        <f t="shared" si="48"/>
        <v>307</v>
      </c>
      <c r="F742" s="29">
        <f t="shared" si="50"/>
        <v>302.98795700996573</v>
      </c>
      <c r="G742" s="29">
        <f t="shared" si="47"/>
        <v>16.09648895388316</v>
      </c>
    </row>
    <row r="743" spans="1:7">
      <c r="A743" s="28">
        <v>1</v>
      </c>
      <c r="B743" s="28">
        <v>307</v>
      </c>
      <c r="D743" s="28">
        <f t="shared" si="49"/>
        <v>714</v>
      </c>
      <c r="E743" s="37">
        <f t="shared" si="48"/>
        <v>307</v>
      </c>
      <c r="F743" s="29">
        <f t="shared" si="50"/>
        <v>302.36458026099132</v>
      </c>
      <c r="G743" s="29">
        <f t="shared" si="47"/>
        <v>21.48711615679132</v>
      </c>
    </row>
    <row r="744" spans="1:7">
      <c r="A744" s="28">
        <v>0</v>
      </c>
      <c r="B744" s="28">
        <v>289</v>
      </c>
      <c r="D744" s="28">
        <f t="shared" si="49"/>
        <v>715</v>
      </c>
      <c r="E744" s="37">
        <f t="shared" si="48"/>
        <v>289</v>
      </c>
      <c r="F744" s="29">
        <f t="shared" si="50"/>
        <v>301.74391191810884</v>
      </c>
      <c r="G744" s="29">
        <f t="shared" si="47"/>
        <v>162.40729097651644</v>
      </c>
    </row>
    <row r="745" spans="1:7">
      <c r="A745" s="28">
        <v>0</v>
      </c>
      <c r="B745" s="28">
        <v>287</v>
      </c>
      <c r="D745" s="28">
        <f t="shared" si="49"/>
        <v>716</v>
      </c>
      <c r="E745" s="37">
        <f t="shared" si="48"/>
        <v>287</v>
      </c>
      <c r="F745" s="29">
        <f t="shared" si="50"/>
        <v>301.12594021370359</v>
      </c>
      <c r="G745" s="29">
        <f t="shared" si="47"/>
        <v>199.54218692112812</v>
      </c>
    </row>
    <row r="746" spans="1:7">
      <c r="A746" s="28">
        <v>0</v>
      </c>
      <c r="B746" s="28">
        <v>300</v>
      </c>
      <c r="D746" s="28">
        <f t="shared" si="49"/>
        <v>717</v>
      </c>
      <c r="E746" s="37">
        <f t="shared" si="48"/>
        <v>300</v>
      </c>
      <c r="F746" s="29">
        <f t="shared" si="50"/>
        <v>300.5106534312975</v>
      </c>
      <c r="G746" s="29">
        <f t="shared" si="47"/>
        <v>0.26076692689590913</v>
      </c>
    </row>
    <row r="747" spans="1:7">
      <c r="A747" s="28">
        <v>0</v>
      </c>
      <c r="B747" s="28">
        <v>284</v>
      </c>
      <c r="D747" s="28">
        <f t="shared" si="49"/>
        <v>718</v>
      </c>
      <c r="E747" s="37">
        <f t="shared" si="48"/>
        <v>284</v>
      </c>
      <c r="F747" s="29">
        <f t="shared" si="50"/>
        <v>299.8980399053263</v>
      </c>
      <c r="G747" s="29">
        <f t="shared" si="47"/>
        <v>252.74767283134747</v>
      </c>
    </row>
    <row r="748" spans="1:7">
      <c r="A748" s="28">
        <v>0</v>
      </c>
      <c r="B748" s="28">
        <v>346</v>
      </c>
      <c r="D748" s="28">
        <f t="shared" si="49"/>
        <v>719</v>
      </c>
      <c r="E748" s="37">
        <f t="shared" si="48"/>
        <v>346</v>
      </c>
      <c r="F748" s="29">
        <f t="shared" si="50"/>
        <v>299.28808802091851</v>
      </c>
      <c r="G748" s="29">
        <f t="shared" ref="G748:G811" si="51">(E748-F748)^2</f>
        <v>2182.0027207414569</v>
      </c>
    </row>
    <row r="749" spans="1:7">
      <c r="A749" s="28">
        <v>0</v>
      </c>
      <c r="B749" s="28">
        <v>292</v>
      </c>
      <c r="D749" s="28">
        <f t="shared" si="49"/>
        <v>720</v>
      </c>
      <c r="E749" s="37">
        <f t="shared" si="48"/>
        <v>292</v>
      </c>
      <c r="F749" s="29">
        <f t="shared" si="50"/>
        <v>298.68078621367476</v>
      </c>
      <c r="G749" s="29">
        <f t="shared" si="51"/>
        <v>44.632904432826798</v>
      </c>
    </row>
    <row r="750" spans="1:7">
      <c r="A750" s="28">
        <v>0</v>
      </c>
      <c r="B750" s="28">
        <v>306</v>
      </c>
      <c r="D750" s="28">
        <f t="shared" si="49"/>
        <v>721</v>
      </c>
      <c r="E750" s="37">
        <f t="shared" si="48"/>
        <v>306</v>
      </c>
      <c r="F750" s="29">
        <f t="shared" si="50"/>
        <v>298.07612296944819</v>
      </c>
      <c r="G750" s="29">
        <f t="shared" si="51"/>
        <v>62.787827195306527</v>
      </c>
    </row>
    <row r="751" spans="1:7">
      <c r="A751" s="28">
        <v>0</v>
      </c>
      <c r="B751" s="28">
        <v>304</v>
      </c>
      <c r="D751" s="28">
        <f t="shared" si="49"/>
        <v>722</v>
      </c>
      <c r="E751" s="37">
        <f t="shared" si="48"/>
        <v>304</v>
      </c>
      <c r="F751" s="29">
        <f t="shared" si="50"/>
        <v>297.47408682412595</v>
      </c>
      <c r="G751" s="29">
        <f t="shared" si="51"/>
        <v>42.587542779046558</v>
      </c>
    </row>
    <row r="752" spans="1:7">
      <c r="A752" s="28">
        <v>0</v>
      </c>
      <c r="B752" s="28">
        <v>295</v>
      </c>
      <c r="D752" s="28">
        <f t="shared" si="49"/>
        <v>723</v>
      </c>
      <c r="E752" s="37">
        <f t="shared" si="48"/>
        <v>295</v>
      </c>
      <c r="F752" s="29">
        <f t="shared" si="50"/>
        <v>296.87466636341196</v>
      </c>
      <c r="G752" s="29">
        <f t="shared" si="51"/>
        <v>3.5143739741082278</v>
      </c>
    </row>
    <row r="753" spans="1:7">
      <c r="A753" s="28">
        <v>0</v>
      </c>
      <c r="B753" s="28">
        <v>272</v>
      </c>
      <c r="D753" s="28">
        <f t="shared" si="49"/>
        <v>724</v>
      </c>
      <c r="E753" s="37">
        <f t="shared" si="48"/>
        <v>272</v>
      </c>
      <c r="F753" s="29">
        <f t="shared" si="50"/>
        <v>296.27785022260957</v>
      </c>
      <c r="G753" s="29">
        <f t="shared" si="51"/>
        <v>589.41401143146368</v>
      </c>
    </row>
    <row r="754" spans="1:7">
      <c r="A754" s="28">
        <v>0</v>
      </c>
      <c r="B754" s="28">
        <v>281</v>
      </c>
      <c r="D754" s="28">
        <f t="shared" si="49"/>
        <v>725</v>
      </c>
      <c r="E754" s="37">
        <f t="shared" si="48"/>
        <v>281</v>
      </c>
      <c r="F754" s="29">
        <f t="shared" si="50"/>
        <v>295.68362708640643</v>
      </c>
      <c r="G754" s="29">
        <f t="shared" si="51"/>
        <v>215.60890441264863</v>
      </c>
    </row>
    <row r="755" spans="1:7">
      <c r="A755" s="28">
        <v>0</v>
      </c>
      <c r="B755" s="28">
        <v>290</v>
      </c>
      <c r="D755" s="28">
        <f t="shared" si="49"/>
        <v>726</v>
      </c>
      <c r="E755" s="37">
        <f t="shared" si="48"/>
        <v>290</v>
      </c>
      <c r="F755" s="29">
        <f t="shared" si="50"/>
        <v>295.09198568865952</v>
      </c>
      <c r="G755" s="29">
        <f t="shared" si="51"/>
        <v>25.928318253513364</v>
      </c>
    </row>
    <row r="756" spans="1:7">
      <c r="A756" s="28">
        <v>0</v>
      </c>
      <c r="B756" s="28">
        <v>266</v>
      </c>
      <c r="D756" s="28">
        <f t="shared" si="49"/>
        <v>727</v>
      </c>
      <c r="E756" s="37">
        <f t="shared" si="48"/>
        <v>266</v>
      </c>
      <c r="F756" s="29">
        <f t="shared" si="50"/>
        <v>294.50291481218142</v>
      </c>
      <c r="G756" s="29">
        <f t="shared" si="51"/>
        <v>812.41615279047073</v>
      </c>
    </row>
    <row r="757" spans="1:7">
      <c r="A757" s="28">
        <v>1</v>
      </c>
      <c r="B757" s="28">
        <v>293</v>
      </c>
      <c r="D757" s="28">
        <f t="shared" si="49"/>
        <v>728</v>
      </c>
      <c r="E757" s="37">
        <f t="shared" si="48"/>
        <v>293</v>
      </c>
      <c r="F757" s="29">
        <f t="shared" si="50"/>
        <v>293.91640328852702</v>
      </c>
      <c r="G757" s="29">
        <f t="shared" si="51"/>
        <v>0.83979498722313972</v>
      </c>
    </row>
    <row r="758" spans="1:7">
      <c r="A758" s="28">
        <v>1</v>
      </c>
      <c r="B758" s="28">
        <v>284</v>
      </c>
      <c r="D758" s="28">
        <f t="shared" si="49"/>
        <v>729</v>
      </c>
      <c r="E758" s="37">
        <f t="shared" si="48"/>
        <v>284</v>
      </c>
      <c r="F758" s="29">
        <f t="shared" si="50"/>
        <v>293.33243999778233</v>
      </c>
      <c r="G758" s="29">
        <f t="shared" si="51"/>
        <v>87.094436312207463</v>
      </c>
    </row>
    <row r="759" spans="1:7">
      <c r="A759" s="28">
        <v>1</v>
      </c>
      <c r="B759" s="28">
        <v>273</v>
      </c>
      <c r="D759" s="28">
        <f t="shared" si="49"/>
        <v>730</v>
      </c>
      <c r="E759" s="37">
        <f t="shared" si="48"/>
        <v>273</v>
      </c>
      <c r="F759" s="29">
        <f t="shared" si="50"/>
        <v>292.75101386835286</v>
      </c>
      <c r="G759" s="29">
        <f t="shared" si="51"/>
        <v>390.10254882786688</v>
      </c>
    </row>
    <row r="760" spans="1:7">
      <c r="A760" s="28">
        <v>0</v>
      </c>
      <c r="B760" s="28">
        <v>323</v>
      </c>
      <c r="D760" s="28">
        <f t="shared" si="49"/>
        <v>731</v>
      </c>
      <c r="E760" s="37">
        <f t="shared" si="48"/>
        <v>323</v>
      </c>
      <c r="F760" s="29">
        <f t="shared" si="50"/>
        <v>292.17211387675331</v>
      </c>
      <c r="G760" s="29">
        <f t="shared" si="51"/>
        <v>950.35856282786551</v>
      </c>
    </row>
    <row r="761" spans="1:7">
      <c r="A761" s="28">
        <v>0</v>
      </c>
      <c r="B761" s="28">
        <v>295</v>
      </c>
      <c r="D761" s="28">
        <f t="shared" si="49"/>
        <v>732</v>
      </c>
      <c r="E761" s="37">
        <f t="shared" si="48"/>
        <v>295</v>
      </c>
      <c r="F761" s="29">
        <f t="shared" si="50"/>
        <v>291.59572904739935</v>
      </c>
      <c r="G761" s="29">
        <f t="shared" si="51"/>
        <v>11.589060718720569</v>
      </c>
    </row>
    <row r="762" spans="1:7">
      <c r="A762" s="28">
        <v>0</v>
      </c>
      <c r="B762" s="28">
        <v>306</v>
      </c>
      <c r="D762" s="28">
        <f t="shared" si="49"/>
        <v>733</v>
      </c>
      <c r="E762" s="37">
        <f t="shared" si="48"/>
        <v>306</v>
      </c>
      <c r="F762" s="29">
        <f t="shared" si="50"/>
        <v>291.02184845239822</v>
      </c>
      <c r="G762" s="29">
        <f t="shared" si="51"/>
        <v>224.34502378292569</v>
      </c>
    </row>
    <row r="763" spans="1:7">
      <c r="A763" s="28">
        <v>0</v>
      </c>
      <c r="B763" s="28">
        <v>259</v>
      </c>
      <c r="D763" s="28">
        <f t="shared" si="49"/>
        <v>734</v>
      </c>
      <c r="E763" s="37">
        <f t="shared" si="48"/>
        <v>259</v>
      </c>
      <c r="F763" s="29">
        <f t="shared" si="50"/>
        <v>290.45046121134203</v>
      </c>
      <c r="G763" s="29">
        <f t="shared" si="51"/>
        <v>989.13151040612968</v>
      </c>
    </row>
    <row r="764" spans="1:7">
      <c r="A764" s="28">
        <v>0</v>
      </c>
      <c r="B764" s="28">
        <v>286</v>
      </c>
      <c r="D764" s="28">
        <f t="shared" si="49"/>
        <v>735</v>
      </c>
      <c r="E764" s="37">
        <f t="shared" si="48"/>
        <v>286</v>
      </c>
      <c r="F764" s="29">
        <f t="shared" si="50"/>
        <v>289.88155649110121</v>
      </c>
      <c r="G764" s="29">
        <f t="shared" si="51"/>
        <v>15.066480793609918</v>
      </c>
    </row>
    <row r="765" spans="1:7">
      <c r="A765" s="28">
        <v>0</v>
      </c>
      <c r="B765" s="28">
        <v>300</v>
      </c>
      <c r="D765" s="28">
        <f t="shared" si="49"/>
        <v>736</v>
      </c>
      <c r="E765" s="37">
        <f t="shared" si="48"/>
        <v>300</v>
      </c>
      <c r="F765" s="29">
        <f t="shared" si="50"/>
        <v>289.31512350561877</v>
      </c>
      <c r="G765" s="29">
        <f t="shared" si="51"/>
        <v>114.16658570018049</v>
      </c>
    </row>
    <row r="766" spans="1:7">
      <c r="A766" s="28">
        <v>0</v>
      </c>
      <c r="B766" s="28">
        <v>261</v>
      </c>
      <c r="D766" s="28">
        <f t="shared" si="49"/>
        <v>737</v>
      </c>
      <c r="E766" s="37">
        <f t="shared" si="48"/>
        <v>261</v>
      </c>
      <c r="F766" s="29">
        <f t="shared" si="50"/>
        <v>288.75115151570549</v>
      </c>
      <c r="G766" s="29">
        <f t="shared" si="51"/>
        <v>770.12641044764291</v>
      </c>
    </row>
    <row r="767" spans="1:7">
      <c r="A767" s="28">
        <v>0</v>
      </c>
      <c r="B767" s="28">
        <v>302</v>
      </c>
      <c r="D767" s="28">
        <f t="shared" si="49"/>
        <v>738</v>
      </c>
      <c r="E767" s="37">
        <f t="shared" si="48"/>
        <v>302</v>
      </c>
      <c r="F767" s="29">
        <f t="shared" si="50"/>
        <v>288.18962982883693</v>
      </c>
      <c r="G767" s="29">
        <f t="shared" si="51"/>
        <v>190.72632426455073</v>
      </c>
    </row>
    <row r="768" spans="1:7">
      <c r="A768" s="28">
        <v>2</v>
      </c>
      <c r="B768" s="28">
        <v>252</v>
      </c>
      <c r="D768" s="28">
        <f t="shared" si="49"/>
        <v>739</v>
      </c>
      <c r="E768" s="37">
        <f t="shared" si="48"/>
        <v>252</v>
      </c>
      <c r="F768" s="29">
        <f t="shared" si="50"/>
        <v>287.63054779894958</v>
      </c>
      <c r="G768" s="29">
        <f t="shared" si="51"/>
        <v>1269.5359364532308</v>
      </c>
    </row>
    <row r="769" spans="1:7">
      <c r="A769" s="28">
        <v>0</v>
      </c>
      <c r="B769" s="28">
        <v>309</v>
      </c>
      <c r="D769" s="28">
        <f t="shared" si="49"/>
        <v>740</v>
      </c>
      <c r="E769" s="37">
        <f t="shared" si="48"/>
        <v>309</v>
      </c>
      <c r="F769" s="29">
        <f t="shared" si="50"/>
        <v>287.07389482623921</v>
      </c>
      <c r="G769" s="29">
        <f t="shared" si="51"/>
        <v>480.75408809081961</v>
      </c>
    </row>
    <row r="770" spans="1:7">
      <c r="A770" s="28">
        <v>1</v>
      </c>
      <c r="B770" s="28">
        <v>307</v>
      </c>
      <c r="D770" s="28">
        <f t="shared" si="49"/>
        <v>741</v>
      </c>
      <c r="E770" s="37">
        <f t="shared" si="48"/>
        <v>307</v>
      </c>
      <c r="F770" s="29">
        <f t="shared" si="50"/>
        <v>286.51966035696017</v>
      </c>
      <c r="G770" s="29">
        <f t="shared" si="51"/>
        <v>419.44431189426871</v>
      </c>
    </row>
    <row r="771" spans="1:7">
      <c r="A771" s="28">
        <v>0</v>
      </c>
      <c r="B771" s="28">
        <v>289</v>
      </c>
      <c r="D771" s="28">
        <f t="shared" si="49"/>
        <v>742</v>
      </c>
      <c r="E771" s="37">
        <f t="shared" si="48"/>
        <v>289</v>
      </c>
      <c r="F771" s="29">
        <f t="shared" si="50"/>
        <v>285.96783388322444</v>
      </c>
      <c r="G771" s="29">
        <f t="shared" si="51"/>
        <v>9.1940313597217571</v>
      </c>
    </row>
    <row r="772" spans="1:7">
      <c r="A772" s="28">
        <v>0</v>
      </c>
      <c r="B772" s="28">
        <v>292</v>
      </c>
      <c r="D772" s="28">
        <f t="shared" si="49"/>
        <v>743</v>
      </c>
      <c r="E772" s="37">
        <f t="shared" si="48"/>
        <v>292</v>
      </c>
      <c r="F772" s="29">
        <f t="shared" si="50"/>
        <v>285.41840494280285</v>
      </c>
      <c r="G772" s="29">
        <f t="shared" si="51"/>
        <v>43.317393496921937</v>
      </c>
    </row>
    <row r="773" spans="1:7">
      <c r="A773" s="28">
        <v>0</v>
      </c>
      <c r="B773" s="28">
        <v>281</v>
      </c>
      <c r="D773" s="28">
        <f t="shared" si="49"/>
        <v>744</v>
      </c>
      <c r="E773" s="37">
        <f t="shared" si="48"/>
        <v>281</v>
      </c>
      <c r="F773" s="29">
        <f t="shared" si="50"/>
        <v>284.87136311892618</v>
      </c>
      <c r="G773" s="29">
        <f t="shared" si="51"/>
        <v>14.987452398581866</v>
      </c>
    </row>
    <row r="774" spans="1:7">
      <c r="A774" s="28">
        <v>1</v>
      </c>
      <c r="B774" s="28">
        <v>284</v>
      </c>
      <c r="D774" s="28">
        <f t="shared" si="49"/>
        <v>745</v>
      </c>
      <c r="E774" s="37">
        <f t="shared" si="48"/>
        <v>284</v>
      </c>
      <c r="F774" s="29">
        <f t="shared" si="50"/>
        <v>284.32669804008788</v>
      </c>
      <c r="G774" s="29">
        <f t="shared" si="51"/>
        <v>0.10673160939725977</v>
      </c>
    </row>
    <row r="775" spans="1:7">
      <c r="A775" s="28">
        <v>1</v>
      </c>
      <c r="B775" s="28">
        <v>291</v>
      </c>
      <c r="D775" s="28">
        <f t="shared" si="49"/>
        <v>746</v>
      </c>
      <c r="E775" s="37">
        <f t="shared" si="48"/>
        <v>291</v>
      </c>
      <c r="F775" s="29">
        <f t="shared" si="50"/>
        <v>283.78439937984695</v>
      </c>
      <c r="G775" s="29">
        <f t="shared" si="51"/>
        <v>52.064892309553144</v>
      </c>
    </row>
    <row r="776" spans="1:7">
      <c r="A776" s="28">
        <v>0</v>
      </c>
      <c r="B776" s="28">
        <v>282</v>
      </c>
      <c r="D776" s="28">
        <f t="shared" si="49"/>
        <v>747</v>
      </c>
      <c r="E776" s="37">
        <f t="shared" si="48"/>
        <v>282</v>
      </c>
      <c r="F776" s="29">
        <f t="shared" si="50"/>
        <v>283.24445685663227</v>
      </c>
      <c r="G776" s="29">
        <f t="shared" si="51"/>
        <v>1.5486728680190669</v>
      </c>
    </row>
    <row r="777" spans="1:7">
      <c r="A777" s="28">
        <v>1</v>
      </c>
      <c r="B777" s="28">
        <v>277</v>
      </c>
      <c r="D777" s="28">
        <f t="shared" si="49"/>
        <v>748</v>
      </c>
      <c r="E777" s="37">
        <f t="shared" si="48"/>
        <v>277</v>
      </c>
      <c r="F777" s="29">
        <f t="shared" si="50"/>
        <v>282.70686023354733</v>
      </c>
      <c r="G777" s="29">
        <f t="shared" si="51"/>
        <v>32.568253725243906</v>
      </c>
    </row>
    <row r="778" spans="1:7">
      <c r="A778" s="28">
        <v>0</v>
      </c>
      <c r="B778" s="28">
        <v>278</v>
      </c>
      <c r="D778" s="28">
        <f t="shared" si="49"/>
        <v>749</v>
      </c>
      <c r="E778" s="37">
        <f t="shared" si="48"/>
        <v>278</v>
      </c>
      <c r="F778" s="29">
        <f t="shared" si="50"/>
        <v>282.17159931817633</v>
      </c>
      <c r="G778" s="29">
        <f t="shared" si="51"/>
        <v>17.402240871409251</v>
      </c>
    </row>
    <row r="779" spans="1:7">
      <c r="A779" s="28">
        <v>0</v>
      </c>
      <c r="B779" s="28">
        <v>291</v>
      </c>
      <c r="D779" s="28">
        <f t="shared" si="49"/>
        <v>750</v>
      </c>
      <c r="E779" s="37">
        <f t="shared" si="48"/>
        <v>291</v>
      </c>
      <c r="F779" s="29">
        <f t="shared" si="50"/>
        <v>281.63866396239064</v>
      </c>
      <c r="G779" s="29">
        <f t="shared" si="51"/>
        <v>87.634612409043754</v>
      </c>
    </row>
    <row r="780" spans="1:7">
      <c r="A780" s="28">
        <v>1</v>
      </c>
      <c r="B780" s="28">
        <v>238</v>
      </c>
      <c r="D780" s="28">
        <f t="shared" si="49"/>
        <v>751</v>
      </c>
      <c r="E780" s="37">
        <f t="shared" ref="E780:E843" si="52">B780-C780</f>
        <v>238</v>
      </c>
      <c r="F780" s="29">
        <f t="shared" si="50"/>
        <v>281.10804406215607</v>
      </c>
      <c r="G780" s="29">
        <f t="shared" si="51"/>
        <v>1858.303462864789</v>
      </c>
    </row>
    <row r="781" spans="1:7">
      <c r="A781" s="28">
        <v>0</v>
      </c>
      <c r="B781" s="28">
        <v>277</v>
      </c>
      <c r="D781" s="28">
        <f t="shared" si="49"/>
        <v>752</v>
      </c>
      <c r="E781" s="37">
        <f t="shared" si="52"/>
        <v>277</v>
      </c>
      <c r="F781" s="29">
        <f t="shared" si="50"/>
        <v>280.57972955734164</v>
      </c>
      <c r="G781" s="29">
        <f t="shared" si="51"/>
        <v>12.814463703705348</v>
      </c>
    </row>
    <row r="782" spans="1:7">
      <c r="A782" s="28">
        <v>0</v>
      </c>
      <c r="B782" s="28">
        <v>307</v>
      </c>
      <c r="D782" s="28">
        <f t="shared" si="49"/>
        <v>753</v>
      </c>
      <c r="E782" s="37">
        <f t="shared" si="52"/>
        <v>307</v>
      </c>
      <c r="F782" s="29">
        <f t="shared" si="50"/>
        <v>280.05371043152826</v>
      </c>
      <c r="G782" s="29">
        <f t="shared" si="51"/>
        <v>726.10252150792894</v>
      </c>
    </row>
    <row r="783" spans="1:7">
      <c r="A783" s="28">
        <v>0</v>
      </c>
      <c r="B783" s="28">
        <v>267</v>
      </c>
      <c r="D783" s="28">
        <f t="shared" si="49"/>
        <v>754</v>
      </c>
      <c r="E783" s="37">
        <f t="shared" si="52"/>
        <v>267</v>
      </c>
      <c r="F783" s="29">
        <f t="shared" si="50"/>
        <v>279.52997671181924</v>
      </c>
      <c r="G783" s="29">
        <f t="shared" si="51"/>
        <v>157.00031639873262</v>
      </c>
    </row>
    <row r="784" spans="1:7">
      <c r="A784" s="28">
        <v>0</v>
      </c>
      <c r="B784" s="28">
        <v>291</v>
      </c>
      <c r="D784" s="28">
        <f t="shared" si="49"/>
        <v>755</v>
      </c>
      <c r="E784" s="37">
        <f t="shared" si="52"/>
        <v>291</v>
      </c>
      <c r="F784" s="29">
        <f t="shared" si="50"/>
        <v>279.00851846865055</v>
      </c>
      <c r="G784" s="29">
        <f t="shared" si="51"/>
        <v>143.79562931669494</v>
      </c>
    </row>
    <row r="785" spans="1:7">
      <c r="A785" s="28">
        <v>0</v>
      </c>
      <c r="B785" s="28">
        <v>283</v>
      </c>
      <c r="D785" s="28">
        <f t="shared" si="49"/>
        <v>756</v>
      </c>
      <c r="E785" s="37">
        <f t="shared" si="52"/>
        <v>283</v>
      </c>
      <c r="F785" s="29">
        <f t="shared" si="50"/>
        <v>278.48932581560285</v>
      </c>
      <c r="G785" s="29">
        <f t="shared" si="51"/>
        <v>20.34618159778686</v>
      </c>
    </row>
    <row r="786" spans="1:7">
      <c r="A786" s="28">
        <v>0</v>
      </c>
      <c r="B786" s="28">
        <v>282</v>
      </c>
      <c r="D786" s="28">
        <f t="shared" si="49"/>
        <v>757</v>
      </c>
      <c r="E786" s="37">
        <f t="shared" si="52"/>
        <v>282</v>
      </c>
      <c r="F786" s="29">
        <f t="shared" si="50"/>
        <v>277.97238890921381</v>
      </c>
      <c r="G786" s="29">
        <f t="shared" si="51"/>
        <v>16.221651098623962</v>
      </c>
    </row>
    <row r="787" spans="1:7">
      <c r="A787" s="28">
        <v>0</v>
      </c>
      <c r="B787" s="28">
        <v>252</v>
      </c>
      <c r="D787" s="28">
        <f t="shared" si="49"/>
        <v>758</v>
      </c>
      <c r="E787" s="37">
        <f t="shared" si="52"/>
        <v>252</v>
      </c>
      <c r="F787" s="29">
        <f t="shared" si="50"/>
        <v>277.45769794879146</v>
      </c>
      <c r="G787" s="29">
        <f t="shared" si="51"/>
        <v>648.09438485190105</v>
      </c>
    </row>
    <row r="788" spans="1:7">
      <c r="A788" s="28">
        <v>0</v>
      </c>
      <c r="B788" s="28">
        <v>246</v>
      </c>
      <c r="D788" s="28">
        <f t="shared" si="49"/>
        <v>759</v>
      </c>
      <c r="E788" s="37">
        <f t="shared" si="52"/>
        <v>246</v>
      </c>
      <c r="F788" s="29">
        <f t="shared" si="50"/>
        <v>276.94524317622802</v>
      </c>
      <c r="G788" s="29">
        <f t="shared" si="51"/>
        <v>957.60807523588676</v>
      </c>
    </row>
    <row r="789" spans="1:7">
      <c r="A789" s="28">
        <v>0</v>
      </c>
      <c r="B789" s="28">
        <v>282</v>
      </c>
      <c r="D789" s="28">
        <f t="shared" si="49"/>
        <v>760</v>
      </c>
      <c r="E789" s="37">
        <f t="shared" si="52"/>
        <v>282</v>
      </c>
      <c r="F789" s="29">
        <f t="shared" si="50"/>
        <v>276.43501487581528</v>
      </c>
      <c r="G789" s="29">
        <f t="shared" si="51"/>
        <v>30.969059432397177</v>
      </c>
    </row>
    <row r="790" spans="1:7">
      <c r="A790" s="28">
        <v>0</v>
      </c>
      <c r="B790" s="28">
        <v>298</v>
      </c>
      <c r="D790" s="28">
        <f t="shared" si="49"/>
        <v>761</v>
      </c>
      <c r="E790" s="37">
        <f t="shared" si="52"/>
        <v>298</v>
      </c>
      <c r="F790" s="29">
        <f t="shared" si="50"/>
        <v>275.92700337405995</v>
      </c>
      <c r="G790" s="29">
        <f t="shared" si="51"/>
        <v>487.21718004876084</v>
      </c>
    </row>
    <row r="791" spans="1:7">
      <c r="A791" s="28">
        <v>0</v>
      </c>
      <c r="B791" s="28">
        <v>272</v>
      </c>
      <c r="D791" s="28">
        <f t="shared" si="49"/>
        <v>762</v>
      </c>
      <c r="E791" s="37">
        <f t="shared" si="52"/>
        <v>272</v>
      </c>
      <c r="F791" s="29">
        <f t="shared" si="50"/>
        <v>275.42119903950004</v>
      </c>
      <c r="G791" s="29">
        <f t="shared" si="51"/>
        <v>11.704602867875986</v>
      </c>
    </row>
    <row r="792" spans="1:7">
      <c r="A792" s="28">
        <v>0</v>
      </c>
      <c r="B792" s="28">
        <v>270</v>
      </c>
      <c r="D792" s="28">
        <f t="shared" si="49"/>
        <v>763</v>
      </c>
      <c r="E792" s="37">
        <f t="shared" si="52"/>
        <v>270</v>
      </c>
      <c r="F792" s="29">
        <f t="shared" si="50"/>
        <v>274.91759228252272</v>
      </c>
      <c r="G792" s="29">
        <f t="shared" si="51"/>
        <v>24.182713857127005</v>
      </c>
    </row>
    <row r="793" spans="1:7">
      <c r="A793" s="28">
        <v>0</v>
      </c>
      <c r="B793" s="28">
        <v>276</v>
      </c>
      <c r="D793" s="28">
        <f t="shared" si="49"/>
        <v>764</v>
      </c>
      <c r="E793" s="37">
        <f t="shared" si="52"/>
        <v>276</v>
      </c>
      <c r="F793" s="29">
        <f t="shared" si="50"/>
        <v>274.41617355518173</v>
      </c>
      <c r="G793" s="29">
        <f t="shared" si="51"/>
        <v>2.5085062073056847</v>
      </c>
    </row>
    <row r="794" spans="1:7">
      <c r="A794" s="28">
        <v>1</v>
      </c>
      <c r="B794" s="28">
        <v>279</v>
      </c>
      <c r="D794" s="28">
        <f t="shared" si="49"/>
        <v>765</v>
      </c>
      <c r="E794" s="37">
        <f t="shared" si="52"/>
        <v>279</v>
      </c>
      <c r="F794" s="29">
        <f t="shared" si="50"/>
        <v>273.91693335101695</v>
      </c>
      <c r="G794" s="29">
        <f t="shared" si="51"/>
        <v>25.837566558003765</v>
      </c>
    </row>
    <row r="795" spans="1:7">
      <c r="A795" s="28">
        <v>1</v>
      </c>
      <c r="B795" s="28">
        <v>249</v>
      </c>
      <c r="D795" s="28">
        <f t="shared" si="49"/>
        <v>766</v>
      </c>
      <c r="E795" s="37">
        <f t="shared" si="52"/>
        <v>249</v>
      </c>
      <c r="F795" s="29">
        <f t="shared" si="50"/>
        <v>273.4198622048736</v>
      </c>
      <c r="G795" s="29">
        <f t="shared" si="51"/>
        <v>596.32967010501386</v>
      </c>
    </row>
    <row r="796" spans="1:7">
      <c r="A796" s="28">
        <v>1</v>
      </c>
      <c r="B796" s="28">
        <v>267</v>
      </c>
      <c r="D796" s="28">
        <f t="shared" si="49"/>
        <v>767</v>
      </c>
      <c r="E796" s="37">
        <f t="shared" si="52"/>
        <v>267</v>
      </c>
      <c r="F796" s="29">
        <f t="shared" si="50"/>
        <v>272.92495069272292</v>
      </c>
      <c r="G796" s="29">
        <f t="shared" si="51"/>
        <v>35.105040711197766</v>
      </c>
    </row>
    <row r="797" spans="1:7">
      <c r="A797" s="28">
        <v>0</v>
      </c>
      <c r="B797" s="28">
        <v>249</v>
      </c>
      <c r="D797" s="28">
        <f t="shared" si="49"/>
        <v>768</v>
      </c>
      <c r="E797" s="37">
        <f t="shared" si="52"/>
        <v>249</v>
      </c>
      <c r="F797" s="29">
        <f t="shared" si="50"/>
        <v>272.43218943148327</v>
      </c>
      <c r="G797" s="29">
        <f t="shared" si="51"/>
        <v>549.06750155291604</v>
      </c>
    </row>
    <row r="798" spans="1:7">
      <c r="A798" s="28">
        <v>0</v>
      </c>
      <c r="B798" s="28">
        <v>256</v>
      </c>
      <c r="D798" s="28">
        <f t="shared" ref="D798:D861" si="53">D797+1</f>
        <v>769</v>
      </c>
      <c r="E798" s="37">
        <f t="shared" si="52"/>
        <v>256</v>
      </c>
      <c r="F798" s="29">
        <f t="shared" ref="F798:F861" si="54">(F$4*EXP(-D798/F$1))+(F$5*EXP(-D798/F$2))+(F$6*EXP(-D798/F$3))+F$7</f>
        <v>271.94156907884246</v>
      </c>
      <c r="G798" s="29">
        <f t="shared" si="51"/>
        <v>254.13362469550611</v>
      </c>
    </row>
    <row r="799" spans="1:7">
      <c r="A799" s="28">
        <v>2</v>
      </c>
      <c r="B799" s="28">
        <v>251</v>
      </c>
      <c r="D799" s="28">
        <f t="shared" si="53"/>
        <v>770</v>
      </c>
      <c r="E799" s="37">
        <f t="shared" si="52"/>
        <v>251</v>
      </c>
      <c r="F799" s="29">
        <f t="shared" si="54"/>
        <v>271.45308033308027</v>
      </c>
      <c r="G799" s="29">
        <f t="shared" si="51"/>
        <v>418.32849511143473</v>
      </c>
    </row>
    <row r="800" spans="1:7">
      <c r="A800" s="28">
        <v>0</v>
      </c>
      <c r="B800" s="28">
        <v>256</v>
      </c>
      <c r="D800" s="28">
        <f t="shared" si="53"/>
        <v>771</v>
      </c>
      <c r="E800" s="37">
        <f t="shared" si="52"/>
        <v>256</v>
      </c>
      <c r="F800" s="29">
        <f t="shared" si="54"/>
        <v>270.96671393289211</v>
      </c>
      <c r="G800" s="29">
        <f t="shared" si="51"/>
        <v>224.00252594902668</v>
      </c>
    </row>
    <row r="801" spans="1:7">
      <c r="A801" s="28">
        <v>0</v>
      </c>
      <c r="B801" s="28">
        <v>252</v>
      </c>
      <c r="D801" s="28">
        <f t="shared" si="53"/>
        <v>772</v>
      </c>
      <c r="E801" s="37">
        <f t="shared" si="52"/>
        <v>252</v>
      </c>
      <c r="F801" s="29">
        <f t="shared" si="54"/>
        <v>270.48246065721332</v>
      </c>
      <c r="G801" s="29">
        <f t="shared" si="51"/>
        <v>341.60135194543835</v>
      </c>
    </row>
    <row r="802" spans="1:7">
      <c r="A802" s="28">
        <v>0</v>
      </c>
      <c r="B802" s="28">
        <v>265</v>
      </c>
      <c r="D802" s="28">
        <f t="shared" si="53"/>
        <v>773</v>
      </c>
      <c r="E802" s="37">
        <f t="shared" si="52"/>
        <v>265</v>
      </c>
      <c r="F802" s="29">
        <f t="shared" si="54"/>
        <v>270.00031132504455</v>
      </c>
      <c r="G802" s="29">
        <f t="shared" si="51"/>
        <v>25.003113347368778</v>
      </c>
    </row>
    <row r="803" spans="1:7">
      <c r="A803" s="28">
        <v>1</v>
      </c>
      <c r="B803" s="28">
        <v>273</v>
      </c>
      <c r="D803" s="28">
        <f t="shared" si="53"/>
        <v>774</v>
      </c>
      <c r="E803" s="37">
        <f t="shared" si="52"/>
        <v>273</v>
      </c>
      <c r="F803" s="29">
        <f t="shared" si="54"/>
        <v>269.52025679527725</v>
      </c>
      <c r="G803" s="29">
        <f t="shared" si="51"/>
        <v>12.108612770814165</v>
      </c>
    </row>
    <row r="804" spans="1:7">
      <c r="A804" s="28">
        <v>0</v>
      </c>
      <c r="B804" s="28">
        <v>272</v>
      </c>
      <c r="D804" s="28">
        <f t="shared" si="53"/>
        <v>775</v>
      </c>
      <c r="E804" s="37">
        <f t="shared" si="52"/>
        <v>272</v>
      </c>
      <c r="F804" s="29">
        <f t="shared" si="54"/>
        <v>269.04228796652041</v>
      </c>
      <c r="G804" s="29">
        <f t="shared" si="51"/>
        <v>8.7480604729900016</v>
      </c>
    </row>
    <row r="805" spans="1:7">
      <c r="A805" s="28">
        <v>0</v>
      </c>
      <c r="B805" s="28">
        <v>287</v>
      </c>
      <c r="D805" s="28">
        <f t="shared" si="53"/>
        <v>776</v>
      </c>
      <c r="E805" s="37">
        <f t="shared" si="52"/>
        <v>287</v>
      </c>
      <c r="F805" s="29">
        <f t="shared" si="54"/>
        <v>268.56639577692823</v>
      </c>
      <c r="G805" s="29">
        <f t="shared" si="51"/>
        <v>339.79776465284931</v>
      </c>
    </row>
    <row r="806" spans="1:7">
      <c r="A806" s="28">
        <v>1</v>
      </c>
      <c r="B806" s="28">
        <v>258</v>
      </c>
      <c r="D806" s="28">
        <f t="shared" si="53"/>
        <v>777</v>
      </c>
      <c r="E806" s="37">
        <f t="shared" si="52"/>
        <v>258</v>
      </c>
      <c r="F806" s="29">
        <f t="shared" si="54"/>
        <v>268.09257120402776</v>
      </c>
      <c r="G806" s="29">
        <f t="shared" si="51"/>
        <v>101.85999350837041</v>
      </c>
    </row>
    <row r="807" spans="1:7">
      <c r="A807" s="28">
        <v>0</v>
      </c>
      <c r="B807" s="28">
        <v>258</v>
      </c>
      <c r="D807" s="28">
        <f t="shared" si="53"/>
        <v>778</v>
      </c>
      <c r="E807" s="37">
        <f t="shared" si="52"/>
        <v>258</v>
      </c>
      <c r="F807" s="29">
        <f t="shared" si="54"/>
        <v>267.62080526454838</v>
      </c>
      <c r="G807" s="29">
        <f t="shared" si="51"/>
        <v>92.559893938361824</v>
      </c>
    </row>
    <row r="808" spans="1:7">
      <c r="A808" s="28">
        <v>0</v>
      </c>
      <c r="B808" s="28">
        <v>248</v>
      </c>
      <c r="D808" s="28">
        <f t="shared" si="53"/>
        <v>779</v>
      </c>
      <c r="E808" s="37">
        <f t="shared" si="52"/>
        <v>248</v>
      </c>
      <c r="F808" s="29">
        <f t="shared" si="54"/>
        <v>267.15108901425066</v>
      </c>
      <c r="G808" s="29">
        <f t="shared" si="51"/>
        <v>366.76421043175225</v>
      </c>
    </row>
    <row r="809" spans="1:7">
      <c r="A809" s="28">
        <v>0</v>
      </c>
      <c r="B809" s="28">
        <v>270</v>
      </c>
      <c r="D809" s="28">
        <f t="shared" si="53"/>
        <v>780</v>
      </c>
      <c r="E809" s="37">
        <f t="shared" si="52"/>
        <v>270</v>
      </c>
      <c r="F809" s="29">
        <f t="shared" si="54"/>
        <v>266.6834135477576</v>
      </c>
      <c r="G809" s="29">
        <f t="shared" si="51"/>
        <v>10.999745695197859</v>
      </c>
    </row>
    <row r="810" spans="1:7">
      <c r="A810" s="28">
        <v>0</v>
      </c>
      <c r="B810" s="28">
        <v>248</v>
      </c>
      <c r="D810" s="28">
        <f t="shared" si="53"/>
        <v>781</v>
      </c>
      <c r="E810" s="37">
        <f t="shared" si="52"/>
        <v>248</v>
      </c>
      <c r="F810" s="29">
        <f t="shared" si="54"/>
        <v>266.21776999838505</v>
      </c>
      <c r="G810" s="29">
        <f t="shared" si="51"/>
        <v>331.88714371405848</v>
      </c>
    </row>
    <row r="811" spans="1:7">
      <c r="A811" s="28">
        <v>0</v>
      </c>
      <c r="B811" s="28">
        <v>263</v>
      </c>
      <c r="D811" s="28">
        <f t="shared" si="53"/>
        <v>782</v>
      </c>
      <c r="E811" s="37">
        <f t="shared" si="52"/>
        <v>263</v>
      </c>
      <c r="F811" s="29">
        <f t="shared" si="54"/>
        <v>265.754149537974</v>
      </c>
      <c r="G811" s="29">
        <f t="shared" si="51"/>
        <v>7.5853396775224047</v>
      </c>
    </row>
    <row r="812" spans="1:7">
      <c r="A812" s="28">
        <v>0</v>
      </c>
      <c r="B812" s="28">
        <v>241</v>
      </c>
      <c r="D812" s="28">
        <f t="shared" si="53"/>
        <v>783</v>
      </c>
      <c r="E812" s="37">
        <f t="shared" si="52"/>
        <v>241</v>
      </c>
      <c r="F812" s="29">
        <f t="shared" si="54"/>
        <v>265.29254337672273</v>
      </c>
      <c r="G812" s="29">
        <f t="shared" ref="G812:G870" si="55">(E812-F812)^2</f>
        <v>590.12766370995553</v>
      </c>
    </row>
    <row r="813" spans="1:7">
      <c r="A813" s="28">
        <v>0</v>
      </c>
      <c r="B813" s="28">
        <v>230</v>
      </c>
      <c r="D813" s="28">
        <f t="shared" si="53"/>
        <v>784</v>
      </c>
      <c r="E813" s="37">
        <f t="shared" si="52"/>
        <v>230</v>
      </c>
      <c r="F813" s="29">
        <f t="shared" si="54"/>
        <v>264.83294276302047</v>
      </c>
      <c r="G813" s="29">
        <f t="shared" si="55"/>
        <v>1213.33390153186</v>
      </c>
    </row>
    <row r="814" spans="1:7">
      <c r="A814" s="28">
        <v>0</v>
      </c>
      <c r="B814" s="28">
        <v>258</v>
      </c>
      <c r="D814" s="28">
        <f t="shared" si="53"/>
        <v>785</v>
      </c>
      <c r="E814" s="37">
        <f t="shared" si="52"/>
        <v>258</v>
      </c>
      <c r="F814" s="29">
        <f t="shared" si="54"/>
        <v>264.37533898328144</v>
      </c>
      <c r="G814" s="29">
        <f t="shared" si="55"/>
        <v>40.644947151747999</v>
      </c>
    </row>
    <row r="815" spans="1:7">
      <c r="A815" s="28">
        <v>1</v>
      </c>
      <c r="B815" s="28">
        <v>254</v>
      </c>
      <c r="D815" s="28">
        <f t="shared" si="53"/>
        <v>786</v>
      </c>
      <c r="E815" s="37">
        <f t="shared" si="52"/>
        <v>254</v>
      </c>
      <c r="F815" s="29">
        <f t="shared" si="54"/>
        <v>263.91972336177918</v>
      </c>
      <c r="G815" s="29">
        <f t="shared" si="55"/>
        <v>98.400911574227564</v>
      </c>
    </row>
    <row r="816" spans="1:7">
      <c r="A816" s="28">
        <v>0</v>
      </c>
      <c r="B816" s="28">
        <v>226</v>
      </c>
      <c r="D816" s="28">
        <f t="shared" si="53"/>
        <v>787</v>
      </c>
      <c r="E816" s="37">
        <f t="shared" si="52"/>
        <v>226</v>
      </c>
      <c r="F816" s="29">
        <f t="shared" si="54"/>
        <v>263.4660872604826</v>
      </c>
      <c r="G816" s="29">
        <f t="shared" si="55"/>
        <v>1403.7076946100963</v>
      </c>
    </row>
    <row r="817" spans="1:7">
      <c r="A817" s="28">
        <v>0</v>
      </c>
      <c r="B817" s="28">
        <v>253</v>
      </c>
      <c r="D817" s="28">
        <f t="shared" si="53"/>
        <v>788</v>
      </c>
      <c r="E817" s="37">
        <f t="shared" si="52"/>
        <v>253</v>
      </c>
      <c r="F817" s="29">
        <f t="shared" si="54"/>
        <v>263.01442207889164</v>
      </c>
      <c r="G817" s="29">
        <f t="shared" si="55"/>
        <v>100.28864957419239</v>
      </c>
    </row>
    <row r="818" spans="1:7">
      <c r="A818" s="28">
        <v>0</v>
      </c>
      <c r="B818" s="28">
        <v>259</v>
      </c>
      <c r="D818" s="28">
        <f t="shared" si="53"/>
        <v>789</v>
      </c>
      <c r="E818" s="37">
        <f t="shared" si="52"/>
        <v>259</v>
      </c>
      <c r="F818" s="29">
        <f t="shared" si="54"/>
        <v>262.56471925387461</v>
      </c>
      <c r="G818" s="29">
        <f t="shared" si="55"/>
        <v>12.707223358944384</v>
      </c>
    </row>
    <row r="819" spans="1:7">
      <c r="A819" s="28">
        <v>1</v>
      </c>
      <c r="B819" s="28">
        <v>238</v>
      </c>
      <c r="D819" s="28">
        <f t="shared" si="53"/>
        <v>790</v>
      </c>
      <c r="E819" s="37">
        <f t="shared" si="52"/>
        <v>238</v>
      </c>
      <c r="F819" s="29">
        <f t="shared" si="54"/>
        <v>262.11697025950536</v>
      </c>
      <c r="G819" s="29">
        <f t="shared" si="55"/>
        <v>581.62825449786624</v>
      </c>
    </row>
    <row r="820" spans="1:7">
      <c r="A820" s="28">
        <v>1</v>
      </c>
      <c r="B820" s="28">
        <v>266</v>
      </c>
      <c r="D820" s="28">
        <f t="shared" si="53"/>
        <v>791</v>
      </c>
      <c r="E820" s="37">
        <f t="shared" si="52"/>
        <v>266</v>
      </c>
      <c r="F820" s="29">
        <f t="shared" si="54"/>
        <v>261.67116660690215</v>
      </c>
      <c r="G820" s="29">
        <f t="shared" si="55"/>
        <v>18.738798545199067</v>
      </c>
    </row>
    <row r="821" spans="1:7">
      <c r="A821" s="28">
        <v>0</v>
      </c>
      <c r="B821" s="28">
        <v>250</v>
      </c>
      <c r="D821" s="28">
        <f t="shared" si="53"/>
        <v>792</v>
      </c>
      <c r="E821" s="37">
        <f t="shared" si="52"/>
        <v>250</v>
      </c>
      <c r="F821" s="29">
        <f t="shared" si="54"/>
        <v>261.22729984406595</v>
      </c>
      <c r="G821" s="29">
        <f t="shared" si="55"/>
        <v>126.05226178856338</v>
      </c>
    </row>
    <row r="822" spans="1:7">
      <c r="A822" s="28">
        <v>0</v>
      </c>
      <c r="B822" s="28">
        <v>251</v>
      </c>
      <c r="D822" s="28">
        <f t="shared" si="53"/>
        <v>793</v>
      </c>
      <c r="E822" s="37">
        <f t="shared" si="52"/>
        <v>251</v>
      </c>
      <c r="F822" s="29">
        <f t="shared" si="54"/>
        <v>260.7853615557209</v>
      </c>
      <c r="G822" s="29">
        <f t="shared" si="55"/>
        <v>95.753300776180495</v>
      </c>
    </row>
    <row r="823" spans="1:7">
      <c r="A823" s="28">
        <v>0</v>
      </c>
      <c r="B823" s="28">
        <v>267</v>
      </c>
      <c r="D823" s="28">
        <f t="shared" si="53"/>
        <v>794</v>
      </c>
      <c r="E823" s="37">
        <f t="shared" si="52"/>
        <v>267</v>
      </c>
      <c r="F823" s="29">
        <f t="shared" si="54"/>
        <v>260.34534336315409</v>
      </c>
      <c r="G823" s="29">
        <f t="shared" si="55"/>
        <v>44.284454954317368</v>
      </c>
    </row>
    <row r="824" spans="1:7">
      <c r="A824" s="28">
        <v>1</v>
      </c>
      <c r="B824" s="28">
        <v>230</v>
      </c>
      <c r="D824" s="28">
        <f t="shared" si="53"/>
        <v>795</v>
      </c>
      <c r="E824" s="37">
        <f t="shared" si="52"/>
        <v>230</v>
      </c>
      <c r="F824" s="29">
        <f t="shared" si="54"/>
        <v>259.90723692405714</v>
      </c>
      <c r="G824" s="29">
        <f t="shared" si="55"/>
        <v>894.4428204316871</v>
      </c>
    </row>
    <row r="825" spans="1:7">
      <c r="A825" s="28">
        <v>0</v>
      </c>
      <c r="B825" s="28">
        <v>265</v>
      </c>
      <c r="D825" s="28">
        <f t="shared" si="53"/>
        <v>796</v>
      </c>
      <c r="E825" s="37">
        <f t="shared" si="52"/>
        <v>265</v>
      </c>
      <c r="F825" s="29">
        <f t="shared" si="54"/>
        <v>259.47103393236796</v>
      </c>
      <c r="G825" s="29">
        <f t="shared" si="55"/>
        <v>30.569465777026515</v>
      </c>
    </row>
    <row r="826" spans="1:7">
      <c r="A826" s="28">
        <v>0</v>
      </c>
      <c r="B826" s="28">
        <v>252</v>
      </c>
      <c r="D826" s="28">
        <f t="shared" si="53"/>
        <v>797</v>
      </c>
      <c r="E826" s="37">
        <f t="shared" si="52"/>
        <v>252</v>
      </c>
      <c r="F826" s="29">
        <f t="shared" si="54"/>
        <v>259.03672611811265</v>
      </c>
      <c r="G826" s="29">
        <f t="shared" si="55"/>
        <v>49.515514461328777</v>
      </c>
    </row>
    <row r="827" spans="1:7">
      <c r="A827" s="28">
        <v>0</v>
      </c>
      <c r="B827" s="28">
        <v>251</v>
      </c>
      <c r="D827" s="28">
        <f t="shared" si="53"/>
        <v>798</v>
      </c>
      <c r="E827" s="37">
        <f t="shared" si="52"/>
        <v>251</v>
      </c>
      <c r="F827" s="29">
        <f t="shared" si="54"/>
        <v>258.60430524724961</v>
      </c>
      <c r="G827" s="29">
        <f t="shared" si="55"/>
        <v>57.825458293347999</v>
      </c>
    </row>
    <row r="828" spans="1:7">
      <c r="A828" s="28">
        <v>0</v>
      </c>
      <c r="B828" s="28">
        <v>265</v>
      </c>
      <c r="D828" s="28">
        <f t="shared" si="53"/>
        <v>799</v>
      </c>
      <c r="E828" s="37">
        <f t="shared" si="52"/>
        <v>265</v>
      </c>
      <c r="F828" s="29">
        <f t="shared" si="54"/>
        <v>258.17376312151254</v>
      </c>
      <c r="G828" s="29">
        <f t="shared" si="55"/>
        <v>46.597509921222276</v>
      </c>
    </row>
    <row r="829" spans="1:7">
      <c r="A829" s="28">
        <v>0</v>
      </c>
      <c r="B829" s="28">
        <v>228</v>
      </c>
      <c r="D829" s="28">
        <f t="shared" si="53"/>
        <v>800</v>
      </c>
      <c r="E829" s="37">
        <f t="shared" si="52"/>
        <v>228</v>
      </c>
      <c r="F829" s="29">
        <f t="shared" si="54"/>
        <v>257.7450915782556</v>
      </c>
      <c r="G829" s="29">
        <f t="shared" si="55"/>
        <v>884.77047299881201</v>
      </c>
    </row>
    <row r="830" spans="1:7">
      <c r="A830" s="28">
        <v>0</v>
      </c>
      <c r="B830" s="28">
        <v>254</v>
      </c>
      <c r="D830" s="28">
        <f t="shared" si="53"/>
        <v>801</v>
      </c>
      <c r="E830" s="37">
        <f t="shared" si="52"/>
        <v>254</v>
      </c>
      <c r="F830" s="29">
        <f t="shared" si="54"/>
        <v>257.31828249029815</v>
      </c>
      <c r="G830" s="29">
        <f t="shared" si="55"/>
        <v>11.01099868541926</v>
      </c>
    </row>
    <row r="831" spans="1:7">
      <c r="A831" s="28">
        <v>0</v>
      </c>
      <c r="B831" s="28">
        <v>228</v>
      </c>
      <c r="D831" s="28">
        <f t="shared" si="53"/>
        <v>802</v>
      </c>
      <c r="E831" s="37">
        <f t="shared" si="52"/>
        <v>228</v>
      </c>
      <c r="F831" s="29">
        <f t="shared" si="54"/>
        <v>256.89332776577112</v>
      </c>
      <c r="G831" s="29">
        <f t="shared" si="55"/>
        <v>834.82438938028031</v>
      </c>
    </row>
    <row r="832" spans="1:7">
      <c r="A832" s="28">
        <v>0</v>
      </c>
      <c r="B832" s="28">
        <v>240</v>
      </c>
      <c r="D832" s="28">
        <f t="shared" si="53"/>
        <v>803</v>
      </c>
      <c r="E832" s="37">
        <f t="shared" si="52"/>
        <v>240</v>
      </c>
      <c r="F832" s="29">
        <f t="shared" si="54"/>
        <v>256.47021934796305</v>
      </c>
      <c r="G832" s="29">
        <f t="shared" si="55"/>
        <v>271.26812537001649</v>
      </c>
    </row>
    <row r="833" spans="1:7">
      <c r="A833" s="28">
        <v>0</v>
      </c>
      <c r="B833" s="28">
        <v>215</v>
      </c>
      <c r="D833" s="28">
        <f t="shared" si="53"/>
        <v>804</v>
      </c>
      <c r="E833" s="37">
        <f t="shared" si="52"/>
        <v>215</v>
      </c>
      <c r="F833" s="29">
        <f t="shared" si="54"/>
        <v>256.04894921516768</v>
      </c>
      <c r="G833" s="29">
        <f t="shared" si="55"/>
        <v>1685.0162316694154</v>
      </c>
    </row>
    <row r="834" spans="1:7">
      <c r="A834" s="28">
        <v>0</v>
      </c>
      <c r="B834" s="28">
        <v>257</v>
      </c>
      <c r="D834" s="28">
        <f t="shared" si="53"/>
        <v>805</v>
      </c>
      <c r="E834" s="37">
        <f t="shared" si="52"/>
        <v>257</v>
      </c>
      <c r="F834" s="29">
        <f t="shared" si="54"/>
        <v>255.62950938053172</v>
      </c>
      <c r="G834" s="29">
        <f t="shared" si="55"/>
        <v>1.8782445380505632</v>
      </c>
    </row>
    <row r="835" spans="1:7">
      <c r="A835" s="28">
        <v>0</v>
      </c>
      <c r="B835" s="28">
        <v>257</v>
      </c>
      <c r="D835" s="28">
        <f t="shared" si="53"/>
        <v>806</v>
      </c>
      <c r="E835" s="37">
        <f t="shared" si="52"/>
        <v>257</v>
      </c>
      <c r="F835" s="29">
        <f t="shared" si="54"/>
        <v>255.21189189190335</v>
      </c>
      <c r="G835" s="29">
        <f t="shared" si="55"/>
        <v>3.1973306062409845</v>
      </c>
    </row>
    <row r="836" spans="1:7">
      <c r="A836" s="28">
        <v>0</v>
      </c>
      <c r="B836" s="28">
        <v>242</v>
      </c>
      <c r="D836" s="28">
        <f t="shared" si="53"/>
        <v>807</v>
      </c>
      <c r="E836" s="37">
        <f t="shared" si="52"/>
        <v>242</v>
      </c>
      <c r="F836" s="29">
        <f t="shared" si="54"/>
        <v>254.79608883168157</v>
      </c>
      <c r="G836" s="29">
        <f t="shared" si="55"/>
        <v>163.73988938828586</v>
      </c>
    </row>
    <row r="837" spans="1:7">
      <c r="A837" s="28">
        <v>0</v>
      </c>
      <c r="B837" s="28">
        <v>264</v>
      </c>
      <c r="D837" s="28">
        <f t="shared" si="53"/>
        <v>808</v>
      </c>
      <c r="E837" s="37">
        <f t="shared" si="52"/>
        <v>264</v>
      </c>
      <c r="F837" s="29">
        <f t="shared" si="54"/>
        <v>254.38209231666579</v>
      </c>
      <c r="G837" s="29">
        <f t="shared" si="55"/>
        <v>92.504148205139217</v>
      </c>
    </row>
    <row r="838" spans="1:7">
      <c r="A838" s="28">
        <v>0</v>
      </c>
      <c r="B838" s="28">
        <v>264</v>
      </c>
      <c r="D838" s="28">
        <f t="shared" si="53"/>
        <v>809</v>
      </c>
      <c r="E838" s="37">
        <f t="shared" si="52"/>
        <v>264</v>
      </c>
      <c r="F838" s="29">
        <f t="shared" si="54"/>
        <v>253.96989449790675</v>
      </c>
      <c r="G838" s="29">
        <f t="shared" si="55"/>
        <v>100.60301638312127</v>
      </c>
    </row>
    <row r="839" spans="1:7">
      <c r="A839" s="28">
        <v>0</v>
      </c>
      <c r="B839" s="28">
        <v>259</v>
      </c>
      <c r="D839" s="28">
        <f t="shared" si="53"/>
        <v>810</v>
      </c>
      <c r="E839" s="37">
        <f t="shared" si="52"/>
        <v>259</v>
      </c>
      <c r="F839" s="29">
        <f t="shared" si="54"/>
        <v>253.55948756055727</v>
      </c>
      <c r="G839" s="29">
        <f t="shared" si="55"/>
        <v>29.599175603731059</v>
      </c>
    </row>
    <row r="840" spans="1:7">
      <c r="A840" s="28">
        <v>0</v>
      </c>
      <c r="B840" s="28">
        <v>268</v>
      </c>
      <c r="D840" s="28">
        <f t="shared" si="53"/>
        <v>811</v>
      </c>
      <c r="E840" s="37">
        <f t="shared" si="52"/>
        <v>268</v>
      </c>
      <c r="F840" s="29">
        <f t="shared" si="54"/>
        <v>253.15086372372443</v>
      </c>
      <c r="G840" s="29">
        <f t="shared" si="55"/>
        <v>220.49684815140319</v>
      </c>
    </row>
    <row r="841" spans="1:7">
      <c r="A841" s="28">
        <v>0</v>
      </c>
      <c r="B841" s="28">
        <v>243</v>
      </c>
      <c r="D841" s="28">
        <f t="shared" si="53"/>
        <v>812</v>
      </c>
      <c r="E841" s="37">
        <f t="shared" si="52"/>
        <v>243</v>
      </c>
      <c r="F841" s="29">
        <f t="shared" si="54"/>
        <v>252.74401524032163</v>
      </c>
      <c r="G841" s="29">
        <f t="shared" si="55"/>
        <v>94.945833003620194</v>
      </c>
    </row>
    <row r="842" spans="1:7">
      <c r="A842" s="28">
        <v>1</v>
      </c>
      <c r="B842" s="28">
        <v>256</v>
      </c>
      <c r="D842" s="28">
        <f t="shared" si="53"/>
        <v>813</v>
      </c>
      <c r="E842" s="37">
        <f t="shared" si="52"/>
        <v>256</v>
      </c>
      <c r="F842" s="29">
        <f t="shared" si="54"/>
        <v>252.33893439692218</v>
      </c>
      <c r="G842" s="29">
        <f t="shared" si="55"/>
        <v>13.403401350039532</v>
      </c>
    </row>
    <row r="843" spans="1:7">
      <c r="A843" s="28">
        <v>0</v>
      </c>
      <c r="B843" s="28">
        <v>253</v>
      </c>
      <c r="D843" s="28">
        <f t="shared" si="53"/>
        <v>814</v>
      </c>
      <c r="E843" s="37">
        <f t="shared" si="52"/>
        <v>253</v>
      </c>
      <c r="F843" s="29">
        <f t="shared" si="54"/>
        <v>251.93561351361248</v>
      </c>
      <c r="G843" s="29">
        <f t="shared" si="55"/>
        <v>1.132918592404369</v>
      </c>
    </row>
    <row r="844" spans="1:7">
      <c r="A844" s="28">
        <v>0</v>
      </c>
      <c r="B844" s="28">
        <v>237</v>
      </c>
      <c r="D844" s="28">
        <f t="shared" si="53"/>
        <v>815</v>
      </c>
      <c r="E844" s="37">
        <f t="shared" ref="E844:E870" si="56">B844-C844</f>
        <v>237</v>
      </c>
      <c r="F844" s="29">
        <f t="shared" si="54"/>
        <v>251.53404494384699</v>
      </c>
      <c r="G844" s="29">
        <f t="shared" si="55"/>
        <v>211.23846242976435</v>
      </c>
    </row>
    <row r="845" spans="1:7">
      <c r="A845" s="28">
        <v>0</v>
      </c>
      <c r="B845" s="28">
        <v>231</v>
      </c>
      <c r="D845" s="28">
        <f t="shared" si="53"/>
        <v>816</v>
      </c>
      <c r="E845" s="37">
        <f t="shared" si="56"/>
        <v>231</v>
      </c>
      <c r="F845" s="29">
        <f t="shared" si="54"/>
        <v>251.13422107430262</v>
      </c>
      <c r="G845" s="29">
        <f t="shared" si="55"/>
        <v>405.38685826889156</v>
      </c>
    </row>
    <row r="846" spans="1:7">
      <c r="A846" s="28">
        <v>0</v>
      </c>
      <c r="B846" s="28">
        <v>243</v>
      </c>
      <c r="D846" s="28">
        <f t="shared" si="53"/>
        <v>817</v>
      </c>
      <c r="E846" s="37">
        <f t="shared" si="56"/>
        <v>243</v>
      </c>
      <c r="F846" s="29">
        <f t="shared" si="54"/>
        <v>250.73613432473496</v>
      </c>
      <c r="G846" s="29">
        <f t="shared" si="55"/>
        <v>59.847774290342471</v>
      </c>
    </row>
    <row r="847" spans="1:7">
      <c r="A847" s="28">
        <v>1</v>
      </c>
      <c r="B847" s="28">
        <v>244</v>
      </c>
      <c r="D847" s="28">
        <f t="shared" si="53"/>
        <v>818</v>
      </c>
      <c r="E847" s="37">
        <f t="shared" si="56"/>
        <v>244</v>
      </c>
      <c r="F847" s="29">
        <f t="shared" si="54"/>
        <v>250.33977714783413</v>
      </c>
      <c r="G847" s="29">
        <f t="shared" si="55"/>
        <v>40.192774284199814</v>
      </c>
    </row>
    <row r="848" spans="1:7">
      <c r="A848" s="28">
        <v>0</v>
      </c>
      <c r="B848" s="28">
        <v>234</v>
      </c>
      <c r="D848" s="28">
        <f t="shared" si="53"/>
        <v>819</v>
      </c>
      <c r="E848" s="37">
        <f t="shared" si="56"/>
        <v>234</v>
      </c>
      <c r="F848" s="29">
        <f t="shared" si="54"/>
        <v>249.94514202908175</v>
      </c>
      <c r="G848" s="29">
        <f t="shared" si="55"/>
        <v>254.24755432758928</v>
      </c>
    </row>
    <row r="849" spans="1:7">
      <c r="A849" s="28">
        <v>0</v>
      </c>
      <c r="B849" s="28">
        <v>217</v>
      </c>
      <c r="D849" s="28">
        <f t="shared" si="53"/>
        <v>820</v>
      </c>
      <c r="E849" s="37">
        <f t="shared" si="56"/>
        <v>217</v>
      </c>
      <c r="F849" s="29">
        <f t="shared" si="54"/>
        <v>249.55222148660866</v>
      </c>
      <c r="G849" s="29">
        <f t="shared" si="55"/>
        <v>1059.6471237132264</v>
      </c>
    </row>
    <row r="850" spans="1:7">
      <c r="A850" s="28">
        <v>0</v>
      </c>
      <c r="B850" s="28">
        <v>247</v>
      </c>
      <c r="D850" s="28">
        <f t="shared" si="53"/>
        <v>821</v>
      </c>
      <c r="E850" s="37">
        <f t="shared" si="56"/>
        <v>247</v>
      </c>
      <c r="F850" s="29">
        <f t="shared" si="54"/>
        <v>249.16100807105278</v>
      </c>
      <c r="G850" s="29">
        <f t="shared" si="55"/>
        <v>4.669955883155243</v>
      </c>
    </row>
    <row r="851" spans="1:7">
      <c r="A851" s="28">
        <v>0</v>
      </c>
      <c r="B851" s="28">
        <v>230</v>
      </c>
      <c r="D851" s="28">
        <f t="shared" si="53"/>
        <v>822</v>
      </c>
      <c r="E851" s="37">
        <f t="shared" si="56"/>
        <v>230</v>
      </c>
      <c r="F851" s="29">
        <f t="shared" si="54"/>
        <v>248.77149436541805</v>
      </c>
      <c r="G851" s="29">
        <f t="shared" si="55"/>
        <v>352.36900071092163</v>
      </c>
    </row>
    <row r="852" spans="1:7">
      <c r="A852" s="28">
        <v>0</v>
      </c>
      <c r="B852" s="28">
        <v>231</v>
      </c>
      <c r="D852" s="28">
        <f t="shared" si="53"/>
        <v>823</v>
      </c>
      <c r="E852" s="37">
        <f t="shared" si="56"/>
        <v>231</v>
      </c>
      <c r="F852" s="29">
        <f t="shared" si="54"/>
        <v>248.38367298493361</v>
      </c>
      <c r="G852" s="29">
        <f t="shared" si="55"/>
        <v>302.19208644711063</v>
      </c>
    </row>
    <row r="853" spans="1:7">
      <c r="A853" s="28">
        <v>0</v>
      </c>
      <c r="B853" s="28">
        <v>252</v>
      </c>
      <c r="D853" s="28">
        <f t="shared" si="53"/>
        <v>824</v>
      </c>
      <c r="E853" s="37">
        <f t="shared" si="56"/>
        <v>252</v>
      </c>
      <c r="F853" s="29">
        <f t="shared" si="54"/>
        <v>247.99753657691409</v>
      </c>
      <c r="G853" s="29">
        <f t="shared" si="55"/>
        <v>16.019713453140607</v>
      </c>
    </row>
    <row r="854" spans="1:7">
      <c r="A854" s="28">
        <v>0</v>
      </c>
      <c r="B854" s="28">
        <v>234</v>
      </c>
      <c r="D854" s="28">
        <f t="shared" si="53"/>
        <v>825</v>
      </c>
      <c r="E854" s="37">
        <f t="shared" si="56"/>
        <v>234</v>
      </c>
      <c r="F854" s="29">
        <f t="shared" si="54"/>
        <v>247.61307782061976</v>
      </c>
      <c r="G854" s="29">
        <f t="shared" si="55"/>
        <v>185.31588775024977</v>
      </c>
    </row>
    <row r="855" spans="1:7">
      <c r="A855" s="28">
        <v>0</v>
      </c>
      <c r="B855" s="28">
        <v>212</v>
      </c>
      <c r="D855" s="28">
        <f t="shared" si="53"/>
        <v>826</v>
      </c>
      <c r="E855" s="37">
        <f t="shared" si="56"/>
        <v>212</v>
      </c>
      <c r="F855" s="29">
        <f t="shared" si="54"/>
        <v>247.23028942711821</v>
      </c>
      <c r="G855" s="29">
        <f t="shared" si="55"/>
        <v>1241.173293118517</v>
      </c>
    </row>
    <row r="856" spans="1:7">
      <c r="A856" s="28">
        <v>1</v>
      </c>
      <c r="B856" s="28">
        <v>233</v>
      </c>
      <c r="D856" s="28">
        <f t="shared" si="53"/>
        <v>827</v>
      </c>
      <c r="E856" s="37">
        <f t="shared" si="56"/>
        <v>233</v>
      </c>
      <c r="F856" s="29">
        <f t="shared" si="54"/>
        <v>246.84916413914561</v>
      </c>
      <c r="G856" s="29">
        <f t="shared" si="55"/>
        <v>191.79934735299688</v>
      </c>
    </row>
    <row r="857" spans="1:7">
      <c r="A857" s="28">
        <v>0</v>
      </c>
      <c r="B857" s="28">
        <v>227</v>
      </c>
      <c r="D857" s="28">
        <f t="shared" si="53"/>
        <v>828</v>
      </c>
      <c r="E857" s="37">
        <f t="shared" si="56"/>
        <v>227</v>
      </c>
      <c r="F857" s="29">
        <f t="shared" si="54"/>
        <v>246.46969473096954</v>
      </c>
      <c r="G857" s="29">
        <f t="shared" si="55"/>
        <v>379.06901291714291</v>
      </c>
    </row>
    <row r="858" spans="1:7">
      <c r="A858" s="28">
        <v>1</v>
      </c>
      <c r="B858" s="28">
        <v>243</v>
      </c>
      <c r="D858" s="28">
        <f t="shared" si="53"/>
        <v>829</v>
      </c>
      <c r="E858" s="37">
        <f t="shared" si="56"/>
        <v>243</v>
      </c>
      <c r="F858" s="29">
        <f t="shared" si="54"/>
        <v>246.09187400825181</v>
      </c>
      <c r="G858" s="29">
        <f t="shared" si="55"/>
        <v>9.5596848829030954</v>
      </c>
    </row>
    <row r="859" spans="1:7">
      <c r="A859" s="28">
        <v>0</v>
      </c>
      <c r="B859" s="28">
        <v>251</v>
      </c>
      <c r="D859" s="28">
        <f t="shared" si="53"/>
        <v>830</v>
      </c>
      <c r="E859" s="37">
        <f t="shared" si="56"/>
        <v>251</v>
      </c>
      <c r="F859" s="29">
        <f t="shared" si="54"/>
        <v>245.71569480791203</v>
      </c>
      <c r="G859" s="29">
        <f t="shared" si="55"/>
        <v>27.923881363127879</v>
      </c>
    </row>
    <row r="860" spans="1:7">
      <c r="A860" s="28">
        <v>1</v>
      </c>
      <c r="B860" s="28">
        <v>239</v>
      </c>
      <c r="D860" s="28">
        <f t="shared" si="53"/>
        <v>831</v>
      </c>
      <c r="E860" s="37">
        <f t="shared" si="56"/>
        <v>239</v>
      </c>
      <c r="F860" s="29">
        <f t="shared" si="54"/>
        <v>245.34114999799186</v>
      </c>
      <c r="G860" s="29">
        <f t="shared" si="55"/>
        <v>40.210183297032202</v>
      </c>
    </row>
    <row r="861" spans="1:7">
      <c r="A861" s="28">
        <v>0</v>
      </c>
      <c r="B861" s="28">
        <v>226</v>
      </c>
      <c r="D861" s="28">
        <f t="shared" si="53"/>
        <v>832</v>
      </c>
      <c r="E861" s="37">
        <f t="shared" si="56"/>
        <v>226</v>
      </c>
      <c r="F861" s="29">
        <f t="shared" si="54"/>
        <v>244.96823247751962</v>
      </c>
      <c r="G861" s="29">
        <f t="shared" si="55"/>
        <v>359.79384332123016</v>
      </c>
    </row>
    <row r="862" spans="1:7">
      <c r="A862" s="28">
        <v>0</v>
      </c>
      <c r="B862" s="28">
        <v>219</v>
      </c>
      <c r="D862" s="28">
        <f t="shared" ref="D862:D870" si="57">D861+1</f>
        <v>833</v>
      </c>
      <c r="E862" s="37">
        <f t="shared" si="56"/>
        <v>219</v>
      </c>
      <c r="F862" s="29">
        <f t="shared" ref="F862:F870" si="58">(F$4*EXP(-D862/F$1))+(F$5*EXP(-D862/F$2))+(F$6*EXP(-D862/F$3))+F$7</f>
        <v>244.59693517637595</v>
      </c>
      <c r="G862" s="29">
        <f t="shared" si="55"/>
        <v>655.20309042359247</v>
      </c>
    </row>
    <row r="863" spans="1:7">
      <c r="A863" s="28">
        <v>1</v>
      </c>
      <c r="B863" s="28">
        <v>232</v>
      </c>
      <c r="D863" s="28">
        <f t="shared" si="57"/>
        <v>834</v>
      </c>
      <c r="E863" s="37">
        <f t="shared" si="56"/>
        <v>232</v>
      </c>
      <c r="F863" s="29">
        <f t="shared" si="58"/>
        <v>244.22725105515937</v>
      </c>
      <c r="G863" s="29">
        <f t="shared" si="55"/>
        <v>149.50566836589596</v>
      </c>
    </row>
    <row r="864" spans="1:7">
      <c r="A864" s="28">
        <v>0</v>
      </c>
      <c r="B864" s="28">
        <v>225</v>
      </c>
      <c r="D864" s="28">
        <f t="shared" si="57"/>
        <v>835</v>
      </c>
      <c r="E864" s="37">
        <f t="shared" si="56"/>
        <v>225</v>
      </c>
      <c r="F864" s="29">
        <f t="shared" si="58"/>
        <v>243.85917310505323</v>
      </c>
      <c r="G864" s="29">
        <f t="shared" si="55"/>
        <v>355.66841020636309</v>
      </c>
    </row>
    <row r="865" spans="1:7">
      <c r="A865" s="28">
        <v>0</v>
      </c>
      <c r="B865" s="28">
        <v>239</v>
      </c>
      <c r="D865" s="28">
        <f t="shared" si="57"/>
        <v>836</v>
      </c>
      <c r="E865" s="37">
        <f t="shared" si="56"/>
        <v>239</v>
      </c>
      <c r="F865" s="29">
        <f t="shared" si="58"/>
        <v>243.49269434769238</v>
      </c>
      <c r="G865" s="29">
        <f t="shared" si="55"/>
        <v>20.184302501787045</v>
      </c>
    </row>
    <row r="866" spans="1:7">
      <c r="A866" s="28">
        <v>0</v>
      </c>
      <c r="B866" s="28">
        <v>239</v>
      </c>
      <c r="D866" s="28">
        <f t="shared" si="57"/>
        <v>837</v>
      </c>
      <c r="E866" s="37">
        <f t="shared" si="56"/>
        <v>239</v>
      </c>
      <c r="F866" s="29">
        <f t="shared" si="58"/>
        <v>243.12780783503126</v>
      </c>
      <c r="G866" s="29">
        <f t="shared" si="55"/>
        <v>17.03879752294548</v>
      </c>
    </row>
    <row r="867" spans="1:7">
      <c r="A867" s="28">
        <v>0</v>
      </c>
      <c r="B867" s="28">
        <v>242</v>
      </c>
      <c r="D867" s="28">
        <f t="shared" si="57"/>
        <v>838</v>
      </c>
      <c r="E867" s="37">
        <f t="shared" si="56"/>
        <v>242</v>
      </c>
      <c r="F867" s="29">
        <f t="shared" si="58"/>
        <v>242.7645066492118</v>
      </c>
      <c r="G867" s="29">
        <f t="shared" si="55"/>
        <v>0.58447041668904842</v>
      </c>
    </row>
    <row r="868" spans="1:7">
      <c r="A868" s="28">
        <v>0</v>
      </c>
      <c r="B868" s="28">
        <v>218</v>
      </c>
      <c r="D868" s="28">
        <f t="shared" si="57"/>
        <v>839</v>
      </c>
      <c r="E868" s="37">
        <f t="shared" si="56"/>
        <v>218</v>
      </c>
      <c r="F868" s="29">
        <f t="shared" si="58"/>
        <v>242.40278390243265</v>
      </c>
      <c r="G868" s="29">
        <f t="shared" si="55"/>
        <v>595.49586218882587</v>
      </c>
    </row>
    <row r="869" spans="1:7">
      <c r="A869" s="28">
        <v>0</v>
      </c>
      <c r="B869" s="28">
        <v>220</v>
      </c>
      <c r="D869" s="28">
        <f t="shared" si="57"/>
        <v>840</v>
      </c>
      <c r="E869" s="37">
        <f t="shared" si="56"/>
        <v>220</v>
      </c>
      <c r="F869" s="29">
        <f t="shared" si="58"/>
        <v>242.04263273681801</v>
      </c>
      <c r="G869" s="29">
        <f t="shared" si="55"/>
        <v>485.87765797024088</v>
      </c>
    </row>
    <row r="870" spans="1:7">
      <c r="A870" s="28">
        <v>0</v>
      </c>
      <c r="B870" s="28">
        <v>221</v>
      </c>
      <c r="D870" s="28">
        <f t="shared" si="57"/>
        <v>841</v>
      </c>
      <c r="E870" s="37">
        <f t="shared" si="56"/>
        <v>221</v>
      </c>
      <c r="F870" s="29">
        <f t="shared" si="58"/>
        <v>241.68404632428832</v>
      </c>
      <c r="G870" s="29">
        <f t="shared" si="55"/>
        <v>427.82977234530506</v>
      </c>
    </row>
    <row r="871" spans="1:7">
      <c r="E871" s="37"/>
    </row>
    <row r="872" spans="1:7">
      <c r="E872" s="29"/>
      <c r="G872" s="28"/>
    </row>
    <row r="873" spans="1:7">
      <c r="E873" s="29"/>
      <c r="G873" s="28"/>
    </row>
    <row r="874" spans="1:7">
      <c r="E874" s="29"/>
      <c r="G874" s="28"/>
    </row>
    <row r="875" spans="1:7">
      <c r="E875" s="29"/>
      <c r="G875" s="28"/>
    </row>
    <row r="876" spans="1:7">
      <c r="E876" s="29"/>
      <c r="G876" s="28"/>
    </row>
    <row r="877" spans="1:7">
      <c r="E877" s="29"/>
      <c r="G877" s="28"/>
    </row>
    <row r="878" spans="1:7">
      <c r="E878" s="29"/>
      <c r="G878" s="28"/>
    </row>
    <row r="879" spans="1:7">
      <c r="E879" s="29"/>
      <c r="G879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9"/>
  <sheetViews>
    <sheetView workbookViewId="0">
      <selection activeCell="I4" sqref="I4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8" width="8.83203125" style="28"/>
    <col min="19" max="19" width="8.83203125" style="42"/>
    <col min="20" max="16384" width="8.83203125" style="28"/>
  </cols>
  <sheetData>
    <row r="1" spans="1:19">
      <c r="A1" s="26" t="s">
        <v>52</v>
      </c>
      <c r="B1" s="27"/>
      <c r="C1" s="27"/>
      <c r="E1" s="28" t="s">
        <v>36</v>
      </c>
      <c r="F1" s="29">
        <v>6</v>
      </c>
      <c r="G1" s="29" t="s">
        <v>37</v>
      </c>
      <c r="H1" s="28">
        <f>SUM(G29:G985)</f>
        <v>38078615.683203764</v>
      </c>
      <c r="I1" s="28" t="s">
        <v>38</v>
      </c>
      <c r="L1" s="30" t="s">
        <v>60</v>
      </c>
      <c r="M1" s="31"/>
      <c r="N1" s="31"/>
      <c r="O1" s="31"/>
      <c r="P1" s="31"/>
    </row>
    <row r="2" spans="1:19">
      <c r="E2" s="28" t="s">
        <v>39</v>
      </c>
      <c r="F2" s="29">
        <v>34.554280606087154</v>
      </c>
      <c r="G2" s="29" t="s">
        <v>40</v>
      </c>
      <c r="I2" s="32" t="s">
        <v>41</v>
      </c>
      <c r="L2" s="31" t="s">
        <v>61</v>
      </c>
      <c r="M2" s="31"/>
      <c r="N2" s="31"/>
      <c r="O2" s="31"/>
      <c r="P2" s="31"/>
    </row>
    <row r="3" spans="1:19">
      <c r="A3" s="32" t="s">
        <v>42</v>
      </c>
      <c r="B3" s="32"/>
      <c r="C3" s="33"/>
      <c r="E3" s="28" t="s">
        <v>39</v>
      </c>
      <c r="F3" s="29">
        <v>178.76262909401254</v>
      </c>
      <c r="G3" s="29" t="s">
        <v>59</v>
      </c>
    </row>
    <row r="4" spans="1:19">
      <c r="E4" s="28" t="s">
        <v>43</v>
      </c>
      <c r="F4" s="29">
        <v>8397.3764856360103</v>
      </c>
      <c r="G4" s="29" t="s">
        <v>37</v>
      </c>
      <c r="H4" s="41">
        <f>F4*100/SUM(F$4:F$7)</f>
        <v>15.835652262846406</v>
      </c>
      <c r="I4" s="41">
        <f>F4*100/SUM(F$4:F$6)</f>
        <v>16.189518460874027</v>
      </c>
    </row>
    <row r="5" spans="1:19">
      <c r="E5" s="28" t="s">
        <v>44</v>
      </c>
      <c r="F5" s="29">
        <v>25204.131973525022</v>
      </c>
      <c r="G5" s="29" t="s">
        <v>40</v>
      </c>
      <c r="H5" s="41">
        <f t="shared" ref="H5:H7" si="0">F5*100/SUM(F$4:F$7)</f>
        <v>47.529590962408967</v>
      </c>
      <c r="I5" s="41">
        <f t="shared" ref="I5:I6" si="1">F5*100/SUM(F$4:F$6)</f>
        <v>48.591695343618234</v>
      </c>
    </row>
    <row r="6" spans="1:19">
      <c r="E6" s="28" t="s">
        <v>58</v>
      </c>
      <c r="F6" s="29">
        <v>18267.708688528361</v>
      </c>
      <c r="G6" s="29" t="s">
        <v>59</v>
      </c>
      <c r="H6" s="41">
        <f t="shared" si="0"/>
        <v>34.448983313459614</v>
      </c>
      <c r="I6" s="41">
        <f t="shared" si="1"/>
        <v>35.218786195507725</v>
      </c>
      <c r="R6" s="28" t="s">
        <v>43</v>
      </c>
      <c r="S6" s="42">
        <f>F1*F4*100/(($F$1*$F$4)+($F$2*$F$5)+($F$3*$F$6))</f>
        <v>1.2033847753049736</v>
      </c>
    </row>
    <row r="7" spans="1:19">
      <c r="A7" s="28" t="s">
        <v>45</v>
      </c>
      <c r="B7" s="28">
        <v>20</v>
      </c>
      <c r="C7" s="28" t="s">
        <v>46</v>
      </c>
      <c r="E7" s="28" t="s">
        <v>47</v>
      </c>
      <c r="F7" s="29">
        <v>1159.0784113001653</v>
      </c>
      <c r="H7" s="41">
        <f t="shared" si="0"/>
        <v>2.1857734612849984</v>
      </c>
      <c r="R7" s="28" t="s">
        <v>44</v>
      </c>
      <c r="S7" s="42">
        <f>F2*F5*100/(($F$1*$F$4)+($F$2*$F$5)+($F$3*$F$6))</f>
        <v>20.800953270431702</v>
      </c>
    </row>
    <row r="8" spans="1:19">
      <c r="R8" s="28" t="s">
        <v>58</v>
      </c>
      <c r="S8" s="42">
        <f>F3*F6*100/(($F$1*$F$4)+($F$2*$F$5)+($F$3*$F$6))</f>
        <v>77.995661954263326</v>
      </c>
    </row>
    <row r="9" spans="1:19">
      <c r="A9" s="34">
        <v>1</v>
      </c>
      <c r="B9" s="35" t="s">
        <v>51</v>
      </c>
      <c r="C9" s="38" t="s">
        <v>53</v>
      </c>
      <c r="D9" s="38" t="s">
        <v>48</v>
      </c>
      <c r="E9" s="38" t="s">
        <v>54</v>
      </c>
      <c r="F9" s="38" t="s">
        <v>49</v>
      </c>
      <c r="G9" s="39" t="s">
        <v>50</v>
      </c>
    </row>
    <row r="10" spans="1:19">
      <c r="A10" s="34">
        <v>1</v>
      </c>
      <c r="B10" s="40" t="s">
        <v>56</v>
      </c>
    </row>
    <row r="11" spans="1:19">
      <c r="A11" s="28">
        <v>1</v>
      </c>
      <c r="B11" s="37">
        <v>82</v>
      </c>
      <c r="D11" s="28">
        <v>-18</v>
      </c>
      <c r="E11" s="37">
        <f>B11-C11</f>
        <v>82</v>
      </c>
      <c r="F11" s="29"/>
    </row>
    <row r="12" spans="1:19">
      <c r="A12" s="28">
        <v>0</v>
      </c>
      <c r="B12" s="37">
        <v>101</v>
      </c>
      <c r="D12" s="28">
        <f t="shared" ref="D12:D28" si="2">D11+1</f>
        <v>-17</v>
      </c>
      <c r="E12" s="37">
        <f t="shared" ref="E12:E75" si="3">B12-C12</f>
        <v>101</v>
      </c>
    </row>
    <row r="13" spans="1:19">
      <c r="A13" s="28">
        <v>0</v>
      </c>
      <c r="B13" s="37">
        <v>96</v>
      </c>
      <c r="D13" s="28">
        <f t="shared" si="2"/>
        <v>-16</v>
      </c>
      <c r="E13" s="37">
        <f t="shared" si="3"/>
        <v>96</v>
      </c>
    </row>
    <row r="14" spans="1:19">
      <c r="A14" s="28">
        <v>0</v>
      </c>
      <c r="B14" s="37">
        <v>104</v>
      </c>
      <c r="D14" s="28">
        <f t="shared" si="2"/>
        <v>-15</v>
      </c>
      <c r="E14" s="37">
        <f t="shared" si="3"/>
        <v>104</v>
      </c>
    </row>
    <row r="15" spans="1:19">
      <c r="A15" s="28">
        <v>1</v>
      </c>
      <c r="B15" s="37">
        <v>107</v>
      </c>
      <c r="D15" s="28">
        <f t="shared" si="2"/>
        <v>-14</v>
      </c>
      <c r="E15" s="37">
        <f t="shared" si="3"/>
        <v>107</v>
      </c>
    </row>
    <row r="16" spans="1:19">
      <c r="A16" s="28">
        <v>0</v>
      </c>
      <c r="B16" s="37">
        <v>90</v>
      </c>
      <c r="D16" s="28">
        <f t="shared" si="2"/>
        <v>-13</v>
      </c>
      <c r="E16" s="37">
        <f t="shared" si="3"/>
        <v>90</v>
      </c>
    </row>
    <row r="17" spans="1:7">
      <c r="A17" s="28">
        <v>0</v>
      </c>
      <c r="B17" s="37">
        <v>105</v>
      </c>
      <c r="D17" s="28">
        <f t="shared" si="2"/>
        <v>-12</v>
      </c>
      <c r="E17" s="37">
        <f t="shared" si="3"/>
        <v>105</v>
      </c>
    </row>
    <row r="18" spans="1:7">
      <c r="A18" s="28">
        <v>0</v>
      </c>
      <c r="B18" s="37">
        <v>83</v>
      </c>
      <c r="D18" s="28">
        <f t="shared" si="2"/>
        <v>-11</v>
      </c>
      <c r="E18" s="37">
        <f t="shared" si="3"/>
        <v>83</v>
      </c>
    </row>
    <row r="19" spans="1:7">
      <c r="A19" s="28">
        <v>1</v>
      </c>
      <c r="B19" s="37">
        <v>89</v>
      </c>
      <c r="D19" s="28">
        <f t="shared" si="2"/>
        <v>-10</v>
      </c>
      <c r="E19" s="37">
        <f t="shared" si="3"/>
        <v>89</v>
      </c>
    </row>
    <row r="20" spans="1:7">
      <c r="A20" s="28">
        <v>0</v>
      </c>
      <c r="B20" s="37">
        <v>97</v>
      </c>
      <c r="D20" s="28">
        <f t="shared" si="2"/>
        <v>-9</v>
      </c>
      <c r="E20" s="37">
        <f t="shared" si="3"/>
        <v>97</v>
      </c>
    </row>
    <row r="21" spans="1:7">
      <c r="A21" s="28">
        <v>0</v>
      </c>
      <c r="B21" s="37">
        <v>90</v>
      </c>
      <c r="D21" s="28">
        <f t="shared" si="2"/>
        <v>-8</v>
      </c>
      <c r="E21" s="37">
        <f t="shared" si="3"/>
        <v>90</v>
      </c>
    </row>
    <row r="22" spans="1:7">
      <c r="A22" s="28">
        <v>0</v>
      </c>
      <c r="B22" s="37">
        <v>103</v>
      </c>
      <c r="D22" s="28">
        <f t="shared" si="2"/>
        <v>-7</v>
      </c>
      <c r="E22" s="37">
        <f t="shared" si="3"/>
        <v>103</v>
      </c>
    </row>
    <row r="23" spans="1:7">
      <c r="A23" s="28">
        <v>1</v>
      </c>
      <c r="B23" s="37">
        <v>111</v>
      </c>
      <c r="D23" s="28">
        <f t="shared" si="2"/>
        <v>-6</v>
      </c>
      <c r="E23" s="37">
        <f t="shared" si="3"/>
        <v>111</v>
      </c>
    </row>
    <row r="24" spans="1:7">
      <c r="A24" s="28">
        <v>0</v>
      </c>
      <c r="B24" s="37">
        <v>75</v>
      </c>
      <c r="D24" s="28">
        <f t="shared" si="2"/>
        <v>-5</v>
      </c>
      <c r="E24" s="37">
        <f t="shared" si="3"/>
        <v>75</v>
      </c>
    </row>
    <row r="25" spans="1:7">
      <c r="A25" s="28">
        <v>0</v>
      </c>
      <c r="B25" s="37">
        <v>97</v>
      </c>
      <c r="D25" s="28">
        <f t="shared" si="2"/>
        <v>-4</v>
      </c>
      <c r="E25" s="37">
        <f t="shared" si="3"/>
        <v>97</v>
      </c>
    </row>
    <row r="26" spans="1:7">
      <c r="A26" s="28">
        <v>0</v>
      </c>
      <c r="B26" s="37">
        <v>99</v>
      </c>
      <c r="D26" s="28">
        <f t="shared" si="2"/>
        <v>-3</v>
      </c>
      <c r="E26" s="37">
        <f t="shared" si="3"/>
        <v>99</v>
      </c>
    </row>
    <row r="27" spans="1:7">
      <c r="A27" s="28">
        <v>0</v>
      </c>
      <c r="B27" s="37">
        <v>228</v>
      </c>
      <c r="D27" s="28">
        <f t="shared" si="2"/>
        <v>-2</v>
      </c>
      <c r="E27" s="37">
        <f t="shared" si="3"/>
        <v>228</v>
      </c>
    </row>
    <row r="28" spans="1:7">
      <c r="A28" s="28">
        <v>0</v>
      </c>
      <c r="B28" s="37">
        <v>11230</v>
      </c>
      <c r="D28" s="28">
        <f t="shared" si="2"/>
        <v>-1</v>
      </c>
      <c r="E28" s="37">
        <f t="shared" si="3"/>
        <v>11230</v>
      </c>
    </row>
    <row r="29" spans="1:7">
      <c r="A29" s="28">
        <v>1</v>
      </c>
      <c r="B29" s="37">
        <v>49029</v>
      </c>
      <c r="D29" s="28">
        <f>D28+1</f>
        <v>0</v>
      </c>
      <c r="E29" s="37">
        <f t="shared" si="3"/>
        <v>49029</v>
      </c>
      <c r="F29" s="29">
        <f>(F$4*EXP(-D29/F$1))+(F$5*EXP(-D29/F$2))+(F$6*EXP(-D29/F$3))+F$7</f>
        <v>53028.295558989565</v>
      </c>
      <c r="G29" s="29">
        <f>(E29-F29)^2</f>
        <v>15994364.968153654</v>
      </c>
    </row>
    <row r="30" spans="1:7">
      <c r="A30" s="28">
        <v>1</v>
      </c>
      <c r="B30" s="37">
        <v>53913</v>
      </c>
      <c r="D30" s="28">
        <f t="shared" ref="D30:D93" si="4">D29+1</f>
        <v>1</v>
      </c>
      <c r="E30" s="37">
        <f t="shared" si="3"/>
        <v>53913</v>
      </c>
      <c r="F30" s="29">
        <f t="shared" ref="F30:F93" si="5">(F$4*EXP(-D30/F$1))+(F$5*EXP(-D30/F$2))+(F$6*EXP(-D30/F$3))+F$7</f>
        <v>50918.286835601881</v>
      </c>
      <c r="G30" s="29">
        <f>(E30-F30)^2</f>
        <v>8968306.9370193966</v>
      </c>
    </row>
    <row r="31" spans="1:7">
      <c r="A31" s="28">
        <v>0</v>
      </c>
      <c r="B31" s="37">
        <v>50538</v>
      </c>
      <c r="D31" s="28">
        <f t="shared" si="4"/>
        <v>2</v>
      </c>
      <c r="E31" s="37">
        <f t="shared" si="3"/>
        <v>50538</v>
      </c>
      <c r="F31" s="29">
        <f t="shared" si="5"/>
        <v>49027.263085348903</v>
      </c>
      <c r="G31" s="29">
        <f>(E31-F31)^2</f>
        <v>2282326.0252895169</v>
      </c>
    </row>
    <row r="32" spans="1:7">
      <c r="A32" s="28">
        <v>1</v>
      </c>
      <c r="B32" s="37">
        <v>47745</v>
      </c>
      <c r="D32" s="28">
        <f t="shared" si="4"/>
        <v>3</v>
      </c>
      <c r="E32" s="37">
        <f t="shared" si="3"/>
        <v>47745</v>
      </c>
      <c r="F32" s="29">
        <f t="shared" si="5"/>
        <v>47324.253607483646</v>
      </c>
      <c r="G32" s="29">
        <f t="shared" ref="G32:G42" si="6">(E32-F32)^2</f>
        <v>177027.52681552566</v>
      </c>
    </row>
    <row r="33" spans="1:7">
      <c r="A33" s="28">
        <v>0</v>
      </c>
      <c r="B33" s="37">
        <v>46338</v>
      </c>
      <c r="D33" s="28">
        <f t="shared" si="4"/>
        <v>4</v>
      </c>
      <c r="E33" s="37">
        <f t="shared" si="3"/>
        <v>46338</v>
      </c>
      <c r="F33" s="29">
        <f t="shared" si="5"/>
        <v>45782.968679231104</v>
      </c>
      <c r="G33" s="29">
        <f t="shared" si="6"/>
        <v>308059.7670344651</v>
      </c>
    </row>
    <row r="34" spans="1:7">
      <c r="A34" s="28">
        <v>1</v>
      </c>
      <c r="B34" s="37">
        <v>44127</v>
      </c>
      <c r="D34" s="28">
        <f t="shared" si="4"/>
        <v>5</v>
      </c>
      <c r="E34" s="37">
        <f t="shared" si="3"/>
        <v>44127</v>
      </c>
      <c r="F34" s="29">
        <f t="shared" si="5"/>
        <v>44381.083028546876</v>
      </c>
      <c r="G34" s="29">
        <f t="shared" si="6"/>
        <v>64558.185395552835</v>
      </c>
    </row>
    <row r="35" spans="1:7">
      <c r="A35" s="28">
        <v>0</v>
      </c>
      <c r="B35" s="37">
        <v>42903</v>
      </c>
      <c r="D35" s="28">
        <f t="shared" si="4"/>
        <v>6</v>
      </c>
      <c r="E35" s="37">
        <f t="shared" si="3"/>
        <v>42903</v>
      </c>
      <c r="F35" s="29">
        <f t="shared" si="5"/>
        <v>43099.629247389494</v>
      </c>
      <c r="G35" s="29">
        <f t="shared" si="6"/>
        <v>38663.060928958708</v>
      </c>
    </row>
    <row r="36" spans="1:7">
      <c r="A36" s="28">
        <v>0</v>
      </c>
      <c r="B36" s="37">
        <v>41625</v>
      </c>
      <c r="D36" s="28">
        <f t="shared" si="4"/>
        <v>7</v>
      </c>
      <c r="E36" s="37">
        <f t="shared" si="3"/>
        <v>41625</v>
      </c>
      <c r="F36" s="29">
        <f t="shared" si="5"/>
        <v>41922.484269325236</v>
      </c>
      <c r="G36" s="29">
        <f t="shared" si="6"/>
        <v>88496.890495969434</v>
      </c>
    </row>
    <row r="37" spans="1:7">
      <c r="A37" s="28">
        <v>1</v>
      </c>
      <c r="B37" s="37">
        <v>40575</v>
      </c>
      <c r="D37" s="28">
        <f t="shared" si="4"/>
        <v>8</v>
      </c>
      <c r="E37" s="37">
        <f t="shared" si="3"/>
        <v>40575</v>
      </c>
      <c r="F37" s="29">
        <f t="shared" si="5"/>
        <v>40835.934626039038</v>
      </c>
      <c r="G37" s="29">
        <f t="shared" si="6"/>
        <v>68086.879066132373</v>
      </c>
    </row>
    <row r="38" spans="1:7">
      <c r="A38" s="28">
        <v>0</v>
      </c>
      <c r="B38" s="37">
        <v>40186</v>
      </c>
      <c r="D38" s="28">
        <f t="shared" si="4"/>
        <v>9</v>
      </c>
      <c r="E38" s="37">
        <f t="shared" si="3"/>
        <v>40186</v>
      </c>
      <c r="F38" s="29">
        <f t="shared" si="5"/>
        <v>39828.308390350961</v>
      </c>
      <c r="G38" s="29">
        <f t="shared" si="6"/>
        <v>127943.28761332019</v>
      </c>
    </row>
    <row r="39" spans="1:7">
      <c r="A39" s="28">
        <v>0</v>
      </c>
      <c r="B39" s="37">
        <v>39235</v>
      </c>
      <c r="D39" s="28">
        <f t="shared" si="4"/>
        <v>10</v>
      </c>
      <c r="E39" s="37">
        <f t="shared" si="3"/>
        <v>39235</v>
      </c>
      <c r="F39" s="29">
        <f t="shared" si="5"/>
        <v>38889.663569697623</v>
      </c>
      <c r="G39" s="29">
        <f t="shared" si="6"/>
        <v>119257.25009398867</v>
      </c>
    </row>
    <row r="40" spans="1:7">
      <c r="A40" s="28">
        <v>1</v>
      </c>
      <c r="B40" s="37">
        <v>38425</v>
      </c>
      <c r="D40" s="28">
        <f t="shared" si="4"/>
        <v>11</v>
      </c>
      <c r="E40" s="37">
        <f t="shared" si="3"/>
        <v>38425</v>
      </c>
      <c r="F40" s="29">
        <f t="shared" si="5"/>
        <v>38011.524285411841</v>
      </c>
      <c r="G40" s="29">
        <f t="shared" si="6"/>
        <v>170962.16655418911</v>
      </c>
    </row>
    <row r="41" spans="1:7">
      <c r="A41" s="28">
        <v>0</v>
      </c>
      <c r="B41" s="37">
        <v>37457</v>
      </c>
      <c r="D41" s="28">
        <f t="shared" si="4"/>
        <v>12</v>
      </c>
      <c r="E41" s="37">
        <f t="shared" si="3"/>
        <v>37457</v>
      </c>
      <c r="F41" s="29">
        <f t="shared" si="5"/>
        <v>37186.657403276178</v>
      </c>
      <c r="G41" s="29">
        <f t="shared" si="6"/>
        <v>73085.119603378931</v>
      </c>
    </row>
    <row r="42" spans="1:7">
      <c r="A42" s="28">
        <v>1</v>
      </c>
      <c r="B42" s="37">
        <v>36311</v>
      </c>
      <c r="D42" s="28">
        <f t="shared" si="4"/>
        <v>13</v>
      </c>
      <c r="E42" s="37">
        <f t="shared" si="3"/>
        <v>36311</v>
      </c>
      <c r="F42" s="29">
        <f t="shared" si="5"/>
        <v>36408.883406767134</v>
      </c>
      <c r="G42" s="29">
        <f t="shared" si="6"/>
        <v>9581.161320340243</v>
      </c>
    </row>
    <row r="43" spans="1:7">
      <c r="A43" s="28">
        <v>0</v>
      </c>
      <c r="B43" s="37">
        <v>35558</v>
      </c>
      <c r="D43" s="28">
        <f t="shared" si="4"/>
        <v>14</v>
      </c>
      <c r="E43" s="37">
        <f t="shared" si="3"/>
        <v>35558</v>
      </c>
      <c r="F43" s="29">
        <f t="shared" si="5"/>
        <v>35672.916257497222</v>
      </c>
      <c r="G43" s="29">
        <f>(E43-F43)^2</f>
        <v>13205.746237167721</v>
      </c>
    </row>
    <row r="44" spans="1:7">
      <c r="A44" s="28">
        <v>1</v>
      </c>
      <c r="B44" s="37">
        <v>35245</v>
      </c>
      <c r="D44" s="28">
        <f t="shared" si="4"/>
        <v>15</v>
      </c>
      <c r="E44" s="37">
        <f t="shared" si="3"/>
        <v>35245</v>
      </c>
      <c r="F44" s="29">
        <f t="shared" si="5"/>
        <v>34974.227794136976</v>
      </c>
      <c r="G44" s="29">
        <f t="shared" ref="G44:G107" si="7">(E44-F44)^2</f>
        <v>73317.587467927995</v>
      </c>
    </row>
    <row r="45" spans="1:7">
      <c r="A45" s="28">
        <v>1</v>
      </c>
      <c r="B45" s="37">
        <v>34464</v>
      </c>
      <c r="D45" s="28">
        <f t="shared" si="4"/>
        <v>16</v>
      </c>
      <c r="E45" s="37">
        <f t="shared" si="3"/>
        <v>34464</v>
      </c>
      <c r="F45" s="29">
        <f t="shared" si="5"/>
        <v>34308.932904019697</v>
      </c>
      <c r="G45" s="29">
        <f t="shared" si="7"/>
        <v>24045.804255764451</v>
      </c>
    </row>
    <row r="46" spans="1:7">
      <c r="A46" s="28">
        <v>0</v>
      </c>
      <c r="B46" s="37">
        <v>33675</v>
      </c>
      <c r="D46" s="28">
        <f t="shared" si="4"/>
        <v>17</v>
      </c>
      <c r="E46" s="37">
        <f t="shared" si="3"/>
        <v>33675</v>
      </c>
      <c r="F46" s="29">
        <f t="shared" si="5"/>
        <v>33673.692279713403</v>
      </c>
      <c r="G46" s="29">
        <f t="shared" si="7"/>
        <v>1.7101323479774238</v>
      </c>
    </row>
    <row r="47" spans="1:7">
      <c r="A47" s="28">
        <v>1</v>
      </c>
      <c r="B47" s="37">
        <v>32890</v>
      </c>
      <c r="D47" s="28">
        <f t="shared" si="4"/>
        <v>18</v>
      </c>
      <c r="E47" s="37">
        <f t="shared" si="3"/>
        <v>32890</v>
      </c>
      <c r="F47" s="29">
        <f t="shared" si="5"/>
        <v>33065.630062180673</v>
      </c>
      <c r="G47" s="29">
        <f t="shared" si="7"/>
        <v>30845.918741587106</v>
      </c>
    </row>
    <row r="48" spans="1:7">
      <c r="A48" s="28">
        <v>0</v>
      </c>
      <c r="B48" s="37">
        <v>32134</v>
      </c>
      <c r="D48" s="28">
        <f t="shared" si="4"/>
        <v>19</v>
      </c>
      <c r="E48" s="37">
        <f t="shared" si="3"/>
        <v>32134</v>
      </c>
      <c r="F48" s="29">
        <f t="shared" si="5"/>
        <v>32482.264086362426</v>
      </c>
      <c r="G48" s="29">
        <f t="shared" si="7"/>
        <v>121287.87384985502</v>
      </c>
    </row>
    <row r="49" spans="1:7">
      <c r="A49" s="28">
        <v>0</v>
      </c>
      <c r="B49" s="37">
        <v>31648</v>
      </c>
      <c r="D49" s="28">
        <f t="shared" si="4"/>
        <v>20</v>
      </c>
      <c r="E49" s="37">
        <f t="shared" si="3"/>
        <v>31648</v>
      </c>
      <c r="F49" s="29">
        <f t="shared" si="5"/>
        <v>31921.446795648335</v>
      </c>
      <c r="G49" s="29">
        <f t="shared" si="7"/>
        <v>74773.150050342258</v>
      </c>
    </row>
    <row r="50" spans="1:7">
      <c r="A50" s="28">
        <v>1</v>
      </c>
      <c r="B50" s="37">
        <v>31099</v>
      </c>
      <c r="D50" s="28">
        <f t="shared" si="4"/>
        <v>21</v>
      </c>
      <c r="E50" s="37">
        <f t="shared" si="3"/>
        <v>31099</v>
      </c>
      <c r="F50" s="29">
        <f t="shared" si="5"/>
        <v>31381.315188496716</v>
      </c>
      <c r="G50" s="29">
        <f t="shared" si="7"/>
        <v>79701.865655936039</v>
      </c>
    </row>
    <row r="51" spans="1:7">
      <c r="A51" s="28">
        <v>0</v>
      </c>
      <c r="B51" s="37">
        <v>30551</v>
      </c>
      <c r="D51" s="28">
        <f t="shared" si="4"/>
        <v>22</v>
      </c>
      <c r="E51" s="37">
        <f t="shared" si="3"/>
        <v>30551</v>
      </c>
      <c r="F51" s="29">
        <f t="shared" si="5"/>
        <v>30860.248411703506</v>
      </c>
      <c r="G51" s="29">
        <f t="shared" si="7"/>
        <v>95634.580141140876</v>
      </c>
    </row>
    <row r="52" spans="1:7">
      <c r="A52" s="28">
        <v>0</v>
      </c>
      <c r="B52" s="37">
        <v>30256</v>
      </c>
      <c r="D52" s="28">
        <f t="shared" si="4"/>
        <v>23</v>
      </c>
      <c r="E52" s="37">
        <f t="shared" si="3"/>
        <v>30256</v>
      </c>
      <c r="F52" s="29">
        <f t="shared" si="5"/>
        <v>30356.83182748808</v>
      </c>
      <c r="G52" s="29">
        <f t="shared" si="7"/>
        <v>10167.057434585988</v>
      </c>
    </row>
    <row r="53" spans="1:7">
      <c r="A53" s="28">
        <v>0</v>
      </c>
      <c r="B53" s="37">
        <v>29598</v>
      </c>
      <c r="D53" s="28">
        <f t="shared" si="4"/>
        <v>24</v>
      </c>
      <c r="E53" s="37">
        <f t="shared" si="3"/>
        <v>29598</v>
      </c>
      <c r="F53" s="29">
        <f t="shared" si="5"/>
        <v>29869.826561584676</v>
      </c>
      <c r="G53" s="29">
        <f t="shared" si="7"/>
        <v>73889.679582947545</v>
      </c>
    </row>
    <row r="54" spans="1:7">
      <c r="A54" s="28">
        <v>0</v>
      </c>
      <c r="B54" s="37">
        <v>29190</v>
      </c>
      <c r="D54" s="28">
        <f t="shared" si="4"/>
        <v>25</v>
      </c>
      <c r="E54" s="37">
        <f t="shared" si="3"/>
        <v>29190</v>
      </c>
      <c r="F54" s="29">
        <f t="shared" si="5"/>
        <v>29398.143691912814</v>
      </c>
      <c r="G54" s="29">
        <f t="shared" si="7"/>
        <v>43323.796483096296</v>
      </c>
    </row>
    <row r="55" spans="1:7">
      <c r="A55" s="28">
        <v>0</v>
      </c>
      <c r="B55" s="37">
        <v>29078</v>
      </c>
      <c r="D55" s="28">
        <f t="shared" si="4"/>
        <v>26</v>
      </c>
      <c r="E55" s="37">
        <f t="shared" si="3"/>
        <v>29078</v>
      </c>
      <c r="F55" s="29">
        <f t="shared" si="5"/>
        <v>28940.822366392662</v>
      </c>
      <c r="G55" s="29">
        <f t="shared" si="7"/>
        <v>18817.703162109086</v>
      </c>
    </row>
    <row r="56" spans="1:7">
      <c r="A56" s="28">
        <v>1</v>
      </c>
      <c r="B56" s="37">
        <v>28255</v>
      </c>
      <c r="D56" s="28">
        <f t="shared" si="4"/>
        <v>27</v>
      </c>
      <c r="E56" s="37">
        <f t="shared" si="3"/>
        <v>28255</v>
      </c>
      <c r="F56" s="29">
        <f t="shared" si="5"/>
        <v>28497.011247661121</v>
      </c>
      <c r="G56" s="29">
        <f t="shared" si="7"/>
        <v>58569.443994492525</v>
      </c>
    </row>
    <row r="57" spans="1:7">
      <c r="A57" s="28">
        <v>1</v>
      </c>
      <c r="B57" s="37">
        <v>27598</v>
      </c>
      <c r="D57" s="28">
        <f t="shared" si="4"/>
        <v>28</v>
      </c>
      <c r="E57" s="37">
        <f t="shared" si="3"/>
        <v>27598</v>
      </c>
      <c r="F57" s="29">
        <f t="shared" si="5"/>
        <v>28065.952774872949</v>
      </c>
      <c r="G57" s="29">
        <f t="shared" si="7"/>
        <v>218979.79951129269</v>
      </c>
    </row>
    <row r="58" spans="1:7">
      <c r="A58" s="28">
        <v>0</v>
      </c>
      <c r="B58" s="37">
        <v>27439</v>
      </c>
      <c r="D58" s="28">
        <f t="shared" si="4"/>
        <v>29</v>
      </c>
      <c r="E58" s="37">
        <f t="shared" si="3"/>
        <v>27439</v>
      </c>
      <c r="F58" s="29">
        <f t="shared" si="5"/>
        <v>27646.969811010873</v>
      </c>
      <c r="G58" s="29">
        <f t="shared" si="7"/>
        <v>43251.442291898209</v>
      </c>
    </row>
    <row r="59" spans="1:7">
      <c r="A59" s="28">
        <v>0</v>
      </c>
      <c r="B59" s="37">
        <v>27193</v>
      </c>
      <c r="D59" s="28">
        <f t="shared" si="4"/>
        <v>30</v>
      </c>
      <c r="E59" s="37">
        <f t="shared" si="3"/>
        <v>27193</v>
      </c>
      <c r="F59" s="29">
        <f t="shared" si="5"/>
        <v>27239.454310357789</v>
      </c>
      <c r="G59" s="29">
        <f t="shared" si="7"/>
        <v>2158.0029508177754</v>
      </c>
    </row>
    <row r="60" spans="1:7">
      <c r="A60" s="28">
        <v>0</v>
      </c>
      <c r="B60" s="37">
        <v>26417</v>
      </c>
      <c r="D60" s="28">
        <f t="shared" si="4"/>
        <v>31</v>
      </c>
      <c r="E60" s="37">
        <f t="shared" si="3"/>
        <v>26417</v>
      </c>
      <c r="F60" s="29">
        <f t="shared" si="5"/>
        <v>26842.857696846724</v>
      </c>
      <c r="G60" s="29">
        <f t="shared" si="7"/>
        <v>181354.7779635964</v>
      </c>
    </row>
    <row r="61" spans="1:7">
      <c r="A61" s="28">
        <v>0</v>
      </c>
      <c r="B61" s="37">
        <v>26298</v>
      </c>
      <c r="D61" s="28">
        <f t="shared" si="4"/>
        <v>32</v>
      </c>
      <c r="E61" s="37">
        <f t="shared" si="3"/>
        <v>26298</v>
      </c>
      <c r="F61" s="29">
        <f t="shared" si="5"/>
        <v>26456.682691460908</v>
      </c>
      <c r="G61" s="29">
        <f t="shared" si="7"/>
        <v>25180.196569277803</v>
      </c>
    </row>
    <row r="62" spans="1:7">
      <c r="A62" s="28">
        <v>0</v>
      </c>
      <c r="B62" s="37">
        <v>25872</v>
      </c>
      <c r="D62" s="28">
        <f t="shared" si="4"/>
        <v>33</v>
      </c>
      <c r="E62" s="37">
        <f t="shared" si="3"/>
        <v>25872</v>
      </c>
      <c r="F62" s="29">
        <f t="shared" si="5"/>
        <v>26080.476367027964</v>
      </c>
      <c r="G62" s="29">
        <f t="shared" si="7"/>
        <v>43462.395609178537</v>
      </c>
    </row>
    <row r="63" spans="1:7">
      <c r="A63" s="28">
        <v>0</v>
      </c>
      <c r="B63" s="37">
        <v>25975</v>
      </c>
      <c r="D63" s="28">
        <f t="shared" si="4"/>
        <v>34</v>
      </c>
      <c r="E63" s="37">
        <f t="shared" si="3"/>
        <v>25975</v>
      </c>
      <c r="F63" s="29">
        <f t="shared" si="5"/>
        <v>25713.824242758001</v>
      </c>
      <c r="G63" s="29">
        <f t="shared" si="7"/>
        <v>68212.776170931713</v>
      </c>
    </row>
    <row r="64" spans="1:7">
      <c r="A64" s="28">
        <v>1</v>
      </c>
      <c r="B64" s="37">
        <v>25239</v>
      </c>
      <c r="D64" s="28">
        <f t="shared" si="4"/>
        <v>35</v>
      </c>
      <c r="E64" s="37">
        <f t="shared" si="3"/>
        <v>25239</v>
      </c>
      <c r="F64" s="29">
        <f t="shared" si="5"/>
        <v>25356.345259660528</v>
      </c>
      <c r="G64" s="29">
        <f t="shared" si="7"/>
        <v>13769.909964796627</v>
      </c>
    </row>
    <row r="65" spans="1:7">
      <c r="A65" s="28">
        <v>0</v>
      </c>
      <c r="B65" s="37">
        <v>24946</v>
      </c>
      <c r="D65" s="28">
        <f t="shared" si="4"/>
        <v>36</v>
      </c>
      <c r="E65" s="37">
        <f t="shared" si="3"/>
        <v>24946</v>
      </c>
      <c r="F65" s="29">
        <f t="shared" si="5"/>
        <v>25007.687502342698</v>
      </c>
      <c r="G65" s="29">
        <f t="shared" si="7"/>
        <v>3805.3479452804058</v>
      </c>
    </row>
    <row r="66" spans="1:7">
      <c r="A66" s="28">
        <v>0</v>
      </c>
      <c r="B66" s="37">
        <v>24675</v>
      </c>
      <c r="D66" s="28">
        <f t="shared" si="4"/>
        <v>37</v>
      </c>
      <c r="E66" s="37">
        <f t="shared" si="3"/>
        <v>24675</v>
      </c>
      <c r="F66" s="29">
        <f t="shared" si="5"/>
        <v>24667.524553317977</v>
      </c>
      <c r="G66" s="29">
        <f t="shared" si="7"/>
        <v>55.882303095771306</v>
      </c>
    </row>
    <row r="67" spans="1:7">
      <c r="A67" s="28">
        <v>0</v>
      </c>
      <c r="B67" s="37">
        <v>24098</v>
      </c>
      <c r="D67" s="28">
        <f t="shared" si="4"/>
        <v>38</v>
      </c>
      <c r="E67" s="37">
        <f t="shared" si="3"/>
        <v>24098</v>
      </c>
      <c r="F67" s="29">
        <f t="shared" si="5"/>
        <v>24335.55238341543</v>
      </c>
      <c r="G67" s="29">
        <f t="shared" si="7"/>
        <v>56431.134866351502</v>
      </c>
    </row>
    <row r="68" spans="1:7">
      <c r="A68" s="28">
        <v>1</v>
      </c>
      <c r="B68" s="37">
        <v>23906</v>
      </c>
      <c r="D68" s="28">
        <f t="shared" si="4"/>
        <v>39</v>
      </c>
      <c r="E68" s="37">
        <f t="shared" si="3"/>
        <v>23906</v>
      </c>
      <c r="F68" s="29">
        <f t="shared" si="5"/>
        <v>24011.486696660766</v>
      </c>
      <c r="G68" s="29">
        <f t="shared" si="7"/>
        <v>11127.443172400466</v>
      </c>
    </row>
    <row r="69" spans="1:7">
      <c r="A69" s="28">
        <v>0</v>
      </c>
      <c r="B69" s="37">
        <v>23601</v>
      </c>
      <c r="D69" s="28">
        <f t="shared" si="4"/>
        <v>40</v>
      </c>
      <c r="E69" s="37">
        <f t="shared" si="3"/>
        <v>23601</v>
      </c>
      <c r="F69" s="29">
        <f t="shared" si="5"/>
        <v>23695.060660512514</v>
      </c>
      <c r="G69" s="29">
        <f t="shared" si="7"/>
        <v>8847.4078560504113</v>
      </c>
    </row>
    <row r="70" spans="1:7">
      <c r="A70" s="28">
        <v>1</v>
      </c>
      <c r="B70" s="37">
        <v>22991</v>
      </c>
      <c r="D70" s="28">
        <f t="shared" si="4"/>
        <v>41</v>
      </c>
      <c r="E70" s="37">
        <f t="shared" si="3"/>
        <v>22991</v>
      </c>
      <c r="F70" s="29">
        <f t="shared" si="5"/>
        <v>23386.02296292883</v>
      </c>
      <c r="G70" s="29">
        <f t="shared" si="7"/>
        <v>156043.14124107154</v>
      </c>
    </row>
    <row r="71" spans="1:7">
      <c r="A71" s="28">
        <v>0</v>
      </c>
      <c r="B71" s="37">
        <v>23095</v>
      </c>
      <c r="D71" s="28">
        <f t="shared" si="4"/>
        <v>42</v>
      </c>
      <c r="E71" s="37">
        <f t="shared" si="3"/>
        <v>23095</v>
      </c>
      <c r="F71" s="29">
        <f t="shared" si="5"/>
        <v>23084.136146706885</v>
      </c>
      <c r="G71" s="29">
        <f t="shared" si="7"/>
        <v>118.02330837431512</v>
      </c>
    </row>
    <row r="72" spans="1:7">
      <c r="A72" s="28">
        <v>0</v>
      </c>
      <c r="B72" s="37">
        <v>22757</v>
      </c>
      <c r="D72" s="28">
        <f t="shared" si="4"/>
        <v>43</v>
      </c>
      <c r="E72" s="37">
        <f t="shared" si="3"/>
        <v>22757</v>
      </c>
      <c r="F72" s="29">
        <f t="shared" si="5"/>
        <v>22789.175179127291</v>
      </c>
      <c r="G72" s="29">
        <f t="shared" si="7"/>
        <v>1035.2421518732563</v>
      </c>
    </row>
    <row r="73" spans="1:7">
      <c r="A73" s="28">
        <v>0</v>
      </c>
      <c r="B73" s="37">
        <v>22163</v>
      </c>
      <c r="D73" s="28">
        <f t="shared" si="4"/>
        <v>44</v>
      </c>
      <c r="E73" s="37">
        <f t="shared" si="3"/>
        <v>22163</v>
      </c>
      <c r="F73" s="29">
        <f t="shared" si="5"/>
        <v>22500.926221361671</v>
      </c>
      <c r="G73" s="29">
        <f t="shared" si="7"/>
        <v>114194.1310837772</v>
      </c>
    </row>
    <row r="74" spans="1:7">
      <c r="A74" s="28">
        <v>0</v>
      </c>
      <c r="B74" s="37">
        <v>22240</v>
      </c>
      <c r="D74" s="28">
        <f t="shared" si="4"/>
        <v>45</v>
      </c>
      <c r="E74" s="37">
        <f t="shared" si="3"/>
        <v>22240</v>
      </c>
      <c r="F74" s="29">
        <f t="shared" si="5"/>
        <v>22219.185567541266</v>
      </c>
      <c r="G74" s="29">
        <f t="shared" si="7"/>
        <v>433.24059857919082</v>
      </c>
    </row>
    <row r="75" spans="1:7">
      <c r="A75" s="28">
        <v>0</v>
      </c>
      <c r="B75" s="37">
        <v>21696</v>
      </c>
      <c r="D75" s="28">
        <f t="shared" si="4"/>
        <v>46</v>
      </c>
      <c r="E75" s="37">
        <f t="shared" si="3"/>
        <v>21696</v>
      </c>
      <c r="F75" s="29">
        <f t="shared" si="5"/>
        <v>21943.7587279896</v>
      </c>
      <c r="G75" s="29">
        <f t="shared" si="7"/>
        <v>61384.387295024462</v>
      </c>
    </row>
    <row r="76" spans="1:7">
      <c r="A76" s="28">
        <v>0</v>
      </c>
      <c r="B76" s="37">
        <v>21438</v>
      </c>
      <c r="D76" s="28">
        <f t="shared" si="4"/>
        <v>47</v>
      </c>
      <c r="E76" s="37">
        <f t="shared" ref="E76:E139" si="8">B76-C76</f>
        <v>21438</v>
      </c>
      <c r="F76" s="29">
        <f t="shared" si="5"/>
        <v>21674.459635020685</v>
      </c>
      <c r="G76" s="29">
        <f t="shared" si="7"/>
        <v>55913.158994115467</v>
      </c>
    </row>
    <row r="77" spans="1:7">
      <c r="A77" s="28">
        <v>1</v>
      </c>
      <c r="B77" s="37">
        <v>21658</v>
      </c>
      <c r="D77" s="28">
        <f t="shared" si="4"/>
        <v>48</v>
      </c>
      <c r="E77" s="37">
        <f t="shared" si="8"/>
        <v>21658</v>
      </c>
      <c r="F77" s="29">
        <f t="shared" si="5"/>
        <v>21411.109953005012</v>
      </c>
      <c r="G77" s="29">
        <f t="shared" si="7"/>
        <v>60954.695305187204</v>
      </c>
    </row>
    <row r="78" spans="1:7">
      <c r="A78" s="28">
        <v>0</v>
      </c>
      <c r="B78" s="37">
        <v>21277</v>
      </c>
      <c r="D78" s="28">
        <f t="shared" si="4"/>
        <v>49</v>
      </c>
      <c r="E78" s="37">
        <f t="shared" si="8"/>
        <v>21277</v>
      </c>
      <c r="F78" s="29">
        <f t="shared" si="5"/>
        <v>21153.538477199607</v>
      </c>
      <c r="G78" s="29">
        <f t="shared" si="7"/>
        <v>15242.747612191995</v>
      </c>
    </row>
    <row r="79" spans="1:7">
      <c r="A79" s="28">
        <v>1</v>
      </c>
      <c r="B79" s="37">
        <v>20780</v>
      </c>
      <c r="D79" s="28">
        <f t="shared" si="4"/>
        <v>50</v>
      </c>
      <c r="E79" s="37">
        <f t="shared" si="8"/>
        <v>20780</v>
      </c>
      <c r="F79" s="29">
        <f t="shared" si="5"/>
        <v>20901.580608204364</v>
      </c>
      <c r="G79" s="29">
        <f t="shared" si="7"/>
        <v>14781.844291342983</v>
      </c>
    </row>
    <row r="80" spans="1:7">
      <c r="A80" s="28">
        <v>0</v>
      </c>
      <c r="B80" s="37">
        <v>20518</v>
      </c>
      <c r="D80" s="28">
        <f t="shared" si="4"/>
        <v>51</v>
      </c>
      <c r="E80" s="37">
        <f t="shared" si="8"/>
        <v>20518</v>
      </c>
      <c r="F80" s="29">
        <f t="shared" si="5"/>
        <v>20655.077890909695</v>
      </c>
      <c r="G80" s="29">
        <f t="shared" si="7"/>
        <v>18790.348176250318</v>
      </c>
    </row>
    <row r="81" spans="1:7">
      <c r="A81" s="28">
        <v>0</v>
      </c>
      <c r="B81" s="37">
        <v>20319</v>
      </c>
      <c r="D81" s="28">
        <f t="shared" si="4"/>
        <v>52</v>
      </c>
      <c r="E81" s="37">
        <f t="shared" si="8"/>
        <v>20319</v>
      </c>
      <c r="F81" s="29">
        <f t="shared" si="5"/>
        <v>20413.877608496427</v>
      </c>
      <c r="G81" s="29">
        <f t="shared" si="7"/>
        <v>9001.7605940011908</v>
      </c>
    </row>
    <row r="82" spans="1:7">
      <c r="A82" s="28">
        <v>0</v>
      </c>
      <c r="B82" s="37">
        <v>20392</v>
      </c>
      <c r="D82" s="28">
        <f t="shared" si="4"/>
        <v>53</v>
      </c>
      <c r="E82" s="37">
        <f t="shared" si="8"/>
        <v>20392</v>
      </c>
      <c r="F82" s="29">
        <f t="shared" si="5"/>
        <v>20177.832423484841</v>
      </c>
      <c r="G82" s="29">
        <f t="shared" si="7"/>
        <v>45867.750830376681</v>
      </c>
    </row>
    <row r="83" spans="1:7">
      <c r="A83" s="28">
        <v>0</v>
      </c>
      <c r="B83" s="37">
        <v>19948</v>
      </c>
      <c r="D83" s="28">
        <f t="shared" si="4"/>
        <v>54</v>
      </c>
      <c r="E83" s="37">
        <f t="shared" si="8"/>
        <v>19948</v>
      </c>
      <c r="F83" s="29">
        <f t="shared" si="5"/>
        <v>19946.800059045523</v>
      </c>
      <c r="G83" s="29">
        <f t="shared" si="7"/>
        <v>1.4398582942309699</v>
      </c>
    </row>
    <row r="84" spans="1:7">
      <c r="A84" s="28">
        <v>0</v>
      </c>
      <c r="B84" s="37">
        <v>19691</v>
      </c>
      <c r="D84" s="28">
        <f t="shared" si="4"/>
        <v>55</v>
      </c>
      <c r="E84" s="37">
        <f t="shared" si="8"/>
        <v>19691</v>
      </c>
      <c r="F84" s="29">
        <f t="shared" si="5"/>
        <v>19720.643014814232</v>
      </c>
      <c r="G84" s="29">
        <f t="shared" si="7"/>
        <v>878.70832727676122</v>
      </c>
    </row>
    <row r="85" spans="1:7">
      <c r="A85" s="28">
        <v>0</v>
      </c>
      <c r="B85" s="37">
        <v>19442</v>
      </c>
      <c r="D85" s="28">
        <f t="shared" si="4"/>
        <v>56</v>
      </c>
      <c r="E85" s="37">
        <f t="shared" si="8"/>
        <v>19442</v>
      </c>
      <c r="F85" s="29">
        <f t="shared" si="5"/>
        <v>19499.228312324922</v>
      </c>
      <c r="G85" s="29">
        <f t="shared" si="7"/>
        <v>3275.079731558787</v>
      </c>
    </row>
    <row r="86" spans="1:7">
      <c r="A86" s="28">
        <v>0</v>
      </c>
      <c r="B86" s="37">
        <v>19368</v>
      </c>
      <c r="D86" s="28">
        <f t="shared" si="4"/>
        <v>57</v>
      </c>
      <c r="E86" s="37">
        <f t="shared" si="8"/>
        <v>19368</v>
      </c>
      <c r="F86" s="29">
        <f t="shared" si="5"/>
        <v>19282.427265913375</v>
      </c>
      <c r="G86" s="29">
        <f t="shared" si="7"/>
        <v>7322.6928190602548</v>
      </c>
    </row>
    <row r="87" spans="1:7">
      <c r="A87" s="28">
        <v>0</v>
      </c>
      <c r="B87" s="37">
        <v>19204</v>
      </c>
      <c r="D87" s="28">
        <f t="shared" si="4"/>
        <v>58</v>
      </c>
      <c r="E87" s="37">
        <f t="shared" si="8"/>
        <v>19204</v>
      </c>
      <c r="F87" s="29">
        <f t="shared" si="5"/>
        <v>19070.115275569144</v>
      </c>
      <c r="G87" s="29">
        <f t="shared" si="7"/>
        <v>17925.119435926328</v>
      </c>
    </row>
    <row r="88" spans="1:7">
      <c r="A88" s="28">
        <v>1</v>
      </c>
      <c r="B88" s="37">
        <v>19062</v>
      </c>
      <c r="D88" s="28">
        <f t="shared" si="4"/>
        <v>59</v>
      </c>
      <c r="E88" s="37">
        <f t="shared" si="8"/>
        <v>19062</v>
      </c>
      <c r="F88" s="29">
        <f t="shared" si="5"/>
        <v>18862.171638743355</v>
      </c>
      <c r="G88" s="29">
        <f t="shared" si="7"/>
        <v>39931.373962516103</v>
      </c>
    </row>
    <row r="89" spans="1:7">
      <c r="A89" s="28">
        <v>1</v>
      </c>
      <c r="B89" s="37">
        <v>18815</v>
      </c>
      <c r="D89" s="28">
        <f t="shared" si="4"/>
        <v>60</v>
      </c>
      <c r="E89" s="37">
        <f t="shared" si="8"/>
        <v>18815</v>
      </c>
      <c r="F89" s="29">
        <f t="shared" si="5"/>
        <v>18658.479378568372</v>
      </c>
      <c r="G89" s="29">
        <f t="shared" si="7"/>
        <v>24498.704933342899</v>
      </c>
    </row>
    <row r="90" spans="1:7">
      <c r="A90" s="28">
        <v>0</v>
      </c>
      <c r="B90" s="37">
        <v>18525</v>
      </c>
      <c r="D90" s="28">
        <f t="shared" si="4"/>
        <v>61</v>
      </c>
      <c r="E90" s="37">
        <f t="shared" si="8"/>
        <v>18525</v>
      </c>
      <c r="F90" s="29">
        <f t="shared" si="5"/>
        <v>18458.925086325569</v>
      </c>
      <c r="G90" s="29">
        <f t="shared" si="7"/>
        <v>4365.8942170834716</v>
      </c>
    </row>
    <row r="91" spans="1:7">
      <c r="A91" s="28">
        <v>0</v>
      </c>
      <c r="B91" s="37">
        <v>18243</v>
      </c>
      <c r="D91" s="28">
        <f t="shared" si="4"/>
        <v>62</v>
      </c>
      <c r="E91" s="37">
        <f t="shared" si="8"/>
        <v>18243</v>
      </c>
      <c r="F91" s="29">
        <f t="shared" si="5"/>
        <v>18263.398776319445</v>
      </c>
      <c r="G91" s="29">
        <f t="shared" si="7"/>
        <v>416.11007533076889</v>
      </c>
    </row>
    <row r="92" spans="1:7">
      <c r="A92" s="28">
        <v>0</v>
      </c>
      <c r="B92" s="37">
        <v>18231</v>
      </c>
      <c r="D92" s="28">
        <f t="shared" si="4"/>
        <v>63</v>
      </c>
      <c r="E92" s="37">
        <f t="shared" si="8"/>
        <v>18231</v>
      </c>
      <c r="F92" s="29">
        <f t="shared" si="5"/>
        <v>18071.793751589164</v>
      </c>
      <c r="G92" s="29">
        <f t="shared" si="7"/>
        <v>25346.629533052674</v>
      </c>
    </row>
    <row r="93" spans="1:7">
      <c r="A93" s="28">
        <v>0</v>
      </c>
      <c r="B93" s="37">
        <v>18012</v>
      </c>
      <c r="D93" s="28">
        <f t="shared" si="4"/>
        <v>64</v>
      </c>
      <c r="E93" s="37">
        <f t="shared" si="8"/>
        <v>18012</v>
      </c>
      <c r="F93" s="29">
        <f t="shared" si="5"/>
        <v>17884.006479119962</v>
      </c>
      <c r="G93" s="29">
        <f t="shared" si="7"/>
        <v>16382.341387268718</v>
      </c>
    </row>
    <row r="94" spans="1:7">
      <c r="A94" s="28">
        <v>0</v>
      </c>
      <c r="B94" s="37">
        <v>17926</v>
      </c>
      <c r="D94" s="28">
        <f t="shared" ref="D94:D157" si="9">D93+1</f>
        <v>65</v>
      </c>
      <c r="E94" s="37">
        <f t="shared" si="8"/>
        <v>17926</v>
      </c>
      <c r="F94" s="29">
        <f t="shared" ref="F94:F157" si="10">(F$4*EXP(-D94/F$1))+(F$5*EXP(-D94/F$2))+(F$6*EXP(-D94/F$3))+F$7</f>
        <v>17699.936473412803</v>
      </c>
      <c r="G94" s="29">
        <f t="shared" si="7"/>
        <v>51104.718053040313</v>
      </c>
    </row>
    <row r="95" spans="1:7">
      <c r="A95" s="28">
        <v>0</v>
      </c>
      <c r="B95" s="37">
        <v>17622</v>
      </c>
      <c r="D95" s="28">
        <f t="shared" si="9"/>
        <v>66</v>
      </c>
      <c r="E95" s="37">
        <f t="shared" si="8"/>
        <v>17622</v>
      </c>
      <c r="F95" s="29">
        <f t="shared" si="10"/>
        <v>17519.486187437025</v>
      </c>
      <c r="G95" s="29">
        <f t="shared" si="7"/>
        <v>10509.081766196696</v>
      </c>
    </row>
    <row r="96" spans="1:7">
      <c r="A96" s="28">
        <v>0</v>
      </c>
      <c r="B96" s="37">
        <v>17280</v>
      </c>
      <c r="D96" s="28">
        <f t="shared" si="9"/>
        <v>67</v>
      </c>
      <c r="E96" s="37">
        <f t="shared" si="8"/>
        <v>17280</v>
      </c>
      <c r="F96" s="29">
        <f t="shared" si="10"/>
        <v>17342.560910131491</v>
      </c>
      <c r="G96" s="29">
        <f t="shared" si="7"/>
        <v>3913.8674764805251</v>
      </c>
    </row>
    <row r="97" spans="1:7">
      <c r="A97" s="28">
        <v>0</v>
      </c>
      <c r="B97" s="37">
        <v>17450</v>
      </c>
      <c r="D97" s="28">
        <f t="shared" si="9"/>
        <v>68</v>
      </c>
      <c r="E97" s="37">
        <f t="shared" si="8"/>
        <v>17450</v>
      </c>
      <c r="F97" s="29">
        <f t="shared" si="10"/>
        <v>17169.068669739489</v>
      </c>
      <c r="G97" s="29">
        <f t="shared" si="7"/>
        <v>78922.412321940559</v>
      </c>
    </row>
    <row r="98" spans="1:7">
      <c r="A98" s="28">
        <v>0</v>
      </c>
      <c r="B98" s="37">
        <v>17021</v>
      </c>
      <c r="D98" s="28">
        <f t="shared" si="9"/>
        <v>69</v>
      </c>
      <c r="E98" s="37">
        <f t="shared" si="8"/>
        <v>17021</v>
      </c>
      <c r="F98" s="29">
        <f t="shared" si="10"/>
        <v>16998.920142363979</v>
      </c>
      <c r="G98" s="29">
        <f t="shared" si="7"/>
        <v>487.52011322696319</v>
      </c>
    </row>
    <row r="99" spans="1:7">
      <c r="A99" s="28">
        <v>1</v>
      </c>
      <c r="B99" s="37">
        <v>17076</v>
      </c>
      <c r="D99" s="28">
        <f t="shared" si="9"/>
        <v>70</v>
      </c>
      <c r="E99" s="37">
        <f t="shared" si="8"/>
        <v>17076</v>
      </c>
      <c r="F99" s="29">
        <f t="shared" si="10"/>
        <v>16832.028565215936</v>
      </c>
      <c r="G99" s="29">
        <f t="shared" si="7"/>
        <v>59522.060990594597</v>
      </c>
    </row>
    <row r="100" spans="1:7">
      <c r="A100" s="28">
        <v>0</v>
      </c>
      <c r="B100" s="37">
        <v>16870</v>
      </c>
      <c r="D100" s="28">
        <f t="shared" si="9"/>
        <v>71</v>
      </c>
      <c r="E100" s="37">
        <f t="shared" si="8"/>
        <v>16870</v>
      </c>
      <c r="F100" s="29">
        <f t="shared" si="10"/>
        <v>16668.309654101653</v>
      </c>
      <c r="G100" s="29">
        <f t="shared" si="7"/>
        <v>40678.995628594857</v>
      </c>
    </row>
    <row r="101" spans="1:7">
      <c r="A101" s="28">
        <v>0</v>
      </c>
      <c r="B101" s="37">
        <v>16600</v>
      </c>
      <c r="D101" s="28">
        <f t="shared" si="9"/>
        <v>72</v>
      </c>
      <c r="E101" s="37">
        <f t="shared" si="8"/>
        <v>16600</v>
      </c>
      <c r="F101" s="29">
        <f t="shared" si="10"/>
        <v>16507.681524757016</v>
      </c>
      <c r="G101" s="29">
        <f t="shared" si="7"/>
        <v>8522.7008711895014</v>
      </c>
    </row>
    <row r="102" spans="1:7">
      <c r="A102" s="28">
        <v>0</v>
      </c>
      <c r="B102" s="37">
        <v>16445</v>
      </c>
      <c r="D102" s="28">
        <f t="shared" si="9"/>
        <v>73</v>
      </c>
      <c r="E102" s="37">
        <f t="shared" si="8"/>
        <v>16445</v>
      </c>
      <c r="F102" s="29">
        <f t="shared" si="10"/>
        <v>16350.064617689488</v>
      </c>
      <c r="G102" s="29">
        <f t="shared" si="7"/>
        <v>9012.7268144430873</v>
      </c>
    </row>
    <row r="103" spans="1:7">
      <c r="A103" s="28">
        <v>2</v>
      </c>
      <c r="B103" s="37">
        <v>16600</v>
      </c>
      <c r="D103" s="28">
        <f t="shared" si="9"/>
        <v>74</v>
      </c>
      <c r="E103" s="37">
        <f t="shared" si="8"/>
        <v>16600</v>
      </c>
      <c r="F103" s="29">
        <f t="shared" si="10"/>
        <v>16195.381626233579</v>
      </c>
      <c r="G103" s="29">
        <f t="shared" si="7"/>
        <v>163716.02838938351</v>
      </c>
    </row>
    <row r="104" spans="1:7">
      <c r="A104" s="28">
        <v>0</v>
      </c>
      <c r="B104" s="37">
        <v>16222</v>
      </c>
      <c r="D104" s="28">
        <f t="shared" si="9"/>
        <v>75</v>
      </c>
      <c r="E104" s="37">
        <f t="shared" si="8"/>
        <v>16222</v>
      </c>
      <c r="F104" s="29">
        <f t="shared" si="10"/>
        <v>16043.557427563626</v>
      </c>
      <c r="G104" s="29">
        <f t="shared" si="7"/>
        <v>31841.751657710462</v>
      </c>
    </row>
    <row r="105" spans="1:7">
      <c r="A105" s="28">
        <v>0</v>
      </c>
      <c r="B105" s="37">
        <v>15914</v>
      </c>
      <c r="D105" s="28">
        <f t="shared" si="9"/>
        <v>76</v>
      </c>
      <c r="E105" s="37">
        <f t="shared" si="8"/>
        <v>15914</v>
      </c>
      <c r="F105" s="29">
        <f t="shared" si="10"/>
        <v>15894.519016440416</v>
      </c>
      <c r="G105" s="29">
        <f t="shared" si="7"/>
        <v>379.50872044879276</v>
      </c>
    </row>
    <row r="106" spans="1:7">
      <c r="A106" s="28">
        <v>2</v>
      </c>
      <c r="B106" s="37">
        <v>15863</v>
      </c>
      <c r="D106" s="28">
        <f t="shared" si="9"/>
        <v>77</v>
      </c>
      <c r="E106" s="37">
        <f t="shared" si="8"/>
        <v>15863</v>
      </c>
      <c r="F106" s="29">
        <f t="shared" si="10"/>
        <v>15748.195441495809</v>
      </c>
      <c r="G106" s="29">
        <f t="shared" si="7"/>
        <v>13180.086653342199</v>
      </c>
    </row>
    <row r="107" spans="1:7">
      <c r="A107" s="28">
        <v>0</v>
      </c>
      <c r="B107" s="37">
        <v>15772</v>
      </c>
      <c r="D107" s="28">
        <f t="shared" si="9"/>
        <v>78</v>
      </c>
      <c r="E107" s="37">
        <f t="shared" si="8"/>
        <v>15772</v>
      </c>
      <c r="F107" s="29">
        <f t="shared" si="10"/>
        <v>15604.517743883278</v>
      </c>
      <c r="G107" s="29">
        <f t="shared" si="7"/>
        <v>28050.306113947281</v>
      </c>
    </row>
    <row r="108" spans="1:7">
      <c r="A108" s="28">
        <v>1</v>
      </c>
      <c r="B108" s="37">
        <v>15366</v>
      </c>
      <c r="D108" s="28">
        <f t="shared" si="9"/>
        <v>79</v>
      </c>
      <c r="E108" s="37">
        <f t="shared" si="8"/>
        <v>15366</v>
      </c>
      <c r="F108" s="29">
        <f t="shared" si="10"/>
        <v>15463.418898142419</v>
      </c>
      <c r="G108" s="29">
        <f t="shared" ref="G108:G171" si="11">(E108-F108)^2</f>
        <v>9490.4417152831047</v>
      </c>
    </row>
    <row r="109" spans="1:7">
      <c r="A109" s="28">
        <v>0</v>
      </c>
      <c r="B109" s="37">
        <v>15397</v>
      </c>
      <c r="D109" s="28">
        <f t="shared" si="9"/>
        <v>80</v>
      </c>
      <c r="E109" s="37">
        <f t="shared" si="8"/>
        <v>15397</v>
      </c>
      <c r="F109" s="29">
        <f t="shared" si="10"/>
        <v>15324.833755142874</v>
      </c>
      <c r="G109" s="29">
        <f t="shared" si="11"/>
        <v>5207.9668967786656</v>
      </c>
    </row>
    <row r="110" spans="1:7">
      <c r="A110" s="28">
        <v>0</v>
      </c>
      <c r="B110" s="37">
        <v>15408</v>
      </c>
      <c r="D110" s="28">
        <f t="shared" si="9"/>
        <v>81</v>
      </c>
      <c r="E110" s="37">
        <f t="shared" si="8"/>
        <v>15408</v>
      </c>
      <c r="F110" s="29">
        <f t="shared" si="10"/>
        <v>15188.69898698784</v>
      </c>
      <c r="G110" s="29">
        <f t="shared" si="11"/>
        <v>48092.934308159653</v>
      </c>
    </row>
    <row r="111" spans="1:7">
      <c r="A111" s="28">
        <v>1</v>
      </c>
      <c r="B111" s="37">
        <v>15237</v>
      </c>
      <c r="D111" s="28">
        <f t="shared" si="9"/>
        <v>82</v>
      </c>
      <c r="E111" s="37">
        <f t="shared" si="8"/>
        <v>15237</v>
      </c>
      <c r="F111" s="29">
        <f t="shared" si="10"/>
        <v>15054.953033770047</v>
      </c>
      <c r="G111" s="29">
        <f t="shared" si="11"/>
        <v>33141.097913529607</v>
      </c>
    </row>
    <row r="112" spans="1:7">
      <c r="A112" s="28">
        <v>0</v>
      </c>
      <c r="B112" s="37">
        <v>15276</v>
      </c>
      <c r="D112" s="28">
        <f t="shared" si="9"/>
        <v>83</v>
      </c>
      <c r="E112" s="37">
        <f t="shared" si="8"/>
        <v>15276</v>
      </c>
      <c r="F112" s="29">
        <f t="shared" si="10"/>
        <v>14923.536052084088</v>
      </c>
      <c r="G112" s="29">
        <f t="shared" si="11"/>
        <v>124230.83458047092</v>
      </c>
    </row>
    <row r="113" spans="1:7">
      <c r="A113" s="28">
        <v>0</v>
      </c>
      <c r="B113" s="37">
        <v>14885</v>
      </c>
      <c r="D113" s="28">
        <f t="shared" si="9"/>
        <v>84</v>
      </c>
      <c r="E113" s="37">
        <f t="shared" si="8"/>
        <v>14885</v>
      </c>
      <c r="F113" s="29">
        <f t="shared" si="10"/>
        <v>14794.389865208268</v>
      </c>
      <c r="G113" s="29">
        <f t="shared" si="11"/>
        <v>8210.1965269758384</v>
      </c>
    </row>
    <row r="114" spans="1:7">
      <c r="A114" s="28">
        <v>0</v>
      </c>
      <c r="B114" s="37">
        <v>14920</v>
      </c>
      <c r="D114" s="28">
        <f t="shared" si="9"/>
        <v>85</v>
      </c>
      <c r="E114" s="37">
        <f t="shared" si="8"/>
        <v>14920</v>
      </c>
      <c r="F114" s="29">
        <f t="shared" si="10"/>
        <v>14667.457914877326</v>
      </c>
      <c r="G114" s="29">
        <f t="shared" si="11"/>
        <v>63777.504758107716</v>
      </c>
    </row>
    <row r="115" spans="1:7">
      <c r="A115" s="28">
        <v>0</v>
      </c>
      <c r="B115" s="37">
        <v>14777</v>
      </c>
      <c r="D115" s="28">
        <f t="shared" si="9"/>
        <v>86</v>
      </c>
      <c r="E115" s="37">
        <f t="shared" si="8"/>
        <v>14777</v>
      </c>
      <c r="F115" s="29">
        <f t="shared" si="10"/>
        <v>14542.685214574338</v>
      </c>
      <c r="G115" s="29">
        <f t="shared" si="11"/>
        <v>54903.418669074119</v>
      </c>
    </row>
    <row r="116" spans="1:7">
      <c r="A116" s="28">
        <v>0</v>
      </c>
      <c r="B116" s="37">
        <v>14702</v>
      </c>
      <c r="D116" s="28">
        <f t="shared" si="9"/>
        <v>87</v>
      </c>
      <c r="E116" s="37">
        <f t="shared" si="8"/>
        <v>14702</v>
      </c>
      <c r="F116" s="29">
        <f t="shared" si="10"/>
        <v>14420.018304276273</v>
      </c>
      <c r="G116" s="29">
        <f t="shared" si="11"/>
        <v>79513.676723228651</v>
      </c>
    </row>
    <row r="117" spans="1:7">
      <c r="A117" s="28">
        <v>0</v>
      </c>
      <c r="B117" s="37">
        <v>14123</v>
      </c>
      <c r="D117" s="28">
        <f t="shared" si="9"/>
        <v>88</v>
      </c>
      <c r="E117" s="37">
        <f t="shared" si="8"/>
        <v>14123</v>
      </c>
      <c r="F117" s="29">
        <f t="shared" si="10"/>
        <v>14299.405206592861</v>
      </c>
      <c r="G117" s="29">
        <f t="shared" si="11"/>
        <v>31118.796913069917</v>
      </c>
    </row>
    <row r="118" spans="1:7">
      <c r="A118" s="28">
        <v>0</v>
      </c>
      <c r="B118" s="37">
        <v>14225</v>
      </c>
      <c r="D118" s="28">
        <f t="shared" si="9"/>
        <v>89</v>
      </c>
      <c r="E118" s="37">
        <f t="shared" si="8"/>
        <v>14225</v>
      </c>
      <c r="F118" s="29">
        <f t="shared" si="10"/>
        <v>14180.795384243098</v>
      </c>
      <c r="G118" s="29">
        <f t="shared" si="11"/>
        <v>1954.0480542153537</v>
      </c>
    </row>
    <row r="119" spans="1:7">
      <c r="A119" s="28">
        <v>0</v>
      </c>
      <c r="B119" s="37">
        <v>13996</v>
      </c>
      <c r="D119" s="28">
        <f t="shared" si="9"/>
        <v>90</v>
      </c>
      <c r="E119" s="37">
        <f t="shared" si="8"/>
        <v>13996</v>
      </c>
      <c r="F119" s="29">
        <f t="shared" si="10"/>
        <v>14064.139698817766</v>
      </c>
      <c r="G119" s="29">
        <f t="shared" si="11"/>
        <v>4643.0185549758271</v>
      </c>
    </row>
    <row r="120" spans="1:7">
      <c r="A120" s="28">
        <v>1</v>
      </c>
      <c r="B120" s="37">
        <v>14031</v>
      </c>
      <c r="D120" s="28">
        <f t="shared" si="9"/>
        <v>91</v>
      </c>
      <c r="E120" s="37">
        <f t="shared" si="8"/>
        <v>14031</v>
      </c>
      <c r="F120" s="29">
        <f t="shared" si="10"/>
        <v>13949.390370779849</v>
      </c>
      <c r="G120" s="29">
        <f t="shared" si="11"/>
        <v>6660.1315814505178</v>
      </c>
    </row>
    <row r="121" spans="1:7">
      <c r="A121" s="28">
        <v>2</v>
      </c>
      <c r="B121" s="37">
        <v>13908</v>
      </c>
      <c r="D121" s="28">
        <f t="shared" si="9"/>
        <v>92</v>
      </c>
      <c r="E121" s="37">
        <f t="shared" si="8"/>
        <v>13908</v>
      </c>
      <c r="F121" s="29">
        <f t="shared" si="10"/>
        <v>13836.500940657863</v>
      </c>
      <c r="G121" s="29">
        <f t="shared" si="11"/>
        <v>5112.115486810445</v>
      </c>
    </row>
    <row r="122" spans="1:7">
      <c r="A122" s="28">
        <v>1</v>
      </c>
      <c r="B122" s="37">
        <v>13830</v>
      </c>
      <c r="D122" s="28">
        <f t="shared" si="9"/>
        <v>93</v>
      </c>
      <c r="E122" s="37">
        <f t="shared" si="8"/>
        <v>13830</v>
      </c>
      <c r="F122" s="29">
        <f t="shared" si="10"/>
        <v>13725.426231389916</v>
      </c>
      <c r="G122" s="29">
        <f t="shared" si="11"/>
        <v>10935.673081315346</v>
      </c>
    </row>
    <row r="123" spans="1:7">
      <c r="A123" s="28">
        <v>0</v>
      </c>
      <c r="B123" s="37">
        <v>13701</v>
      </c>
      <c r="D123" s="28">
        <f t="shared" si="9"/>
        <v>94</v>
      </c>
      <c r="E123" s="37">
        <f t="shared" si="8"/>
        <v>13701</v>
      </c>
      <c r="F123" s="29">
        <f t="shared" si="10"/>
        <v>13616.122311778725</v>
      </c>
      <c r="G123" s="29">
        <f t="shared" si="11"/>
        <v>7204.2219577879805</v>
      </c>
    </row>
    <row r="124" spans="1:7">
      <c r="A124" s="28">
        <v>0</v>
      </c>
      <c r="B124" s="37">
        <v>13603</v>
      </c>
      <c r="D124" s="28">
        <f t="shared" si="9"/>
        <v>95</v>
      </c>
      <c r="E124" s="37">
        <f t="shared" si="8"/>
        <v>13603</v>
      </c>
      <c r="F124" s="29">
        <f t="shared" si="10"/>
        <v>13508.546461020062</v>
      </c>
      <c r="G124" s="29">
        <f t="shared" si="11"/>
        <v>8921.4710258347532</v>
      </c>
    </row>
    <row r="125" spans="1:7">
      <c r="A125" s="28">
        <v>0</v>
      </c>
      <c r="B125" s="37">
        <v>13449</v>
      </c>
      <c r="D125" s="28">
        <f t="shared" si="9"/>
        <v>96</v>
      </c>
      <c r="E125" s="37">
        <f t="shared" si="8"/>
        <v>13449</v>
      </c>
      <c r="F125" s="29">
        <f t="shared" si="10"/>
        <v>13402.657134269053</v>
      </c>
      <c r="G125" s="29">
        <f t="shared" si="11"/>
        <v>2147.6612041565695</v>
      </c>
    </row>
    <row r="126" spans="1:7">
      <c r="A126" s="28">
        <v>0</v>
      </c>
      <c r="B126" s="37">
        <v>13639</v>
      </c>
      <c r="D126" s="28">
        <f t="shared" si="9"/>
        <v>97</v>
      </c>
      <c r="E126" s="37">
        <f t="shared" si="8"/>
        <v>13639</v>
      </c>
      <c r="F126" s="29">
        <f t="shared" si="10"/>
        <v>13298.413929210499</v>
      </c>
      <c r="G126" s="29">
        <f t="shared" si="11"/>
        <v>115998.87161583085</v>
      </c>
    </row>
    <row r="127" spans="1:7">
      <c r="A127" s="28">
        <v>0</v>
      </c>
      <c r="B127" s="37">
        <v>13403</v>
      </c>
      <c r="D127" s="28">
        <f t="shared" si="9"/>
        <v>98</v>
      </c>
      <c r="E127" s="37">
        <f t="shared" si="8"/>
        <v>13403</v>
      </c>
      <c r="F127" s="29">
        <f t="shared" si="10"/>
        <v>13195.777553601065</v>
      </c>
      <c r="G127" s="29">
        <f t="shared" si="11"/>
        <v>42941.142291559518</v>
      </c>
    </row>
    <row r="128" spans="1:7">
      <c r="A128" s="28">
        <v>1</v>
      </c>
      <c r="B128" s="37">
        <v>13222</v>
      </c>
      <c r="D128" s="28">
        <f t="shared" si="9"/>
        <v>99</v>
      </c>
      <c r="E128" s="37">
        <f t="shared" si="8"/>
        <v>13222</v>
      </c>
      <c r="F128" s="29">
        <f t="shared" si="10"/>
        <v>13094.709793752596</v>
      </c>
      <c r="G128" s="29">
        <f t="shared" si="11"/>
        <v>16202.796606506663</v>
      </c>
    </row>
    <row r="129" spans="1:7">
      <c r="A129" s="28">
        <v>0</v>
      </c>
      <c r="B129" s="37">
        <v>13038</v>
      </c>
      <c r="D129" s="28">
        <f t="shared" si="9"/>
        <v>100</v>
      </c>
      <c r="E129" s="37">
        <f t="shared" si="8"/>
        <v>13038</v>
      </c>
      <c r="F129" s="29">
        <f t="shared" si="10"/>
        <v>12995.17348392717</v>
      </c>
      <c r="G129" s="29">
        <f t="shared" si="11"/>
        <v>1834.1104789363399</v>
      </c>
    </row>
    <row r="130" spans="1:7">
      <c r="A130" s="28">
        <v>1</v>
      </c>
      <c r="B130" s="37">
        <v>12945</v>
      </c>
      <c r="D130" s="28">
        <f t="shared" si="9"/>
        <v>101</v>
      </c>
      <c r="E130" s="37">
        <f t="shared" si="8"/>
        <v>12945</v>
      </c>
      <c r="F130" s="29">
        <f t="shared" si="10"/>
        <v>12897.132476615723</v>
      </c>
      <c r="G130" s="29">
        <f t="shared" si="11"/>
        <v>2291.2997949442924</v>
      </c>
    </row>
    <row r="131" spans="1:7">
      <c r="A131" s="28">
        <v>0</v>
      </c>
      <c r="B131" s="37">
        <v>12854</v>
      </c>
      <c r="D131" s="28">
        <f t="shared" si="9"/>
        <v>102</v>
      </c>
      <c r="E131" s="37">
        <f t="shared" si="8"/>
        <v>12854</v>
      </c>
      <c r="F131" s="29">
        <f t="shared" si="10"/>
        <v>12800.551613673244</v>
      </c>
      <c r="G131" s="29">
        <f t="shared" si="11"/>
        <v>2856.7300009341584</v>
      </c>
    </row>
    <row r="132" spans="1:7">
      <c r="A132" s="28">
        <v>0</v>
      </c>
      <c r="B132" s="37">
        <v>12518</v>
      </c>
      <c r="D132" s="28">
        <f t="shared" si="9"/>
        <v>103</v>
      </c>
      <c r="E132" s="37">
        <f t="shared" si="8"/>
        <v>12518</v>
      </c>
      <c r="F132" s="29">
        <f t="shared" si="10"/>
        <v>12705.39669828454</v>
      </c>
      <c r="G132" s="29">
        <f t="shared" si="11"/>
        <v>35117.522527946741</v>
      </c>
    </row>
    <row r="133" spans="1:7">
      <c r="A133" s="28">
        <v>0</v>
      </c>
      <c r="B133" s="37">
        <v>12790</v>
      </c>
      <c r="D133" s="28">
        <f t="shared" si="9"/>
        <v>104</v>
      </c>
      <c r="E133" s="37">
        <f t="shared" si="8"/>
        <v>12790</v>
      </c>
      <c r="F133" s="29">
        <f t="shared" si="10"/>
        <v>12611.634467735621</v>
      </c>
      <c r="G133" s="29">
        <f t="shared" si="11"/>
        <v>31814.263099955224</v>
      </c>
    </row>
    <row r="134" spans="1:7">
      <c r="A134" s="28">
        <v>0</v>
      </c>
      <c r="B134" s="37">
        <v>12756</v>
      </c>
      <c r="D134" s="28">
        <f t="shared" si="9"/>
        <v>105</v>
      </c>
      <c r="E134" s="37">
        <f t="shared" si="8"/>
        <v>12756</v>
      </c>
      <c r="F134" s="29">
        <f t="shared" si="10"/>
        <v>12519.232566966552</v>
      </c>
      <c r="G134" s="29">
        <f t="shared" si="11"/>
        <v>56058.817345248506</v>
      </c>
    </row>
    <row r="135" spans="1:7">
      <c r="A135" s="28">
        <v>1</v>
      </c>
      <c r="B135" s="37">
        <v>12518</v>
      </c>
      <c r="D135" s="28">
        <f t="shared" si="9"/>
        <v>106</v>
      </c>
      <c r="E135" s="37">
        <f t="shared" si="8"/>
        <v>12518</v>
      </c>
      <c r="F135" s="29">
        <f t="shared" si="10"/>
        <v>12428.159522882634</v>
      </c>
      <c r="G135" s="29">
        <f t="shared" si="11"/>
        <v>8071.3113286760336</v>
      </c>
    </row>
    <row r="136" spans="1:7">
      <c r="A136" s="28">
        <v>0</v>
      </c>
      <c r="B136" s="37">
        <v>12274</v>
      </c>
      <c r="D136" s="28">
        <f t="shared" si="9"/>
        <v>107</v>
      </c>
      <c r="E136" s="37">
        <f t="shared" si="8"/>
        <v>12274</v>
      </c>
      <c r="F136" s="29">
        <f t="shared" si="10"/>
        <v>12338.384719401425</v>
      </c>
      <c r="G136" s="29">
        <f t="shared" si="11"/>
        <v>4145.392092400255</v>
      </c>
    </row>
    <row r="137" spans="1:7">
      <c r="A137" s="28">
        <v>0</v>
      </c>
      <c r="B137" s="37">
        <v>12210</v>
      </c>
      <c r="D137" s="28">
        <f t="shared" si="9"/>
        <v>108</v>
      </c>
      <c r="E137" s="37">
        <f t="shared" si="8"/>
        <v>12210</v>
      </c>
      <c r="F137" s="29">
        <f t="shared" si="10"/>
        <v>12249.878373213996</v>
      </c>
      <c r="G137" s="29">
        <f t="shared" si="11"/>
        <v>1590.2846501947843</v>
      </c>
    </row>
    <row r="138" spans="1:7">
      <c r="A138" s="28">
        <v>0</v>
      </c>
      <c r="B138" s="37">
        <v>12323</v>
      </c>
      <c r="D138" s="28">
        <f t="shared" si="9"/>
        <v>109</v>
      </c>
      <c r="E138" s="37">
        <f t="shared" si="8"/>
        <v>12323</v>
      </c>
      <c r="F138" s="29">
        <f t="shared" si="10"/>
        <v>12162.611510239449</v>
      </c>
      <c r="G138" s="29">
        <f t="shared" si="11"/>
        <v>25724.467647670448</v>
      </c>
    </row>
    <row r="139" spans="1:7">
      <c r="A139" s="28">
        <v>0</v>
      </c>
      <c r="B139" s="37">
        <v>12154</v>
      </c>
      <c r="D139" s="28">
        <f t="shared" si="9"/>
        <v>110</v>
      </c>
      <c r="E139" s="37">
        <f t="shared" si="8"/>
        <v>12154</v>
      </c>
      <c r="F139" s="29">
        <f t="shared" si="10"/>
        <v>12076.555942752475</v>
      </c>
      <c r="G139" s="29">
        <f t="shared" si="11"/>
        <v>5997.5820029579372</v>
      </c>
    </row>
    <row r="140" spans="1:7">
      <c r="A140" s="28">
        <v>0</v>
      </c>
      <c r="B140" s="37">
        <v>11972</v>
      </c>
      <c r="D140" s="28">
        <f t="shared" si="9"/>
        <v>111</v>
      </c>
      <c r="E140" s="37">
        <f t="shared" ref="E140:E203" si="12">B140-C140</f>
        <v>11972</v>
      </c>
      <c r="F140" s="29">
        <f t="shared" si="10"/>
        <v>11991.68424716435</v>
      </c>
      <c r="G140" s="29">
        <f t="shared" si="11"/>
        <v>387.46958642723604</v>
      </c>
    </row>
    <row r="141" spans="1:7">
      <c r="A141" s="28">
        <v>0</v>
      </c>
      <c r="B141" s="37">
        <v>12254</v>
      </c>
      <c r="D141" s="28">
        <f t="shared" si="9"/>
        <v>112</v>
      </c>
      <c r="E141" s="37">
        <f t="shared" si="12"/>
        <v>12254</v>
      </c>
      <c r="F141" s="29">
        <f t="shared" si="10"/>
        <v>11907.969742438365</v>
      </c>
      <c r="G141" s="29">
        <f t="shared" si="11"/>
        <v>119736.93914817156</v>
      </c>
    </row>
    <row r="142" spans="1:7">
      <c r="A142" s="28">
        <v>1</v>
      </c>
      <c r="B142" s="37">
        <v>11918</v>
      </c>
      <c r="D142" s="28">
        <f t="shared" si="9"/>
        <v>113</v>
      </c>
      <c r="E142" s="37">
        <f t="shared" si="12"/>
        <v>11918</v>
      </c>
      <c r="F142" s="29">
        <f t="shared" si="10"/>
        <v>11825.386469121338</v>
      </c>
      <c r="G142" s="29">
        <f t="shared" si="11"/>
        <v>8577.2661018127965</v>
      </c>
    </row>
    <row r="143" spans="1:7">
      <c r="A143" s="28">
        <v>0</v>
      </c>
      <c r="B143" s="37">
        <v>11988</v>
      </c>
      <c r="D143" s="28">
        <f t="shared" si="9"/>
        <v>114</v>
      </c>
      <c r="E143" s="37">
        <f t="shared" si="12"/>
        <v>11988</v>
      </c>
      <c r="F143" s="29">
        <f t="shared" si="10"/>
        <v>11743.909168973381</v>
      </c>
      <c r="G143" s="29">
        <f t="shared" si="11"/>
        <v>59580.333791265279</v>
      </c>
    </row>
    <row r="144" spans="1:7">
      <c r="A144" s="28">
        <v>0</v>
      </c>
      <c r="B144" s="37">
        <v>11600</v>
      </c>
      <c r="D144" s="28">
        <f t="shared" si="9"/>
        <v>115</v>
      </c>
      <c r="E144" s="37">
        <f t="shared" si="12"/>
        <v>11600</v>
      </c>
      <c r="F144" s="29">
        <f t="shared" si="10"/>
        <v>11663.513265178655</v>
      </c>
      <c r="G144" s="29">
        <f t="shared" si="11"/>
        <v>4033.9348536541847</v>
      </c>
    </row>
    <row r="145" spans="1:7">
      <c r="A145" s="28">
        <v>0</v>
      </c>
      <c r="B145" s="37">
        <v>11486</v>
      </c>
      <c r="D145" s="28">
        <f t="shared" si="9"/>
        <v>116</v>
      </c>
      <c r="E145" s="37">
        <f t="shared" si="12"/>
        <v>11486</v>
      </c>
      <c r="F145" s="29">
        <f t="shared" si="10"/>
        <v>11584.17484312037</v>
      </c>
      <c r="G145" s="29">
        <f t="shared" si="11"/>
        <v>9638.2998217093591</v>
      </c>
    </row>
    <row r="146" spans="1:7">
      <c r="A146" s="28">
        <v>0</v>
      </c>
      <c r="B146" s="37">
        <v>11397</v>
      </c>
      <c r="D146" s="28">
        <f t="shared" si="9"/>
        <v>117</v>
      </c>
      <c r="E146" s="37">
        <f t="shared" si="12"/>
        <v>11397</v>
      </c>
      <c r="F146" s="29">
        <f t="shared" si="10"/>
        <v>11505.8706317038</v>
      </c>
      <c r="G146" s="29">
        <f t="shared" si="11"/>
        <v>11852.814447584356</v>
      </c>
    </row>
    <row r="147" spans="1:7">
      <c r="A147" s="28">
        <v>0</v>
      </c>
      <c r="B147" s="37">
        <v>11166</v>
      </c>
      <c r="D147" s="28">
        <f t="shared" si="9"/>
        <v>118</v>
      </c>
      <c r="E147" s="37">
        <f t="shared" si="12"/>
        <v>11166</v>
      </c>
      <c r="F147" s="29">
        <f t="shared" si="10"/>
        <v>11428.577985211528</v>
      </c>
      <c r="G147" s="29">
        <f t="shared" si="11"/>
        <v>68947.198317745599</v>
      </c>
    </row>
    <row r="148" spans="1:7">
      <c r="A148" s="28">
        <v>0</v>
      </c>
      <c r="B148" s="37">
        <v>11366</v>
      </c>
      <c r="D148" s="28">
        <f t="shared" si="9"/>
        <v>119</v>
      </c>
      <c r="E148" s="37">
        <f t="shared" si="12"/>
        <v>11366</v>
      </c>
      <c r="F148" s="29">
        <f t="shared" si="10"/>
        <v>11352.274865675703</v>
      </c>
      <c r="G148" s="29">
        <f t="shared" si="11"/>
        <v>188.37931221999455</v>
      </c>
    </row>
    <row r="149" spans="1:7">
      <c r="A149" s="28">
        <v>0</v>
      </c>
      <c r="B149" s="37">
        <v>11399</v>
      </c>
      <c r="D149" s="28">
        <f t="shared" si="9"/>
        <v>120</v>
      </c>
      <c r="E149" s="37">
        <f t="shared" si="12"/>
        <v>11399</v>
      </c>
      <c r="F149" s="29">
        <f t="shared" si="10"/>
        <v>11276.939825752399</v>
      </c>
      <c r="G149" s="29">
        <f t="shared" si="11"/>
        <v>14898.686137354725</v>
      </c>
    </row>
    <row r="150" spans="1:7">
      <c r="A150" s="28">
        <v>0</v>
      </c>
      <c r="B150" s="37">
        <v>11125</v>
      </c>
      <c r="D150" s="28">
        <f t="shared" si="9"/>
        <v>121</v>
      </c>
      <c r="E150" s="37">
        <f t="shared" si="12"/>
        <v>11125</v>
      </c>
      <c r="F150" s="29">
        <f t="shared" si="10"/>
        <v>11202.551992083738</v>
      </c>
      <c r="G150" s="29">
        <f t="shared" si="11"/>
        <v>6014.3114761561283</v>
      </c>
    </row>
    <row r="151" spans="1:7">
      <c r="A151" s="28">
        <v>0</v>
      </c>
      <c r="B151" s="37">
        <v>11042</v>
      </c>
      <c r="D151" s="28">
        <f t="shared" si="9"/>
        <v>122</v>
      </c>
      <c r="E151" s="37">
        <f t="shared" si="12"/>
        <v>11042</v>
      </c>
      <c r="F151" s="29">
        <f t="shared" si="10"/>
        <v>11129.091049133798</v>
      </c>
      <c r="G151" s="29">
        <f t="shared" si="11"/>
        <v>7584.8508392256435</v>
      </c>
    </row>
    <row r="152" spans="1:7">
      <c r="A152" s="28">
        <v>1</v>
      </c>
      <c r="B152" s="37">
        <v>11025</v>
      </c>
      <c r="D152" s="28">
        <f t="shared" si="9"/>
        <v>123</v>
      </c>
      <c r="E152" s="37">
        <f t="shared" si="12"/>
        <v>11025</v>
      </c>
      <c r="F152" s="29">
        <f t="shared" si="10"/>
        <v>11056.537223484709</v>
      </c>
      <c r="G152" s="29">
        <f t="shared" si="11"/>
        <v>994.59646512448728</v>
      </c>
    </row>
    <row r="153" spans="1:7">
      <c r="A153" s="28">
        <v>0</v>
      </c>
      <c r="B153" s="37">
        <v>11012</v>
      </c>
      <c r="D153" s="28">
        <f t="shared" si="9"/>
        <v>124</v>
      </c>
      <c r="E153" s="37">
        <f t="shared" si="12"/>
        <v>11012</v>
      </c>
      <c r="F153" s="29">
        <f t="shared" si="10"/>
        <v>10984.871268579822</v>
      </c>
      <c r="G153" s="29">
        <f t="shared" si="11"/>
        <v>735.9680684681615</v>
      </c>
    </row>
    <row r="154" spans="1:7">
      <c r="A154" s="28">
        <v>0</v>
      </c>
      <c r="B154" s="37">
        <v>10811</v>
      </c>
      <c r="D154" s="28">
        <f t="shared" si="9"/>
        <v>125</v>
      </c>
      <c r="E154" s="37">
        <f t="shared" si="12"/>
        <v>10811</v>
      </c>
      <c r="F154" s="29">
        <f t="shared" si="10"/>
        <v>10914.074449901096</v>
      </c>
      <c r="G154" s="29">
        <f t="shared" si="11"/>
        <v>10624.342222413581</v>
      </c>
    </row>
    <row r="155" spans="1:7">
      <c r="A155" s="28">
        <v>0</v>
      </c>
      <c r="B155" s="37">
        <v>10914</v>
      </c>
      <c r="D155" s="28">
        <f t="shared" si="9"/>
        <v>126</v>
      </c>
      <c r="E155" s="37">
        <f t="shared" si="12"/>
        <v>10914</v>
      </c>
      <c r="F155" s="29">
        <f t="shared" si="10"/>
        <v>10844.128530568383</v>
      </c>
      <c r="G155" s="29">
        <f t="shared" si="11"/>
        <v>4882.0222405333589</v>
      </c>
    </row>
    <row r="156" spans="1:7">
      <c r="A156" s="28">
        <v>1</v>
      </c>
      <c r="B156" s="37">
        <v>10714</v>
      </c>
      <c r="D156" s="28">
        <f t="shared" si="9"/>
        <v>127</v>
      </c>
      <c r="E156" s="37">
        <f t="shared" si="12"/>
        <v>10714</v>
      </c>
      <c r="F156" s="29">
        <f t="shared" si="10"/>
        <v>10775.015757348456</v>
      </c>
      <c r="G156" s="29">
        <f t="shared" si="11"/>
        <v>3722.9226448056302</v>
      </c>
    </row>
    <row r="157" spans="1:7">
      <c r="A157" s="28">
        <v>0</v>
      </c>
      <c r="B157" s="37">
        <v>10715</v>
      </c>
      <c r="D157" s="28">
        <f t="shared" si="9"/>
        <v>128</v>
      </c>
      <c r="E157" s="37">
        <f t="shared" si="12"/>
        <v>10715</v>
      </c>
      <c r="F157" s="29">
        <f t="shared" si="10"/>
        <v>10706.718847062151</v>
      </c>
      <c r="G157" s="29">
        <f t="shared" si="11"/>
        <v>68.577493980039719</v>
      </c>
    </row>
    <row r="158" spans="1:7">
      <c r="A158" s="28">
        <v>0</v>
      </c>
      <c r="B158" s="37">
        <v>10488</v>
      </c>
      <c r="D158" s="28">
        <f t="shared" ref="D158:D221" si="13">D157+1</f>
        <v>129</v>
      </c>
      <c r="E158" s="37">
        <f t="shared" si="12"/>
        <v>10488</v>
      </c>
      <c r="F158" s="29">
        <f t="shared" ref="F158:F221" si="14">(F$4*EXP(-D158/F$1))+(F$5*EXP(-D158/F$2))+(F$6*EXP(-D158/F$3))+F$7</f>
        <v>10639.220973378198</v>
      </c>
      <c r="G158" s="29">
        <f t="shared" si="11"/>
        <v>22867.782789449768</v>
      </c>
    </row>
    <row r="159" spans="1:7">
      <c r="A159" s="28">
        <v>0</v>
      </c>
      <c r="B159" s="37">
        <v>10372</v>
      </c>
      <c r="D159" s="28">
        <f t="shared" si="13"/>
        <v>130</v>
      </c>
      <c r="E159" s="37">
        <f t="shared" si="12"/>
        <v>10372</v>
      </c>
      <c r="F159" s="29">
        <f t="shared" si="14"/>
        <v>10572.505753982754</v>
      </c>
      <c r="G159" s="29">
        <f t="shared" si="11"/>
        <v>40202.557380192658</v>
      </c>
    </row>
    <row r="160" spans="1:7">
      <c r="A160" s="28">
        <v>0</v>
      </c>
      <c r="B160" s="37">
        <v>10460</v>
      </c>
      <c r="D160" s="28">
        <f t="shared" si="13"/>
        <v>131</v>
      </c>
      <c r="E160" s="37">
        <f t="shared" si="12"/>
        <v>10460</v>
      </c>
      <c r="F160" s="29">
        <f t="shared" si="14"/>
        <v>10506.557238113843</v>
      </c>
      <c r="G160" s="29">
        <f t="shared" si="11"/>
        <v>2167.5764207890461</v>
      </c>
    </row>
    <row r="161" spans="1:7">
      <c r="A161" s="28">
        <v>1</v>
      </c>
      <c r="B161" s="37">
        <v>10607</v>
      </c>
      <c r="D161" s="28">
        <f t="shared" si="13"/>
        <v>132</v>
      </c>
      <c r="E161" s="37">
        <f t="shared" si="12"/>
        <v>10607</v>
      </c>
      <c r="F161" s="29">
        <f t="shared" si="14"/>
        <v>10441.359894450372</v>
      </c>
      <c r="G161" s="29">
        <f t="shared" si="11"/>
        <v>27436.644566491923</v>
      </c>
    </row>
    <row r="162" spans="1:7">
      <c r="A162" s="28">
        <v>0</v>
      </c>
      <c r="B162" s="37">
        <v>10224</v>
      </c>
      <c r="D162" s="28">
        <f t="shared" si="13"/>
        <v>133</v>
      </c>
      <c r="E162" s="37">
        <f t="shared" si="12"/>
        <v>10224</v>
      </c>
      <c r="F162" s="29">
        <f t="shared" si="14"/>
        <v>10376.898599345521</v>
      </c>
      <c r="G162" s="29">
        <f t="shared" si="11"/>
        <v>23377.981681822086</v>
      </c>
    </row>
    <row r="163" spans="1:7">
      <c r="A163" s="28">
        <v>0</v>
      </c>
      <c r="B163" s="37">
        <v>10235</v>
      </c>
      <c r="D163" s="28">
        <f t="shared" si="13"/>
        <v>134</v>
      </c>
      <c r="E163" s="37">
        <f t="shared" si="12"/>
        <v>10235</v>
      </c>
      <c r="F163" s="29">
        <f t="shared" si="14"/>
        <v>10313.158625394743</v>
      </c>
      <c r="G163" s="29">
        <f t="shared" si="11"/>
        <v>6108.7707235956959</v>
      </c>
    </row>
    <row r="164" spans="1:7">
      <c r="A164" s="28">
        <v>0</v>
      </c>
      <c r="B164" s="37">
        <v>10172</v>
      </c>
      <c r="D164" s="28">
        <f t="shared" si="13"/>
        <v>135</v>
      </c>
      <c r="E164" s="37">
        <f t="shared" si="12"/>
        <v>10172</v>
      </c>
      <c r="F164" s="29">
        <f t="shared" si="14"/>
        <v>10250.12563032881</v>
      </c>
      <c r="G164" s="29">
        <f t="shared" si="11"/>
        <v>6103.6141142738888</v>
      </c>
    </row>
    <row r="165" spans="1:7">
      <c r="A165" s="28">
        <v>0</v>
      </c>
      <c r="B165" s="37">
        <v>10043</v>
      </c>
      <c r="D165" s="28">
        <f t="shared" si="13"/>
        <v>136</v>
      </c>
      <c r="E165" s="37">
        <f t="shared" si="12"/>
        <v>10043</v>
      </c>
      <c r="F165" s="29">
        <f t="shared" si="14"/>
        <v>10187.785646222599</v>
      </c>
      <c r="G165" s="29">
        <f t="shared" si="11"/>
        <v>20962.883352095625</v>
      </c>
    </row>
    <row r="166" spans="1:7">
      <c r="A166" s="28">
        <v>1</v>
      </c>
      <c r="B166" s="37">
        <v>9940</v>
      </c>
      <c r="D166" s="28">
        <f t="shared" si="13"/>
        <v>137</v>
      </c>
      <c r="E166" s="37">
        <f t="shared" si="12"/>
        <v>9940</v>
      </c>
      <c r="F166" s="29">
        <f t="shared" si="14"/>
        <v>10126.125069010674</v>
      </c>
      <c r="G166" s="29">
        <f t="shared" si="11"/>
        <v>34642.541314227987</v>
      </c>
    </row>
    <row r="167" spans="1:7">
      <c r="A167" s="28">
        <v>0</v>
      </c>
      <c r="B167" s="37">
        <v>9875</v>
      </c>
      <c r="D167" s="28">
        <f t="shared" si="13"/>
        <v>138</v>
      </c>
      <c r="E167" s="37">
        <f t="shared" si="12"/>
        <v>9875</v>
      </c>
      <c r="F167" s="29">
        <f t="shared" si="14"/>
        <v>10065.130648300858</v>
      </c>
      <c r="G167" s="29">
        <f t="shared" si="11"/>
        <v>36149.663423304366</v>
      </c>
    </row>
    <row r="168" spans="1:7">
      <c r="A168" s="28">
        <v>0</v>
      </c>
      <c r="B168" s="37">
        <v>9828</v>
      </c>
      <c r="D168" s="28">
        <f t="shared" si="13"/>
        <v>139</v>
      </c>
      <c r="E168" s="37">
        <f t="shared" si="12"/>
        <v>9828</v>
      </c>
      <c r="F168" s="29">
        <f t="shared" si="14"/>
        <v>10004.78947747733</v>
      </c>
      <c r="G168" s="29">
        <f t="shared" si="11"/>
        <v>31254.519346707501</v>
      </c>
    </row>
    <row r="169" spans="1:7">
      <c r="A169" s="28">
        <v>0</v>
      </c>
      <c r="B169" s="37">
        <v>9804</v>
      </c>
      <c r="D169" s="28">
        <f t="shared" si="13"/>
        <v>140</v>
      </c>
      <c r="E169" s="37">
        <f t="shared" si="12"/>
        <v>9804</v>
      </c>
      <c r="F169" s="29">
        <f t="shared" si="14"/>
        <v>9945.0889840849923</v>
      </c>
      <c r="G169" s="29">
        <f t="shared" si="11"/>
        <v>19906.101430135201</v>
      </c>
    </row>
    <row r="170" spans="1:7">
      <c r="A170" s="28">
        <v>0</v>
      </c>
      <c r="B170" s="37">
        <v>9722</v>
      </c>
      <c r="D170" s="28">
        <f t="shared" si="13"/>
        <v>141</v>
      </c>
      <c r="E170" s="37">
        <f t="shared" si="12"/>
        <v>9722</v>
      </c>
      <c r="F170" s="29">
        <f t="shared" si="14"/>
        <v>9886.0169204870454</v>
      </c>
      <c r="G170" s="29">
        <f t="shared" si="11"/>
        <v>26901.550206053758</v>
      </c>
    </row>
    <row r="171" spans="1:7">
      <c r="A171" s="28">
        <v>0</v>
      </c>
      <c r="B171" s="37">
        <v>9755</v>
      </c>
      <c r="D171" s="28">
        <f t="shared" si="13"/>
        <v>142</v>
      </c>
      <c r="E171" s="37">
        <f t="shared" si="12"/>
        <v>9755</v>
      </c>
      <c r="F171" s="29">
        <f t="shared" si="14"/>
        <v>9827.5613547880475</v>
      </c>
      <c r="G171" s="29">
        <f t="shared" si="11"/>
        <v>5265.1502086769096</v>
      </c>
    </row>
    <row r="172" spans="1:7">
      <c r="A172" s="28">
        <v>0</v>
      </c>
      <c r="B172" s="37">
        <v>9588</v>
      </c>
      <c r="D172" s="28">
        <f t="shared" si="13"/>
        <v>143</v>
      </c>
      <c r="E172" s="37">
        <f t="shared" si="12"/>
        <v>9588</v>
      </c>
      <c r="F172" s="29">
        <f t="shared" si="14"/>
        <v>9769.7106620148315</v>
      </c>
      <c r="G172" s="29">
        <f t="shared" ref="G172:G235" si="15">(E172-F172)^2</f>
        <v>33018.764689868345</v>
      </c>
    </row>
    <row r="173" spans="1:7">
      <c r="A173" s="28">
        <v>0</v>
      </c>
      <c r="B173" s="37">
        <v>9590</v>
      </c>
      <c r="D173" s="28">
        <f t="shared" si="13"/>
        <v>144</v>
      </c>
      <c r="E173" s="37">
        <f t="shared" si="12"/>
        <v>9590</v>
      </c>
      <c r="F173" s="29">
        <f t="shared" si="14"/>
        <v>9712.4535155479552</v>
      </c>
      <c r="G173" s="29">
        <f t="shared" si="15"/>
        <v>14994.863470053318</v>
      </c>
    </row>
    <row r="174" spans="1:7">
      <c r="A174" s="28">
        <v>0</v>
      </c>
      <c r="B174" s="37">
        <v>9727</v>
      </c>
      <c r="D174" s="28">
        <f t="shared" si="13"/>
        <v>145</v>
      </c>
      <c r="E174" s="37">
        <f t="shared" si="12"/>
        <v>9727</v>
      </c>
      <c r="F174" s="29">
        <f t="shared" si="14"/>
        <v>9655.7788787965492</v>
      </c>
      <c r="G174" s="29">
        <f t="shared" si="15"/>
        <v>5072.448105476632</v>
      </c>
    </row>
    <row r="175" spans="1:7">
      <c r="A175" s="28">
        <v>0</v>
      </c>
      <c r="B175" s="37">
        <v>9353</v>
      </c>
      <c r="D175" s="28">
        <f t="shared" si="13"/>
        <v>146</v>
      </c>
      <c r="E175" s="37">
        <f t="shared" si="12"/>
        <v>9353</v>
      </c>
      <c r="F175" s="29">
        <f t="shared" si="14"/>
        <v>9599.6759971096071</v>
      </c>
      <c r="G175" s="29">
        <f t="shared" si="15"/>
        <v>60849.047550018899</v>
      </c>
    </row>
    <row r="176" spans="1:7">
      <c r="A176" s="28">
        <v>0</v>
      </c>
      <c r="B176" s="37">
        <v>9406</v>
      </c>
      <c r="D176" s="28">
        <f t="shared" si="13"/>
        <v>147</v>
      </c>
      <c r="E176" s="37">
        <f t="shared" si="12"/>
        <v>9406</v>
      </c>
      <c r="F176" s="29">
        <f t="shared" si="14"/>
        <v>9544.1343899169697</v>
      </c>
      <c r="G176" s="29">
        <f t="shared" si="15"/>
        <v>19081.10967773341</v>
      </c>
    </row>
    <row r="177" spans="1:7">
      <c r="A177" s="28">
        <v>0</v>
      </c>
      <c r="B177" s="37">
        <v>9518</v>
      </c>
      <c r="D177" s="28">
        <f t="shared" si="13"/>
        <v>148</v>
      </c>
      <c r="E177" s="37">
        <f t="shared" si="12"/>
        <v>9518</v>
      </c>
      <c r="F177" s="29">
        <f t="shared" si="14"/>
        <v>9489.1438430934995</v>
      </c>
      <c r="G177" s="29">
        <f t="shared" si="15"/>
        <v>832.67779141257495</v>
      </c>
    </row>
    <row r="178" spans="1:7">
      <c r="A178" s="28">
        <v>0</v>
      </c>
      <c r="B178" s="37">
        <v>9434</v>
      </c>
      <c r="D178" s="28">
        <f t="shared" si="13"/>
        <v>149</v>
      </c>
      <c r="E178" s="37">
        <f t="shared" si="12"/>
        <v>9434</v>
      </c>
      <c r="F178" s="29">
        <f t="shared" si="14"/>
        <v>9434.6944015400313</v>
      </c>
      <c r="G178" s="29">
        <f t="shared" si="15"/>
        <v>0.4821934987978716</v>
      </c>
    </row>
    <row r="179" spans="1:7">
      <c r="A179" s="28">
        <v>0</v>
      </c>
      <c r="B179" s="37">
        <v>9359</v>
      </c>
      <c r="D179" s="28">
        <f t="shared" si="13"/>
        <v>150</v>
      </c>
      <c r="E179" s="37">
        <f t="shared" si="12"/>
        <v>9359</v>
      </c>
      <c r="F179" s="29">
        <f t="shared" si="14"/>
        <v>9380.7763619749621</v>
      </c>
      <c r="G179" s="29">
        <f t="shared" si="15"/>
        <v>474.20994086457648</v>
      </c>
    </row>
    <row r="180" spans="1:7">
      <c r="A180" s="28">
        <v>2</v>
      </c>
      <c r="B180" s="37">
        <v>9380</v>
      </c>
      <c r="D180" s="28">
        <f t="shared" si="13"/>
        <v>151</v>
      </c>
      <c r="E180" s="37">
        <f t="shared" si="12"/>
        <v>9380</v>
      </c>
      <c r="F180" s="29">
        <f t="shared" si="14"/>
        <v>9327.3802659304383</v>
      </c>
      <c r="G180" s="29">
        <f t="shared" si="15"/>
        <v>2768.8364135513893</v>
      </c>
    </row>
    <row r="181" spans="1:7">
      <c r="A181" s="28">
        <v>0</v>
      </c>
      <c r="B181" s="37">
        <v>9178</v>
      </c>
      <c r="D181" s="28">
        <f t="shared" si="13"/>
        <v>152</v>
      </c>
      <c r="E181" s="37">
        <f t="shared" si="12"/>
        <v>9178</v>
      </c>
      <c r="F181" s="29">
        <f t="shared" si="14"/>
        <v>9274.4968929473544</v>
      </c>
      <c r="G181" s="29">
        <f t="shared" si="15"/>
        <v>9311.6503484931673</v>
      </c>
    </row>
    <row r="182" spans="1:7">
      <c r="A182" s="28">
        <v>0</v>
      </c>
      <c r="B182" s="37">
        <v>9240</v>
      </c>
      <c r="D182" s="28">
        <f t="shared" si="13"/>
        <v>153</v>
      </c>
      <c r="E182" s="37">
        <f t="shared" si="12"/>
        <v>9240</v>
      </c>
      <c r="F182" s="29">
        <f t="shared" si="14"/>
        <v>9222.1172539634463</v>
      </c>
      <c r="G182" s="29">
        <f t="shared" si="15"/>
        <v>319.79260580787803</v>
      </c>
    </row>
    <row r="183" spans="1:7">
      <c r="A183" s="28">
        <v>0</v>
      </c>
      <c r="B183" s="37">
        <v>9042</v>
      </c>
      <c r="D183" s="28">
        <f t="shared" si="13"/>
        <v>154</v>
      </c>
      <c r="E183" s="37">
        <f t="shared" si="12"/>
        <v>9042</v>
      </c>
      <c r="F183" s="29">
        <f t="shared" si="14"/>
        <v>9170.2325848890396</v>
      </c>
      <c r="G183" s="29">
        <f t="shared" si="15"/>
        <v>16443.595827324742</v>
      </c>
    </row>
    <row r="184" spans="1:7">
      <c r="A184" s="28">
        <v>1</v>
      </c>
      <c r="B184" s="37">
        <v>9068</v>
      </c>
      <c r="D184" s="28">
        <f t="shared" si="13"/>
        <v>155</v>
      </c>
      <c r="E184" s="37">
        <f t="shared" si="12"/>
        <v>9068</v>
      </c>
      <c r="F184" s="29">
        <f t="shared" si="14"/>
        <v>9118.8343403650215</v>
      </c>
      <c r="G184" s="29">
        <f t="shared" si="15"/>
        <v>2584.1301603468532</v>
      </c>
    </row>
    <row r="185" spans="1:7">
      <c r="A185" s="28">
        <v>0</v>
      </c>
      <c r="B185" s="37">
        <v>9268</v>
      </c>
      <c r="D185" s="28">
        <f t="shared" si="13"/>
        <v>156</v>
      </c>
      <c r="E185" s="37">
        <f t="shared" si="12"/>
        <v>9268</v>
      </c>
      <c r="F185" s="29">
        <f t="shared" si="14"/>
        <v>9067.9141876979375</v>
      </c>
      <c r="G185" s="29">
        <f t="shared" si="15"/>
        <v>40034.332284576209</v>
      </c>
    </row>
    <row r="186" spans="1:7">
      <c r="A186" s="28">
        <v>0</v>
      </c>
      <c r="B186" s="37">
        <v>9112</v>
      </c>
      <c r="D186" s="28">
        <f t="shared" si="13"/>
        <v>157</v>
      </c>
      <c r="E186" s="37">
        <f t="shared" si="12"/>
        <v>9112</v>
      </c>
      <c r="F186" s="29">
        <f t="shared" si="14"/>
        <v>9017.4640009670766</v>
      </c>
      <c r="G186" s="29">
        <f t="shared" si="15"/>
        <v>8937.0551131528991</v>
      </c>
    </row>
    <row r="187" spans="1:7">
      <c r="A187" s="28">
        <v>1</v>
      </c>
      <c r="B187" s="37">
        <v>9067</v>
      </c>
      <c r="D187" s="28">
        <f t="shared" si="13"/>
        <v>158</v>
      </c>
      <c r="E187" s="37">
        <f t="shared" si="12"/>
        <v>9067</v>
      </c>
      <c r="F187" s="29">
        <f t="shared" si="14"/>
        <v>8967.4758552987278</v>
      </c>
      <c r="G187" s="29">
        <f t="shared" si="15"/>
        <v>9905.0553785197735</v>
      </c>
    </row>
    <row r="188" spans="1:7">
      <c r="A188" s="28">
        <v>0</v>
      </c>
      <c r="B188" s="37">
        <v>8816</v>
      </c>
      <c r="D188" s="28">
        <f t="shared" si="13"/>
        <v>159</v>
      </c>
      <c r="E188" s="37">
        <f t="shared" si="12"/>
        <v>8816</v>
      </c>
      <c r="F188" s="29">
        <f t="shared" si="14"/>
        <v>8917.9420213027715</v>
      </c>
      <c r="G188" s="29">
        <f t="shared" si="15"/>
        <v>10392.175707294726</v>
      </c>
    </row>
    <row r="189" spans="1:7">
      <c r="A189" s="28">
        <v>0</v>
      </c>
      <c r="B189" s="37">
        <v>8790</v>
      </c>
      <c r="D189" s="28">
        <f t="shared" si="13"/>
        <v>160</v>
      </c>
      <c r="E189" s="37">
        <f t="shared" si="12"/>
        <v>8790</v>
      </c>
      <c r="F189" s="29">
        <f t="shared" si="14"/>
        <v>8868.8549596670164</v>
      </c>
      <c r="G189" s="29">
        <f t="shared" si="15"/>
        <v>6218.1046640867789</v>
      </c>
    </row>
    <row r="190" spans="1:7">
      <c r="A190" s="28">
        <v>0</v>
      </c>
      <c r="B190" s="37">
        <v>8979</v>
      </c>
      <c r="D190" s="28">
        <f t="shared" si="13"/>
        <v>161</v>
      </c>
      <c r="E190" s="37">
        <f t="shared" si="12"/>
        <v>8979</v>
      </c>
      <c r="F190" s="29">
        <f t="shared" si="14"/>
        <v>8820.2073159048086</v>
      </c>
      <c r="G190" s="29">
        <f t="shared" si="15"/>
        <v>25215.11652215524</v>
      </c>
    </row>
    <row r="191" spans="1:7">
      <c r="A191" s="28">
        <v>0</v>
      </c>
      <c r="B191" s="37">
        <v>9014</v>
      </c>
      <c r="D191" s="28">
        <f t="shared" si="13"/>
        <v>162</v>
      </c>
      <c r="E191" s="37">
        <f t="shared" si="12"/>
        <v>9014</v>
      </c>
      <c r="F191" s="29">
        <f t="shared" si="14"/>
        <v>8771.9919152514885</v>
      </c>
      <c r="G191" s="29">
        <f t="shared" si="15"/>
        <v>58567.913083642707</v>
      </c>
    </row>
    <row r="192" spans="1:7">
      <c r="A192" s="28">
        <v>0</v>
      </c>
      <c r="B192" s="37">
        <v>8817</v>
      </c>
      <c r="D192" s="28">
        <f t="shared" si="13"/>
        <v>163</v>
      </c>
      <c r="E192" s="37">
        <f t="shared" si="12"/>
        <v>8817</v>
      </c>
      <c r="F192" s="29">
        <f t="shared" si="14"/>
        <v>8724.2017577054994</v>
      </c>
      <c r="G192" s="29">
        <f t="shared" si="15"/>
        <v>8611.5137729488397</v>
      </c>
    </row>
    <row r="193" spans="1:7">
      <c r="A193" s="28">
        <v>0</v>
      </c>
      <c r="B193" s="37">
        <v>8902</v>
      </c>
      <c r="D193" s="28">
        <f t="shared" si="13"/>
        <v>164</v>
      </c>
      <c r="E193" s="37">
        <f t="shared" si="12"/>
        <v>8902</v>
      </c>
      <c r="F193" s="29">
        <f t="shared" si="14"/>
        <v>8676.8300132100285</v>
      </c>
      <c r="G193" s="29">
        <f t="shared" si="15"/>
        <v>50701.522950995946</v>
      </c>
    </row>
    <row r="194" spans="1:7">
      <c r="A194" s="28">
        <v>0</v>
      </c>
      <c r="B194" s="37">
        <v>8734</v>
      </c>
      <c r="D194" s="28">
        <f t="shared" si="13"/>
        <v>165</v>
      </c>
      <c r="E194" s="37">
        <f t="shared" si="12"/>
        <v>8734</v>
      </c>
      <c r="F194" s="29">
        <f t="shared" si="14"/>
        <v>8629.8700169711356</v>
      </c>
      <c r="G194" s="29">
        <f t="shared" si="15"/>
        <v>10843.053365591597</v>
      </c>
    </row>
    <row r="195" spans="1:7">
      <c r="A195" s="28">
        <v>1</v>
      </c>
      <c r="B195" s="37">
        <v>8525</v>
      </c>
      <c r="D195" s="28">
        <f t="shared" si="13"/>
        <v>166</v>
      </c>
      <c r="E195" s="37">
        <f t="shared" si="12"/>
        <v>8525</v>
      </c>
      <c r="F195" s="29">
        <f t="shared" si="14"/>
        <v>8583.315264908535</v>
      </c>
      <c r="G195" s="29">
        <f t="shared" si="15"/>
        <v>3400.6701213526167</v>
      </c>
    </row>
    <row r="196" spans="1:7">
      <c r="A196" s="28">
        <v>0</v>
      </c>
      <c r="B196" s="37">
        <v>8648</v>
      </c>
      <c r="D196" s="28">
        <f t="shared" si="13"/>
        <v>167</v>
      </c>
      <c r="E196" s="37">
        <f t="shared" si="12"/>
        <v>8648</v>
      </c>
      <c r="F196" s="29">
        <f t="shared" si="14"/>
        <v>8537.1594092351988</v>
      </c>
      <c r="G196" s="29">
        <f t="shared" si="15"/>
        <v>12285.636561090125</v>
      </c>
    </row>
    <row r="197" spans="1:7">
      <c r="A197" s="28">
        <v>0</v>
      </c>
      <c r="B197" s="37">
        <v>8642</v>
      </c>
      <c r="D197" s="28">
        <f t="shared" si="13"/>
        <v>168</v>
      </c>
      <c r="E197" s="37">
        <f t="shared" si="12"/>
        <v>8642</v>
      </c>
      <c r="F197" s="29">
        <f t="shared" si="14"/>
        <v>8491.3962541621604</v>
      </c>
      <c r="G197" s="29">
        <f t="shared" si="15"/>
        <v>22681.488260388589</v>
      </c>
    </row>
    <row r="198" spans="1:7">
      <c r="A198" s="28">
        <v>0</v>
      </c>
      <c r="B198" s="37">
        <v>8512</v>
      </c>
      <c r="D198" s="28">
        <f t="shared" si="13"/>
        <v>169</v>
      </c>
      <c r="E198" s="37">
        <f t="shared" si="12"/>
        <v>8512</v>
      </c>
      <c r="F198" s="29">
        <f t="shared" si="14"/>
        <v>8446.0197517249235</v>
      </c>
      <c r="G198" s="29">
        <f t="shared" si="15"/>
        <v>4353.3931624407378</v>
      </c>
    </row>
    <row r="199" spans="1:7">
      <c r="A199" s="28">
        <v>0</v>
      </c>
      <c r="B199" s="37">
        <v>8565</v>
      </c>
      <c r="D199" s="28">
        <f t="shared" si="13"/>
        <v>170</v>
      </c>
      <c r="E199" s="37">
        <f t="shared" si="12"/>
        <v>8565</v>
      </c>
      <c r="F199" s="29">
        <f t="shared" si="14"/>
        <v>8401.0239977280071</v>
      </c>
      <c r="G199" s="29">
        <f t="shared" si="15"/>
        <v>26888.129321104625</v>
      </c>
    </row>
    <row r="200" spans="1:7">
      <c r="A200" s="28">
        <v>0</v>
      </c>
      <c r="B200" s="37">
        <v>8494</v>
      </c>
      <c r="D200" s="28">
        <f t="shared" si="13"/>
        <v>171</v>
      </c>
      <c r="E200" s="37">
        <f t="shared" si="12"/>
        <v>8494</v>
      </c>
      <c r="F200" s="29">
        <f t="shared" si="14"/>
        <v>8356.4032278042905</v>
      </c>
      <c r="G200" s="29">
        <f t="shared" si="15"/>
        <v>18932.871718677972</v>
      </c>
    </row>
    <row r="201" spans="1:7">
      <c r="A201" s="28">
        <v>0</v>
      </c>
      <c r="B201" s="37">
        <v>8144</v>
      </c>
      <c r="D201" s="28">
        <f t="shared" si="13"/>
        <v>172</v>
      </c>
      <c r="E201" s="37">
        <f t="shared" si="12"/>
        <v>8144</v>
      </c>
      <c r="F201" s="29">
        <f t="shared" si="14"/>
        <v>8312.151813585866</v>
      </c>
      <c r="G201" s="29">
        <f t="shared" si="15"/>
        <v>28275.03241221582</v>
      </c>
    </row>
    <row r="202" spans="1:7">
      <c r="A202" s="28">
        <v>2</v>
      </c>
      <c r="B202" s="37">
        <v>8336</v>
      </c>
      <c r="D202" s="28">
        <f t="shared" si="13"/>
        <v>173</v>
      </c>
      <c r="E202" s="37">
        <f t="shared" si="12"/>
        <v>8336</v>
      </c>
      <c r="F202" s="29">
        <f t="shared" si="14"/>
        <v>8268.2642589832176</v>
      </c>
      <c r="G202" s="29">
        <f t="shared" si="15"/>
        <v>4588.1306110926189</v>
      </c>
    </row>
    <row r="203" spans="1:7">
      <c r="A203" s="28">
        <v>2</v>
      </c>
      <c r="B203" s="37">
        <v>8285</v>
      </c>
      <c r="D203" s="28">
        <f t="shared" si="13"/>
        <v>174</v>
      </c>
      <c r="E203" s="37">
        <f t="shared" si="12"/>
        <v>8285</v>
      </c>
      <c r="F203" s="29">
        <f t="shared" si="14"/>
        <v>8224.7351965696798</v>
      </c>
      <c r="G203" s="29">
        <f t="shared" si="15"/>
        <v>3631.8465324951298</v>
      </c>
    </row>
    <row r="204" spans="1:7">
      <c r="A204" s="28">
        <v>0</v>
      </c>
      <c r="B204" s="37">
        <v>8379</v>
      </c>
      <c r="D204" s="28">
        <f t="shared" si="13"/>
        <v>175</v>
      </c>
      <c r="E204" s="37">
        <f t="shared" ref="E204:E267" si="16">B204-C204</f>
        <v>8379</v>
      </c>
      <c r="F204" s="29">
        <f t="shared" si="14"/>
        <v>8181.5593840681104</v>
      </c>
      <c r="G204" s="29">
        <f t="shared" si="15"/>
        <v>38982.796819563948</v>
      </c>
    </row>
    <row r="205" spans="1:7">
      <c r="A205" s="28">
        <v>0</v>
      </c>
      <c r="B205" s="37">
        <v>8180</v>
      </c>
      <c r="D205" s="28">
        <f t="shared" si="13"/>
        <v>176</v>
      </c>
      <c r="E205" s="37">
        <f t="shared" si="16"/>
        <v>8180</v>
      </c>
      <c r="F205" s="29">
        <f t="shared" si="14"/>
        <v>8138.7317009369553</v>
      </c>
      <c r="G205" s="29">
        <f t="shared" si="15"/>
        <v>1703.0725075568921</v>
      </c>
    </row>
    <row r="206" spans="1:7">
      <c r="A206" s="28">
        <v>1</v>
      </c>
      <c r="B206" s="37">
        <v>8051</v>
      </c>
      <c r="D206" s="28">
        <f t="shared" si="13"/>
        <v>177</v>
      </c>
      <c r="E206" s="37">
        <f t="shared" si="16"/>
        <v>8051</v>
      </c>
      <c r="F206" s="29">
        <f t="shared" si="14"/>
        <v>8096.2471450527837</v>
      </c>
      <c r="G206" s="29">
        <f t="shared" si="15"/>
        <v>2047.3041354276493</v>
      </c>
    </row>
    <row r="207" spans="1:7">
      <c r="A207" s="28">
        <v>1</v>
      </c>
      <c r="B207" s="37">
        <v>8041</v>
      </c>
      <c r="D207" s="28">
        <f t="shared" si="13"/>
        <v>178</v>
      </c>
      <c r="E207" s="37">
        <f t="shared" si="16"/>
        <v>8041</v>
      </c>
      <c r="F207" s="29">
        <f t="shared" si="14"/>
        <v>8054.1008294866124</v>
      </c>
      <c r="G207" s="29">
        <f t="shared" si="15"/>
        <v>171.63173323729248</v>
      </c>
    </row>
    <row r="208" spans="1:7">
      <c r="A208" s="28">
        <v>0</v>
      </c>
      <c r="B208" s="37">
        <v>7970</v>
      </c>
      <c r="D208" s="28">
        <f t="shared" si="13"/>
        <v>179</v>
      </c>
      <c r="E208" s="37">
        <f t="shared" si="16"/>
        <v>7970</v>
      </c>
      <c r="F208" s="29">
        <f t="shared" si="14"/>
        <v>8012.2879793713209</v>
      </c>
      <c r="G208" s="29">
        <f t="shared" si="15"/>
        <v>1788.2731993092657</v>
      </c>
    </row>
    <row r="209" spans="1:7">
      <c r="A209" s="28">
        <v>0</v>
      </c>
      <c r="B209" s="37">
        <v>7988</v>
      </c>
      <c r="D209" s="28">
        <f t="shared" si="13"/>
        <v>180</v>
      </c>
      <c r="E209" s="37">
        <f t="shared" si="16"/>
        <v>7988</v>
      </c>
      <c r="F209" s="29">
        <f t="shared" si="14"/>
        <v>7970.8039288575683</v>
      </c>
      <c r="G209" s="29">
        <f t="shared" si="15"/>
        <v>295.70486273557293</v>
      </c>
    </row>
    <row r="210" spans="1:7">
      <c r="A210" s="28">
        <v>1</v>
      </c>
      <c r="B210" s="37">
        <v>7967</v>
      </c>
      <c r="D210" s="28">
        <f t="shared" si="13"/>
        <v>181</v>
      </c>
      <c r="E210" s="37">
        <f t="shared" si="16"/>
        <v>7967</v>
      </c>
      <c r="F210" s="29">
        <f t="shared" si="14"/>
        <v>7929.6441181556966</v>
      </c>
      <c r="G210" s="29">
        <f t="shared" si="15"/>
        <v>1395.4619083655593</v>
      </c>
    </row>
    <row r="211" spans="1:7">
      <c r="A211" s="28">
        <v>0</v>
      </c>
      <c r="B211" s="37">
        <v>8075</v>
      </c>
      <c r="D211" s="28">
        <f t="shared" si="13"/>
        <v>182</v>
      </c>
      <c r="E211" s="37">
        <f t="shared" si="16"/>
        <v>8075</v>
      </c>
      <c r="F211" s="29">
        <f t="shared" si="14"/>
        <v>7888.8040906611595</v>
      </c>
      <c r="G211" s="29">
        <f t="shared" si="15"/>
        <v>34668.916654517699</v>
      </c>
    </row>
    <row r="212" spans="1:7">
      <c r="A212" s="28">
        <v>0</v>
      </c>
      <c r="B212" s="37">
        <v>7836</v>
      </c>
      <c r="D212" s="28">
        <f t="shared" si="13"/>
        <v>183</v>
      </c>
      <c r="E212" s="37">
        <f t="shared" si="16"/>
        <v>7836</v>
      </c>
      <c r="F212" s="29">
        <f t="shared" si="14"/>
        <v>7848.2794901611132</v>
      </c>
      <c r="G212" s="29">
        <f t="shared" si="15"/>
        <v>150.78587861687697</v>
      </c>
    </row>
    <row r="213" spans="1:7">
      <c r="A213" s="28">
        <v>0</v>
      </c>
      <c r="B213" s="37">
        <v>7880</v>
      </c>
      <c r="D213" s="28">
        <f t="shared" si="13"/>
        <v>184</v>
      </c>
      <c r="E213" s="37">
        <f t="shared" si="16"/>
        <v>7880</v>
      </c>
      <c r="F213" s="29">
        <f t="shared" si="14"/>
        <v>7808.0660581198572</v>
      </c>
      <c r="G213" s="29">
        <f t="shared" si="15"/>
        <v>5174.4919944157637</v>
      </c>
    </row>
    <row r="214" spans="1:7">
      <c r="A214" s="28">
        <v>0</v>
      </c>
      <c r="B214" s="37">
        <v>7845</v>
      </c>
      <c r="D214" s="28">
        <f t="shared" si="13"/>
        <v>185</v>
      </c>
      <c r="E214" s="37">
        <f t="shared" si="16"/>
        <v>7845</v>
      </c>
      <c r="F214" s="29">
        <f t="shared" si="14"/>
        <v>7768.1596310408686</v>
      </c>
      <c r="G214" s="29">
        <f t="shared" si="15"/>
        <v>5904.4423017754461</v>
      </c>
    </row>
    <row r="215" spans="1:7">
      <c r="A215" s="28">
        <v>1</v>
      </c>
      <c r="B215" s="37">
        <v>7894</v>
      </c>
      <c r="D215" s="28">
        <f t="shared" si="13"/>
        <v>186</v>
      </c>
      <c r="E215" s="37">
        <f t="shared" si="16"/>
        <v>7894</v>
      </c>
      <c r="F215" s="29">
        <f t="shared" si="14"/>
        <v>7728.5561379032597</v>
      </c>
      <c r="G215" s="29">
        <f t="shared" si="15"/>
        <v>27371.671505485225</v>
      </c>
    </row>
    <row r="216" spans="1:7">
      <c r="A216" s="28">
        <v>0</v>
      </c>
      <c r="B216" s="37">
        <v>7747</v>
      </c>
      <c r="D216" s="28">
        <f t="shared" si="13"/>
        <v>187</v>
      </c>
      <c r="E216" s="37">
        <f t="shared" si="16"/>
        <v>7747</v>
      </c>
      <c r="F216" s="29">
        <f t="shared" si="14"/>
        <v>7689.251597670549</v>
      </c>
      <c r="G216" s="29">
        <f t="shared" si="15"/>
        <v>3334.8779716041395</v>
      </c>
    </row>
    <row r="217" spans="1:7">
      <c r="A217" s="28">
        <v>0</v>
      </c>
      <c r="B217" s="37">
        <v>7637</v>
      </c>
      <c r="D217" s="28">
        <f t="shared" si="13"/>
        <v>188</v>
      </c>
      <c r="E217" s="37">
        <f t="shared" si="16"/>
        <v>7637</v>
      </c>
      <c r="F217" s="29">
        <f t="shared" si="14"/>
        <v>7650.2421168696592</v>
      </c>
      <c r="G217" s="29">
        <f t="shared" si="15"/>
        <v>175.35365918971237</v>
      </c>
    </row>
    <row r="218" spans="1:7">
      <c r="A218" s="28">
        <v>2</v>
      </c>
      <c r="B218" s="37">
        <v>7549</v>
      </c>
      <c r="D218" s="28">
        <f t="shared" si="13"/>
        <v>189</v>
      </c>
      <c r="E218" s="37">
        <f t="shared" si="16"/>
        <v>7549</v>
      </c>
      <c r="F218" s="29">
        <f t="shared" si="14"/>
        <v>7611.5238872381715</v>
      </c>
      <c r="G218" s="29">
        <f t="shared" si="15"/>
        <v>3909.2364753715829</v>
      </c>
    </row>
    <row r="219" spans="1:7">
      <c r="A219" s="28">
        <v>0</v>
      </c>
      <c r="B219" s="37">
        <v>7497</v>
      </c>
      <c r="D219" s="28">
        <f t="shared" si="13"/>
        <v>190</v>
      </c>
      <c r="E219" s="37">
        <f t="shared" si="16"/>
        <v>7497</v>
      </c>
      <c r="F219" s="29">
        <f t="shared" si="14"/>
        <v>7573.0931834378898</v>
      </c>
      <c r="G219" s="29">
        <f t="shared" si="15"/>
        <v>5790.1725657123498</v>
      </c>
    </row>
    <row r="220" spans="1:7">
      <c r="A220" s="28">
        <v>0</v>
      </c>
      <c r="B220" s="37">
        <v>7624</v>
      </c>
      <c r="D220" s="28">
        <f t="shared" si="13"/>
        <v>191</v>
      </c>
      <c r="E220" s="37">
        <f t="shared" si="16"/>
        <v>7624</v>
      </c>
      <c r="F220" s="29">
        <f t="shared" si="14"/>
        <v>7534.9463608328051</v>
      </c>
      <c r="G220" s="29">
        <f t="shared" si="15"/>
        <v>7930.5506489209474</v>
      </c>
    </row>
    <row r="221" spans="1:7">
      <c r="A221" s="28">
        <v>0</v>
      </c>
      <c r="B221" s="37">
        <v>7548</v>
      </c>
      <c r="D221" s="28">
        <f t="shared" si="13"/>
        <v>192</v>
      </c>
      <c r="E221" s="37">
        <f t="shared" si="16"/>
        <v>7548</v>
      </c>
      <c r="F221" s="29">
        <f t="shared" si="14"/>
        <v>7497.0798533296565</v>
      </c>
      <c r="G221" s="29">
        <f t="shared" si="15"/>
        <v>2592.8613369292898</v>
      </c>
    </row>
    <row r="222" spans="1:7">
      <c r="A222" s="28">
        <v>0</v>
      </c>
      <c r="B222" s="37">
        <v>7394</v>
      </c>
      <c r="D222" s="28">
        <f t="shared" ref="D222:D285" si="17">D221+1</f>
        <v>193</v>
      </c>
      <c r="E222" s="37">
        <f t="shared" si="16"/>
        <v>7394</v>
      </c>
      <c r="F222" s="29">
        <f t="shared" ref="F222:F285" si="18">(F$4*EXP(-D222/F$1))+(F$5*EXP(-D222/F$2))+(F$6*EXP(-D222/F$3))+F$7</f>
        <v>7459.4901712792971</v>
      </c>
      <c r="G222" s="29">
        <f t="shared" si="15"/>
        <v>4288.9625341916708</v>
      </c>
    </row>
    <row r="223" spans="1:7">
      <c r="A223" s="28">
        <v>0</v>
      </c>
      <c r="B223" s="37">
        <v>7291</v>
      </c>
      <c r="D223" s="28">
        <f t="shared" si="17"/>
        <v>194</v>
      </c>
      <c r="E223" s="37">
        <f t="shared" si="16"/>
        <v>7291</v>
      </c>
      <c r="F223" s="29">
        <f t="shared" si="18"/>
        <v>7422.1738994371162</v>
      </c>
      <c r="G223" s="29">
        <f t="shared" si="15"/>
        <v>17206.591893538684</v>
      </c>
    </row>
    <row r="224" spans="1:7">
      <c r="A224" s="28">
        <v>0</v>
      </c>
      <c r="B224" s="37">
        <v>7431</v>
      </c>
      <c r="D224" s="28">
        <f t="shared" si="17"/>
        <v>195</v>
      </c>
      <c r="E224" s="37">
        <f t="shared" si="16"/>
        <v>7431</v>
      </c>
      <c r="F224" s="29">
        <f t="shared" si="18"/>
        <v>7385.1276949808771</v>
      </c>
      <c r="G224" s="29">
        <f t="shared" si="15"/>
        <v>2104.2683677674486</v>
      </c>
    </row>
    <row r="225" spans="1:7">
      <c r="A225" s="28">
        <v>0</v>
      </c>
      <c r="B225" s="37">
        <v>7190</v>
      </c>
      <c r="D225" s="28">
        <f t="shared" si="17"/>
        <v>196</v>
      </c>
      <c r="E225" s="37">
        <f t="shared" si="16"/>
        <v>7190</v>
      </c>
      <c r="F225" s="29">
        <f t="shared" si="18"/>
        <v>7348.3482855842985</v>
      </c>
      <c r="G225" s="29">
        <f t="shared" si="15"/>
        <v>25074.179547486568</v>
      </c>
    </row>
    <row r="226" spans="1:7">
      <c r="A226" s="28">
        <v>0</v>
      </c>
      <c r="B226" s="37">
        <v>7376</v>
      </c>
      <c r="D226" s="28">
        <f t="shared" si="17"/>
        <v>197</v>
      </c>
      <c r="E226" s="37">
        <f t="shared" si="16"/>
        <v>7376</v>
      </c>
      <c r="F226" s="29">
        <f t="shared" si="18"/>
        <v>7311.8324675448057</v>
      </c>
      <c r="G226" s="29">
        <f t="shared" si="15"/>
        <v>4117.4722213884143</v>
      </c>
    </row>
    <row r="227" spans="1:7">
      <c r="A227" s="28">
        <v>0</v>
      </c>
      <c r="B227" s="37">
        <v>7363</v>
      </c>
      <c r="D227" s="28">
        <f t="shared" si="17"/>
        <v>198</v>
      </c>
      <c r="E227" s="37">
        <f t="shared" si="16"/>
        <v>7363</v>
      </c>
      <c r="F227" s="29">
        <f t="shared" si="18"/>
        <v>7275.5771039639358</v>
      </c>
      <c r="G227" s="29">
        <f t="shared" si="15"/>
        <v>7642.7627513324951</v>
      </c>
    </row>
    <row r="228" spans="1:7">
      <c r="A228" s="28">
        <v>1</v>
      </c>
      <c r="B228" s="37">
        <v>7175</v>
      </c>
      <c r="D228" s="28">
        <f t="shared" si="17"/>
        <v>199</v>
      </c>
      <c r="E228" s="37">
        <f t="shared" si="16"/>
        <v>7175</v>
      </c>
      <c r="F228" s="29">
        <f t="shared" si="18"/>
        <v>7239.5791229788592</v>
      </c>
      <c r="G228" s="29">
        <f t="shared" si="15"/>
        <v>4170.4631247186244</v>
      </c>
    </row>
    <row r="229" spans="1:7">
      <c r="A229" s="28">
        <v>0</v>
      </c>
      <c r="B229" s="37">
        <v>7334</v>
      </c>
      <c r="D229" s="28">
        <f t="shared" si="17"/>
        <v>200</v>
      </c>
      <c r="E229" s="37">
        <f t="shared" si="16"/>
        <v>7334</v>
      </c>
      <c r="F229" s="29">
        <f t="shared" si="18"/>
        <v>7203.8355160435831</v>
      </c>
      <c r="G229" s="29">
        <f t="shared" si="15"/>
        <v>16942.792883640315</v>
      </c>
    </row>
    <row r="230" spans="1:7">
      <c r="A230" s="28">
        <v>0</v>
      </c>
      <c r="B230" s="37">
        <v>7184</v>
      </c>
      <c r="D230" s="28">
        <f t="shared" si="17"/>
        <v>201</v>
      </c>
      <c r="E230" s="37">
        <f t="shared" si="16"/>
        <v>7184</v>
      </c>
      <c r="F230" s="29">
        <f t="shared" si="18"/>
        <v>7168.3433362584346</v>
      </c>
      <c r="G230" s="29">
        <f t="shared" si="15"/>
        <v>245.1311195164472</v>
      </c>
    </row>
    <row r="231" spans="1:7">
      <c r="A231" s="28">
        <v>0</v>
      </c>
      <c r="B231" s="37">
        <v>7261</v>
      </c>
      <c r="D231" s="28">
        <f t="shared" si="17"/>
        <v>202</v>
      </c>
      <c r="E231" s="37">
        <f t="shared" si="16"/>
        <v>7261</v>
      </c>
      <c r="F231" s="29">
        <f t="shared" si="18"/>
        <v>7133.0996967464343</v>
      </c>
      <c r="G231" s="29">
        <f t="shared" si="15"/>
        <v>16358.487572354057</v>
      </c>
    </row>
    <row r="232" spans="1:7">
      <c r="A232" s="28">
        <v>0</v>
      </c>
      <c r="B232" s="37">
        <v>7054</v>
      </c>
      <c r="D232" s="28">
        <f t="shared" si="17"/>
        <v>203</v>
      </c>
      <c r="E232" s="37">
        <f t="shared" si="16"/>
        <v>7054</v>
      </c>
      <c r="F232" s="29">
        <f t="shared" si="18"/>
        <v>7098.1017690752196</v>
      </c>
      <c r="G232" s="29">
        <f t="shared" si="15"/>
        <v>1944.966035563999</v>
      </c>
    </row>
    <row r="233" spans="1:7">
      <c r="A233" s="28">
        <v>0</v>
      </c>
      <c r="B233" s="37">
        <v>7034</v>
      </c>
      <c r="D233" s="28">
        <f t="shared" si="17"/>
        <v>204</v>
      </c>
      <c r="E233" s="37">
        <f t="shared" si="16"/>
        <v>7034</v>
      </c>
      <c r="F233" s="29">
        <f t="shared" si="18"/>
        <v>7063.3467817232622</v>
      </c>
      <c r="G233" s="29">
        <f t="shared" si="15"/>
        <v>861.2335975127969</v>
      </c>
    </row>
    <row r="234" spans="1:7">
      <c r="A234" s="28">
        <v>0</v>
      </c>
      <c r="B234" s="37">
        <v>6945</v>
      </c>
      <c r="D234" s="28">
        <f t="shared" si="17"/>
        <v>205</v>
      </c>
      <c r="E234" s="37">
        <f t="shared" si="16"/>
        <v>6945</v>
      </c>
      <c r="F234" s="29">
        <f t="shared" si="18"/>
        <v>7028.8320185890589</v>
      </c>
      <c r="G234" s="29">
        <f t="shared" si="15"/>
        <v>7027.8073407163101</v>
      </c>
    </row>
    <row r="235" spans="1:7">
      <c r="A235" s="28">
        <v>0</v>
      </c>
      <c r="B235" s="37">
        <v>6873</v>
      </c>
      <c r="D235" s="28">
        <f t="shared" si="17"/>
        <v>206</v>
      </c>
      <c r="E235" s="37">
        <f t="shared" si="16"/>
        <v>6873</v>
      </c>
      <c r="F235" s="29">
        <f t="shared" si="18"/>
        <v>6994.5548175421409</v>
      </c>
      <c r="G235" s="29">
        <f t="shared" si="15"/>
        <v>14775.57366770316</v>
      </c>
    </row>
    <row r="236" spans="1:7">
      <c r="A236" s="28">
        <v>1</v>
      </c>
      <c r="B236" s="37">
        <v>6885</v>
      </c>
      <c r="D236" s="28">
        <f t="shared" si="17"/>
        <v>207</v>
      </c>
      <c r="E236" s="37">
        <f t="shared" si="16"/>
        <v>6885</v>
      </c>
      <c r="F236" s="29">
        <f t="shared" si="18"/>
        <v>6960.5125690146615</v>
      </c>
      <c r="G236" s="29">
        <f t="shared" ref="G236:G299" si="19">(E236-F236)^2</f>
        <v>5702.1480791940148</v>
      </c>
    </row>
    <row r="237" spans="1:7">
      <c r="A237" s="28">
        <v>0</v>
      </c>
      <c r="B237" s="37">
        <v>6895</v>
      </c>
      <c r="D237" s="28">
        <f t="shared" si="17"/>
        <v>208</v>
      </c>
      <c r="E237" s="37">
        <f t="shared" si="16"/>
        <v>6895</v>
      </c>
      <c r="F237" s="29">
        <f t="shared" si="18"/>
        <v>6926.7027146324253</v>
      </c>
      <c r="G237" s="29">
        <f t="shared" si="19"/>
        <v>1005.0621150649959</v>
      </c>
    </row>
    <row r="238" spans="1:7">
      <c r="A238" s="28">
        <v>0</v>
      </c>
      <c r="B238" s="37">
        <v>6849</v>
      </c>
      <c r="D238" s="28">
        <f t="shared" si="17"/>
        <v>209</v>
      </c>
      <c r="E238" s="37">
        <f t="shared" si="16"/>
        <v>6849</v>
      </c>
      <c r="F238" s="29">
        <f t="shared" si="18"/>
        <v>6893.1227458842559</v>
      </c>
      <c r="G238" s="29">
        <f t="shared" si="19"/>
        <v>1946.8167043666203</v>
      </c>
    </row>
    <row r="239" spans="1:7">
      <c r="A239" s="28">
        <v>1</v>
      </c>
      <c r="B239" s="37">
        <v>6866</v>
      </c>
      <c r="D239" s="28">
        <f t="shared" si="17"/>
        <v>210</v>
      </c>
      <c r="E239" s="37">
        <f t="shared" si="16"/>
        <v>6866</v>
      </c>
      <c r="F239" s="29">
        <f t="shared" si="18"/>
        <v>6859.7702028285839</v>
      </c>
      <c r="G239" s="29">
        <f t="shared" si="19"/>
        <v>38.810372796983629</v>
      </c>
    </row>
    <row r="240" spans="1:7">
      <c r="A240" s="28">
        <v>0</v>
      </c>
      <c r="B240" s="37">
        <v>6645</v>
      </c>
      <c r="D240" s="28">
        <f t="shared" si="17"/>
        <v>211</v>
      </c>
      <c r="E240" s="37">
        <f t="shared" si="16"/>
        <v>6645</v>
      </c>
      <c r="F240" s="29">
        <f t="shared" si="18"/>
        <v>6826.6426728362121</v>
      </c>
      <c r="G240" s="29">
        <f t="shared" si="19"/>
        <v>32994.060595083189</v>
      </c>
    </row>
    <row r="241" spans="1:7">
      <c r="A241" s="28">
        <v>0</v>
      </c>
      <c r="B241" s="37">
        <v>6556</v>
      </c>
      <c r="D241" s="28">
        <f t="shared" si="17"/>
        <v>212</v>
      </c>
      <c r="E241" s="37">
        <f t="shared" si="16"/>
        <v>6556</v>
      </c>
      <c r="F241" s="29">
        <f t="shared" si="18"/>
        <v>6793.7377893682351</v>
      </c>
      <c r="G241" s="29">
        <f t="shared" si="19"/>
        <v>56519.25649369532</v>
      </c>
    </row>
    <row r="242" spans="1:7">
      <c r="A242" s="28">
        <v>0</v>
      </c>
      <c r="B242" s="37">
        <v>6708</v>
      </c>
      <c r="D242" s="28">
        <f t="shared" si="17"/>
        <v>213</v>
      </c>
      <c r="E242" s="37">
        <f t="shared" si="16"/>
        <v>6708</v>
      </c>
      <c r="F242" s="29">
        <f t="shared" si="18"/>
        <v>6761.0532307880985</v>
      </c>
      <c r="G242" s="29">
        <f t="shared" si="19"/>
        <v>2814.6452970552446</v>
      </c>
    </row>
    <row r="243" spans="1:7">
      <c r="A243" s="28">
        <v>0</v>
      </c>
      <c r="B243" s="37">
        <v>6711</v>
      </c>
      <c r="D243" s="28">
        <f t="shared" si="17"/>
        <v>214</v>
      </c>
      <c r="E243" s="37">
        <f t="shared" si="16"/>
        <v>6711</v>
      </c>
      <c r="F243" s="29">
        <f t="shared" si="18"/>
        <v>6728.5867192068417</v>
      </c>
      <c r="G243" s="29">
        <f t="shared" si="19"/>
        <v>309.292692460296</v>
      </c>
    </row>
    <row r="244" spans="1:7">
      <c r="A244" s="28">
        <v>0</v>
      </c>
      <c r="B244" s="37">
        <v>6553</v>
      </c>
      <c r="D244" s="28">
        <f t="shared" si="17"/>
        <v>215</v>
      </c>
      <c r="E244" s="37">
        <f t="shared" si="16"/>
        <v>6553</v>
      </c>
      <c r="F244" s="29">
        <f t="shared" si="18"/>
        <v>6696.336019360584</v>
      </c>
      <c r="G244" s="29">
        <f t="shared" si="19"/>
        <v>20545.214446137721</v>
      </c>
    </row>
    <row r="245" spans="1:7">
      <c r="A245" s="28">
        <v>1</v>
      </c>
      <c r="B245" s="37">
        <v>6647</v>
      </c>
      <c r="D245" s="28">
        <f t="shared" si="17"/>
        <v>216</v>
      </c>
      <c r="E245" s="37">
        <f t="shared" si="16"/>
        <v>6647</v>
      </c>
      <c r="F245" s="29">
        <f t="shared" si="18"/>
        <v>6664.2989375193165</v>
      </c>
      <c r="G245" s="29">
        <f t="shared" si="19"/>
        <v>299.25323929721594</v>
      </c>
    </row>
    <row r="246" spans="1:7">
      <c r="A246" s="28">
        <v>0</v>
      </c>
      <c r="B246" s="37">
        <v>6655</v>
      </c>
      <c r="D246" s="28">
        <f t="shared" si="17"/>
        <v>217</v>
      </c>
      <c r="E246" s="37">
        <f t="shared" si="16"/>
        <v>6655</v>
      </c>
      <c r="F246" s="29">
        <f t="shared" si="18"/>
        <v>6632.4733204261329</v>
      </c>
      <c r="G246" s="29">
        <f t="shared" si="19"/>
        <v>507.45129262368187</v>
      </c>
    </row>
    <row r="247" spans="1:7">
      <c r="A247" s="28">
        <v>0</v>
      </c>
      <c r="B247" s="37">
        <v>6550</v>
      </c>
      <c r="D247" s="28">
        <f t="shared" si="17"/>
        <v>218</v>
      </c>
      <c r="E247" s="37">
        <f t="shared" si="16"/>
        <v>6550</v>
      </c>
      <c r="F247" s="29">
        <f t="shared" si="18"/>
        <v>6600.8570542660318</v>
      </c>
      <c r="G247" s="29">
        <f t="shared" si="19"/>
        <v>2586.4399686181041</v>
      </c>
    </row>
    <row r="248" spans="1:7">
      <c r="A248" s="28">
        <v>1</v>
      </c>
      <c r="B248" s="37">
        <v>6504</v>
      </c>
      <c r="D248" s="28">
        <f t="shared" si="17"/>
        <v>219</v>
      </c>
      <c r="E248" s="37">
        <f t="shared" si="16"/>
        <v>6504</v>
      </c>
      <c r="F248" s="29">
        <f t="shared" si="18"/>
        <v>6569.4480636634435</v>
      </c>
      <c r="G248" s="29">
        <f t="shared" si="19"/>
        <v>4283.4490372941482</v>
      </c>
    </row>
    <row r="249" spans="1:7">
      <c r="A249" s="28">
        <v>0</v>
      </c>
      <c r="B249" s="37">
        <v>6524</v>
      </c>
      <c r="D249" s="28">
        <f t="shared" si="17"/>
        <v>220</v>
      </c>
      <c r="E249" s="37">
        <f t="shared" si="16"/>
        <v>6524</v>
      </c>
      <c r="F249" s="29">
        <f t="shared" si="18"/>
        <v>6538.2443107076542</v>
      </c>
      <c r="G249" s="29">
        <f t="shared" si="19"/>
        <v>202.90038753619271</v>
      </c>
    </row>
    <row r="250" spans="1:7">
      <c r="A250" s="28">
        <v>1</v>
      </c>
      <c r="B250" s="37">
        <v>6501</v>
      </c>
      <c r="D250" s="28">
        <f t="shared" si="17"/>
        <v>221</v>
      </c>
      <c r="E250" s="37">
        <f t="shared" si="16"/>
        <v>6501</v>
      </c>
      <c r="F250" s="29">
        <f t="shared" si="18"/>
        <v>6507.2437940053842</v>
      </c>
      <c r="G250" s="29">
        <f t="shared" si="19"/>
        <v>38.984963581671529</v>
      </c>
    </row>
    <row r="251" spans="1:7">
      <c r="A251" s="28">
        <v>1</v>
      </c>
      <c r="B251" s="37">
        <v>6343</v>
      </c>
      <c r="D251" s="28">
        <f t="shared" si="17"/>
        <v>222</v>
      </c>
      <c r="E251" s="37">
        <f t="shared" si="16"/>
        <v>6343</v>
      </c>
      <c r="F251" s="29">
        <f t="shared" si="18"/>
        <v>6476.4445477596728</v>
      </c>
      <c r="G251" s="29">
        <f t="shared" si="19"/>
        <v>17807.447326783593</v>
      </c>
    </row>
    <row r="252" spans="1:7">
      <c r="A252" s="28">
        <v>0</v>
      </c>
      <c r="B252" s="37">
        <v>6243</v>
      </c>
      <c r="D252" s="28">
        <f t="shared" si="17"/>
        <v>223</v>
      </c>
      <c r="E252" s="37">
        <f t="shared" si="16"/>
        <v>6243</v>
      </c>
      <c r="F252" s="29">
        <f t="shared" si="18"/>
        <v>6445.8446408743948</v>
      </c>
      <c r="G252" s="29">
        <f t="shared" si="19"/>
        <v>41145.948331462212</v>
      </c>
    </row>
    <row r="253" spans="1:7">
      <c r="A253" s="28">
        <v>1</v>
      </c>
      <c r="B253" s="37">
        <v>6514</v>
      </c>
      <c r="D253" s="28">
        <f t="shared" si="17"/>
        <v>224</v>
      </c>
      <c r="E253" s="37">
        <f t="shared" si="16"/>
        <v>6514</v>
      </c>
      <c r="F253" s="29">
        <f t="shared" si="18"/>
        <v>6415.4421760836522</v>
      </c>
      <c r="G253" s="29">
        <f t="shared" si="19"/>
        <v>9713.6446551258268</v>
      </c>
    </row>
    <row r="254" spans="1:7">
      <c r="A254" s="28">
        <v>0</v>
      </c>
      <c r="B254" s="37">
        <v>6335</v>
      </c>
      <c r="D254" s="28">
        <f t="shared" si="17"/>
        <v>225</v>
      </c>
      <c r="E254" s="37">
        <f t="shared" si="16"/>
        <v>6335</v>
      </c>
      <c r="F254" s="29">
        <f t="shared" si="18"/>
        <v>6385.2352891053124</v>
      </c>
      <c r="G254" s="29">
        <f t="shared" si="19"/>
        <v>2523.5842714943192</v>
      </c>
    </row>
    <row r="255" spans="1:7">
      <c r="A255" s="28">
        <v>1</v>
      </c>
      <c r="B255" s="37">
        <v>6370</v>
      </c>
      <c r="D255" s="28">
        <f t="shared" si="17"/>
        <v>226</v>
      </c>
      <c r="E255" s="37">
        <f t="shared" si="16"/>
        <v>6370</v>
      </c>
      <c r="F255" s="29">
        <f t="shared" si="18"/>
        <v>6355.2221478180509</v>
      </c>
      <c r="G255" s="29">
        <f t="shared" si="19"/>
        <v>218.38491511153862</v>
      </c>
    </row>
    <row r="256" spans="1:7">
      <c r="A256" s="28">
        <v>0</v>
      </c>
      <c r="B256" s="37">
        <v>6327</v>
      </c>
      <c r="D256" s="28">
        <f t="shared" si="17"/>
        <v>227</v>
      </c>
      <c r="E256" s="37">
        <f t="shared" si="16"/>
        <v>6327</v>
      </c>
      <c r="F256" s="29">
        <f t="shared" si="18"/>
        <v>6325.4009514612089</v>
      </c>
      <c r="G256" s="29">
        <f t="shared" si="19"/>
        <v>2.5569562294098453</v>
      </c>
    </row>
    <row r="257" spans="1:7">
      <c r="A257" s="28">
        <v>0</v>
      </c>
      <c r="B257" s="37">
        <v>6193</v>
      </c>
      <c r="D257" s="28">
        <f t="shared" si="17"/>
        <v>228</v>
      </c>
      <c r="E257" s="37">
        <f t="shared" si="16"/>
        <v>6193</v>
      </c>
      <c r="F257" s="29">
        <f t="shared" si="18"/>
        <v>6295.7699298568104</v>
      </c>
      <c r="G257" s="29">
        <f t="shared" si="19"/>
        <v>10561.658482773741</v>
      </c>
    </row>
    <row r="258" spans="1:7">
      <c r="A258" s="28">
        <v>0</v>
      </c>
      <c r="B258" s="37">
        <v>6194</v>
      </c>
      <c r="D258" s="28">
        <f t="shared" si="17"/>
        <v>229</v>
      </c>
      <c r="E258" s="37">
        <f t="shared" si="16"/>
        <v>6194</v>
      </c>
      <c r="F258" s="29">
        <f t="shared" si="18"/>
        <v>6266.3273426531332</v>
      </c>
      <c r="G258" s="29">
        <f t="shared" si="19"/>
        <v>5231.2444952637416</v>
      </c>
    </row>
    <row r="259" spans="1:7">
      <c r="A259" s="28">
        <v>0</v>
      </c>
      <c r="B259" s="37">
        <v>6150</v>
      </c>
      <c r="D259" s="28">
        <f t="shared" si="17"/>
        <v>230</v>
      </c>
      <c r="E259" s="37">
        <f t="shared" si="16"/>
        <v>6150</v>
      </c>
      <c r="F259" s="29">
        <f t="shared" si="18"/>
        <v>6237.0714785892051</v>
      </c>
      <c r="G259" s="29">
        <f t="shared" si="19"/>
        <v>7581.4423837103968</v>
      </c>
    </row>
    <row r="260" spans="1:7">
      <c r="A260" s="28">
        <v>1</v>
      </c>
      <c r="B260" s="37">
        <v>6148</v>
      </c>
      <c r="D260" s="28">
        <f t="shared" si="17"/>
        <v>231</v>
      </c>
      <c r="E260" s="37">
        <f t="shared" si="16"/>
        <v>6148</v>
      </c>
      <c r="F260" s="29">
        <f t="shared" si="18"/>
        <v>6208.0006547796293</v>
      </c>
      <c r="G260" s="29">
        <f t="shared" si="19"/>
        <v>3600.0785739842472</v>
      </c>
    </row>
    <row r="261" spans="1:7">
      <c r="A261" s="28">
        <v>0</v>
      </c>
      <c r="B261" s="37">
        <v>5967</v>
      </c>
      <c r="D261" s="28">
        <f t="shared" si="17"/>
        <v>232</v>
      </c>
      <c r="E261" s="37">
        <f t="shared" si="16"/>
        <v>5967</v>
      </c>
      <c r="F261" s="29">
        <f t="shared" si="18"/>
        <v>6179.113216019191</v>
      </c>
      <c r="G261" s="29">
        <f t="shared" si="19"/>
        <v>44992.016410003976</v>
      </c>
    </row>
    <row r="262" spans="1:7">
      <c r="A262" s="28">
        <v>0</v>
      </c>
      <c r="B262" s="37">
        <v>6037</v>
      </c>
      <c r="D262" s="28">
        <f t="shared" si="17"/>
        <v>233</v>
      </c>
      <c r="E262" s="37">
        <f t="shared" si="16"/>
        <v>6037</v>
      </c>
      <c r="F262" s="29">
        <f t="shared" si="18"/>
        <v>6150.4075341066446</v>
      </c>
      <c r="G262" s="29">
        <f t="shared" si="19"/>
        <v>12861.268792149749</v>
      </c>
    </row>
    <row r="263" spans="1:7">
      <c r="A263" s="28">
        <v>0</v>
      </c>
      <c r="B263" s="37">
        <v>6268</v>
      </c>
      <c r="D263" s="28">
        <f t="shared" si="17"/>
        <v>234</v>
      </c>
      <c r="E263" s="37">
        <f t="shared" si="16"/>
        <v>6268</v>
      </c>
      <c r="F263" s="29">
        <f t="shared" si="18"/>
        <v>6121.8820071871678</v>
      </c>
      <c r="G263" s="29">
        <f t="shared" si="19"/>
        <v>21350.467823650881</v>
      </c>
    </row>
    <row r="264" spans="1:7">
      <c r="A264" s="28">
        <v>1</v>
      </c>
      <c r="B264" s="37">
        <v>5946</v>
      </c>
      <c r="D264" s="28">
        <f t="shared" si="17"/>
        <v>235</v>
      </c>
      <c r="E264" s="37">
        <f t="shared" si="16"/>
        <v>5946</v>
      </c>
      <c r="F264" s="29">
        <f t="shared" si="18"/>
        <v>6093.5350591129354</v>
      </c>
      <c r="G264" s="29">
        <f t="shared" si="19"/>
        <v>21766.593667457346</v>
      </c>
    </row>
    <row r="265" spans="1:7">
      <c r="A265" s="28">
        <v>1</v>
      </c>
      <c r="B265" s="37">
        <v>6047</v>
      </c>
      <c r="D265" s="28">
        <f t="shared" si="17"/>
        <v>236</v>
      </c>
      <c r="E265" s="37">
        <f t="shared" si="16"/>
        <v>6047</v>
      </c>
      <c r="F265" s="29">
        <f t="shared" si="18"/>
        <v>6065.3651388213202</v>
      </c>
      <c r="G265" s="29">
        <f t="shared" si="19"/>
        <v>337.27832392636287</v>
      </c>
    </row>
    <row r="266" spans="1:7">
      <c r="A266" s="28">
        <v>0</v>
      </c>
      <c r="B266" s="37">
        <v>6000</v>
      </c>
      <c r="D266" s="28">
        <f t="shared" si="17"/>
        <v>237</v>
      </c>
      <c r="E266" s="37">
        <f t="shared" si="16"/>
        <v>6000</v>
      </c>
      <c r="F266" s="29">
        <f t="shared" si="18"/>
        <v>6037.3707197301992</v>
      </c>
      <c r="G266" s="29">
        <f t="shared" si="19"/>
        <v>1396.5706931530997</v>
      </c>
    </row>
    <row r="267" spans="1:7">
      <c r="A267" s="28">
        <v>0</v>
      </c>
      <c r="B267" s="37">
        <v>5912</v>
      </c>
      <c r="D267" s="28">
        <f t="shared" si="17"/>
        <v>238</v>
      </c>
      <c r="E267" s="37">
        <f t="shared" si="16"/>
        <v>5912</v>
      </c>
      <c r="F267" s="29">
        <f t="shared" si="18"/>
        <v>6009.5502991498888</v>
      </c>
      <c r="G267" s="29">
        <f t="shared" si="19"/>
        <v>9516.0608642327988</v>
      </c>
    </row>
    <row r="268" spans="1:7">
      <c r="A268" s="28">
        <v>0</v>
      </c>
      <c r="B268" s="37">
        <v>5994</v>
      </c>
      <c r="D268" s="28">
        <f t="shared" si="17"/>
        <v>239</v>
      </c>
      <c r="E268" s="37">
        <f t="shared" ref="E268:E331" si="20">B268-C268</f>
        <v>5994</v>
      </c>
      <c r="F268" s="29">
        <f t="shared" si="18"/>
        <v>5981.9023977112474</v>
      </c>
      <c r="G268" s="29">
        <f t="shared" si="19"/>
        <v>146.3519811368314</v>
      </c>
    </row>
    <row r="269" spans="1:7">
      <c r="A269" s="28">
        <v>1</v>
      </c>
      <c r="B269" s="37">
        <v>5843</v>
      </c>
      <c r="D269" s="28">
        <f t="shared" si="17"/>
        <v>240</v>
      </c>
      <c r="E269" s="37">
        <f t="shared" si="20"/>
        <v>5843</v>
      </c>
      <c r="F269" s="29">
        <f t="shared" si="18"/>
        <v>5954.4255588094729</v>
      </c>
      <c r="G269" s="29">
        <f t="shared" si="19"/>
        <v>12415.655156003311</v>
      </c>
    </row>
    <row r="270" spans="1:7">
      <c r="A270" s="28">
        <v>0</v>
      </c>
      <c r="B270" s="37">
        <v>5809</v>
      </c>
      <c r="D270" s="28">
        <f t="shared" si="17"/>
        <v>241</v>
      </c>
      <c r="E270" s="37">
        <f t="shared" si="20"/>
        <v>5809</v>
      </c>
      <c r="F270" s="29">
        <f t="shared" si="18"/>
        <v>5927.1183480631662</v>
      </c>
      <c r="G270" s="29">
        <f t="shared" si="19"/>
        <v>13951.944149171277</v>
      </c>
    </row>
    <row r="271" spans="1:7">
      <c r="A271" s="28">
        <v>0</v>
      </c>
      <c r="B271" s="37">
        <v>5637</v>
      </c>
      <c r="D271" s="28">
        <f t="shared" si="17"/>
        <v>242</v>
      </c>
      <c r="E271" s="37">
        <f t="shared" si="20"/>
        <v>5637</v>
      </c>
      <c r="F271" s="29">
        <f t="shared" si="18"/>
        <v>5899.9793527882066</v>
      </c>
      <c r="G271" s="29">
        <f t="shared" si="19"/>
        <v>69158.13999290402</v>
      </c>
    </row>
    <row r="272" spans="1:7">
      <c r="A272" s="28">
        <v>0</v>
      </c>
      <c r="B272" s="37">
        <v>5620</v>
      </c>
      <c r="D272" s="28">
        <f t="shared" si="17"/>
        <v>243</v>
      </c>
      <c r="E272" s="37">
        <f t="shared" si="20"/>
        <v>5620</v>
      </c>
      <c r="F272" s="29">
        <f t="shared" si="18"/>
        <v>5873.0071814860494</v>
      </c>
      <c r="G272" s="29">
        <f t="shared" si="19"/>
        <v>64012.633883514725</v>
      </c>
    </row>
    <row r="273" spans="1:7">
      <c r="A273" s="28">
        <v>0</v>
      </c>
      <c r="B273" s="37">
        <v>5743</v>
      </c>
      <c r="D273" s="28">
        <f t="shared" si="17"/>
        <v>244</v>
      </c>
      <c r="E273" s="37">
        <f t="shared" si="20"/>
        <v>5743</v>
      </c>
      <c r="F273" s="29">
        <f t="shared" si="18"/>
        <v>5846.2004633460137</v>
      </c>
      <c r="G273" s="29">
        <f t="shared" si="19"/>
        <v>10650.335634831927</v>
      </c>
    </row>
    <row r="274" spans="1:7">
      <c r="A274" s="28">
        <v>0</v>
      </c>
      <c r="B274" s="37">
        <v>5609</v>
      </c>
      <c r="D274" s="28">
        <f t="shared" si="17"/>
        <v>245</v>
      </c>
      <c r="E274" s="37">
        <f t="shared" si="20"/>
        <v>5609</v>
      </c>
      <c r="F274" s="29">
        <f t="shared" si="18"/>
        <v>5819.5578477611652</v>
      </c>
      <c r="G274" s="29">
        <f t="shared" si="19"/>
        <v>44334.607253814043</v>
      </c>
    </row>
    <row r="275" spans="1:7">
      <c r="A275" s="28">
        <v>0</v>
      </c>
      <c r="B275" s="37">
        <v>5752</v>
      </c>
      <c r="D275" s="28">
        <f t="shared" si="17"/>
        <v>246</v>
      </c>
      <c r="E275" s="37">
        <f t="shared" si="20"/>
        <v>5752</v>
      </c>
      <c r="F275" s="29">
        <f t="shared" si="18"/>
        <v>5793.0780038574358</v>
      </c>
      <c r="G275" s="29">
        <f t="shared" si="19"/>
        <v>1687.4024009115071</v>
      </c>
    </row>
    <row r="276" spans="1:7">
      <c r="A276" s="28">
        <v>0</v>
      </c>
      <c r="B276" s="37">
        <v>5624</v>
      </c>
      <c r="D276" s="28">
        <f t="shared" si="17"/>
        <v>247</v>
      </c>
      <c r="E276" s="37">
        <f t="shared" si="20"/>
        <v>5624</v>
      </c>
      <c r="F276" s="29">
        <f t="shared" si="18"/>
        <v>5766.7596200355738</v>
      </c>
      <c r="G276" s="29">
        <f t="shared" si="19"/>
        <v>20380.309112701401</v>
      </c>
    </row>
    <row r="277" spans="1:7">
      <c r="A277" s="28">
        <v>1</v>
      </c>
      <c r="B277" s="37">
        <v>5663</v>
      </c>
      <c r="D277" s="28">
        <f t="shared" si="17"/>
        <v>248</v>
      </c>
      <c r="E277" s="37">
        <f t="shared" si="20"/>
        <v>5663</v>
      </c>
      <c r="F277" s="29">
        <f t="shared" si="18"/>
        <v>5740.6014035255721</v>
      </c>
      <c r="G277" s="29">
        <f t="shared" si="19"/>
        <v>6021.9778291386729</v>
      </c>
    </row>
    <row r="278" spans="1:7">
      <c r="A278" s="28">
        <v>1</v>
      </c>
      <c r="B278" s="37">
        <v>5559</v>
      </c>
      <c r="D278" s="28">
        <f t="shared" si="17"/>
        <v>249</v>
      </c>
      <c r="E278" s="37">
        <f t="shared" si="20"/>
        <v>5559</v>
      </c>
      <c r="F278" s="29">
        <f t="shared" si="18"/>
        <v>5714.6020799532416</v>
      </c>
      <c r="G278" s="29">
        <f t="shared" si="19"/>
        <v>24212.007285774998</v>
      </c>
    </row>
    <row r="279" spans="1:7">
      <c r="A279" s="28">
        <v>0</v>
      </c>
      <c r="B279" s="37">
        <v>5488</v>
      </c>
      <c r="D279" s="28">
        <f t="shared" si="17"/>
        <v>250</v>
      </c>
      <c r="E279" s="37">
        <f t="shared" si="20"/>
        <v>5488</v>
      </c>
      <c r="F279" s="29">
        <f t="shared" si="18"/>
        <v>5688.760392918548</v>
      </c>
      <c r="G279" s="29">
        <f t="shared" si="19"/>
        <v>40304.735364809756</v>
      </c>
    </row>
    <row r="280" spans="1:7">
      <c r="A280" s="28">
        <v>0</v>
      </c>
      <c r="B280" s="37">
        <v>5503</v>
      </c>
      <c r="D280" s="28">
        <f t="shared" si="17"/>
        <v>251</v>
      </c>
      <c r="E280" s="37">
        <f t="shared" si="20"/>
        <v>5503</v>
      </c>
      <c r="F280" s="29">
        <f t="shared" si="18"/>
        <v>5663.07510358542</v>
      </c>
      <c r="G280" s="29">
        <f t="shared" si="19"/>
        <v>25624.038787882957</v>
      </c>
    </row>
    <row r="281" spans="1:7">
      <c r="A281" s="28">
        <v>0</v>
      </c>
      <c r="B281" s="37">
        <v>5538</v>
      </c>
      <c r="D281" s="28">
        <f t="shared" si="17"/>
        <v>252</v>
      </c>
      <c r="E281" s="37">
        <f t="shared" si="20"/>
        <v>5538</v>
      </c>
      <c r="F281" s="29">
        <f t="shared" si="18"/>
        <v>5637.5449902826795</v>
      </c>
      <c r="G281" s="29">
        <f t="shared" si="19"/>
        <v>9909.2050903787494</v>
      </c>
    </row>
    <row r="282" spans="1:7">
      <c r="A282" s="28">
        <v>0</v>
      </c>
      <c r="B282" s="37">
        <v>5497</v>
      </c>
      <c r="D282" s="28">
        <f t="shared" si="17"/>
        <v>253</v>
      </c>
      <c r="E282" s="37">
        <f t="shared" si="20"/>
        <v>5497</v>
      </c>
      <c r="F282" s="29">
        <f t="shared" si="18"/>
        <v>5612.1688481157817</v>
      </c>
      <c r="G282" s="29">
        <f t="shared" si="19"/>
        <v>13263.863576315984</v>
      </c>
    </row>
    <row r="283" spans="1:7">
      <c r="A283" s="28">
        <v>1</v>
      </c>
      <c r="B283" s="37">
        <v>5426</v>
      </c>
      <c r="D283" s="28">
        <f t="shared" si="17"/>
        <v>254</v>
      </c>
      <c r="E283" s="37">
        <f t="shared" si="20"/>
        <v>5426</v>
      </c>
      <c r="F283" s="29">
        <f t="shared" si="18"/>
        <v>5586.9454885890718</v>
      </c>
      <c r="G283" s="29">
        <f t="shared" si="19"/>
        <v>25903.450297175052</v>
      </c>
    </row>
    <row r="284" spans="1:7">
      <c r="A284" s="28">
        <v>0</v>
      </c>
      <c r="B284" s="37">
        <v>5421</v>
      </c>
      <c r="D284" s="28">
        <f t="shared" si="17"/>
        <v>255</v>
      </c>
      <c r="E284" s="37">
        <f t="shared" si="20"/>
        <v>5421</v>
      </c>
      <c r="F284" s="29">
        <f t="shared" si="18"/>
        <v>5561.8737392382554</v>
      </c>
      <c r="G284" s="29">
        <f t="shared" si="19"/>
        <v>19845.410406967989</v>
      </c>
    </row>
    <row r="285" spans="1:7">
      <c r="A285" s="28">
        <v>0</v>
      </c>
      <c r="B285" s="37">
        <v>5556</v>
      </c>
      <c r="D285" s="28">
        <f t="shared" si="17"/>
        <v>256</v>
      </c>
      <c r="E285" s="37">
        <f t="shared" si="20"/>
        <v>5556</v>
      </c>
      <c r="F285" s="29">
        <f t="shared" si="18"/>
        <v>5536.9524432727821</v>
      </c>
      <c r="G285" s="29">
        <f t="shared" si="19"/>
        <v>362.80941727658205</v>
      </c>
    </row>
    <row r="286" spans="1:7">
      <c r="A286" s="28">
        <v>2</v>
      </c>
      <c r="B286" s="37">
        <v>5429</v>
      </c>
      <c r="D286" s="28">
        <f t="shared" ref="D286:D349" si="21">D285+1</f>
        <v>257</v>
      </c>
      <c r="E286" s="37">
        <f t="shared" si="20"/>
        <v>5429</v>
      </c>
      <c r="F286" s="29">
        <f t="shared" ref="F286:F349" si="22">(F$4*EXP(-D286/F$1))+(F$5*EXP(-D286/F$2))+(F$6*EXP(-D286/F$3))+F$7</f>
        <v>5512.1804592278932</v>
      </c>
      <c r="G286" s="29">
        <f t="shared" si="19"/>
        <v>6918.9887973631949</v>
      </c>
    </row>
    <row r="287" spans="1:7">
      <c r="A287" s="28">
        <v>0</v>
      </c>
      <c r="B287" s="37">
        <v>5365</v>
      </c>
      <c r="D287" s="28">
        <f t="shared" si="21"/>
        <v>258</v>
      </c>
      <c r="E287" s="37">
        <f t="shared" si="20"/>
        <v>5365</v>
      </c>
      <c r="F287" s="29">
        <f t="shared" si="22"/>
        <v>5487.5566606260236</v>
      </c>
      <c r="G287" s="29">
        <f t="shared" si="19"/>
        <v>15020.13506380232</v>
      </c>
    </row>
    <row r="288" spans="1:7">
      <c r="A288" s="28">
        <v>0</v>
      </c>
      <c r="B288" s="37">
        <v>5290</v>
      </c>
      <c r="D288" s="28">
        <f t="shared" si="21"/>
        <v>259</v>
      </c>
      <c r="E288" s="37">
        <f t="shared" si="20"/>
        <v>5290</v>
      </c>
      <c r="F288" s="29">
        <f t="shared" si="22"/>
        <v>5463.0799356473181</v>
      </c>
      <c r="G288" s="29">
        <f t="shared" si="19"/>
        <v>29956.664123679759</v>
      </c>
    </row>
    <row r="289" spans="1:7">
      <c r="A289" s="28">
        <v>1</v>
      </c>
      <c r="B289" s="37">
        <v>5497</v>
      </c>
      <c r="D289" s="28">
        <f t="shared" si="21"/>
        <v>260</v>
      </c>
      <c r="E289" s="37">
        <f t="shared" si="20"/>
        <v>5497</v>
      </c>
      <c r="F289" s="29">
        <f t="shared" si="22"/>
        <v>5438.7491868090101</v>
      </c>
      <c r="G289" s="29">
        <f t="shared" si="19"/>
        <v>3393.1572374116031</v>
      </c>
    </row>
    <row r="290" spans="1:7">
      <c r="A290" s="28">
        <v>0</v>
      </c>
      <c r="B290" s="37">
        <v>5188</v>
      </c>
      <c r="D290" s="28">
        <f t="shared" si="21"/>
        <v>261</v>
      </c>
      <c r="E290" s="37">
        <f t="shared" si="20"/>
        <v>5188</v>
      </c>
      <c r="F290" s="29">
        <f t="shared" si="22"/>
        <v>5414.5633306533873</v>
      </c>
      <c r="G290" s="29">
        <f t="shared" si="19"/>
        <v>51330.942796756113</v>
      </c>
    </row>
    <row r="291" spans="1:7">
      <c r="A291" s="28">
        <v>0</v>
      </c>
      <c r="B291" s="37">
        <v>5372</v>
      </c>
      <c r="D291" s="28">
        <f t="shared" si="21"/>
        <v>262</v>
      </c>
      <c r="E291" s="37">
        <f t="shared" si="20"/>
        <v>5372</v>
      </c>
      <c r="F291" s="29">
        <f t="shared" si="22"/>
        <v>5390.5212974441183</v>
      </c>
      <c r="G291" s="29">
        <f t="shared" si="19"/>
        <v>343.03845901350371</v>
      </c>
    </row>
    <row r="292" spans="1:7">
      <c r="A292" s="28">
        <v>0</v>
      </c>
      <c r="B292" s="37">
        <v>5317</v>
      </c>
      <c r="D292" s="28">
        <f t="shared" si="21"/>
        <v>263</v>
      </c>
      <c r="E292" s="37">
        <f t="shared" si="20"/>
        <v>5317</v>
      </c>
      <c r="F292" s="29">
        <f t="shared" si="22"/>
        <v>5366.6220308707207</v>
      </c>
      <c r="G292" s="29">
        <f t="shared" si="19"/>
        <v>2462.3459477347546</v>
      </c>
    </row>
    <row r="293" spans="1:7">
      <c r="A293" s="28">
        <v>0</v>
      </c>
      <c r="B293" s="37">
        <v>5266</v>
      </c>
      <c r="D293" s="28">
        <f t="shared" si="21"/>
        <v>264</v>
      </c>
      <c r="E293" s="37">
        <f t="shared" si="20"/>
        <v>5266</v>
      </c>
      <c r="F293" s="29">
        <f t="shared" si="22"/>
        <v>5342.8644877609058</v>
      </c>
      <c r="G293" s="29">
        <f t="shared" si="19"/>
        <v>5908.1494787464426</v>
      </c>
    </row>
    <row r="294" spans="1:7">
      <c r="A294" s="28">
        <v>0</v>
      </c>
      <c r="B294" s="37">
        <v>5231</v>
      </c>
      <c r="D294" s="28">
        <f t="shared" si="21"/>
        <v>265</v>
      </c>
      <c r="E294" s="37">
        <f t="shared" si="20"/>
        <v>5231</v>
      </c>
      <c r="F294" s="29">
        <f t="shared" si="22"/>
        <v>5319.2476378006022</v>
      </c>
      <c r="G294" s="29">
        <f t="shared" si="19"/>
        <v>7787.6455773862754</v>
      </c>
    </row>
    <row r="295" spans="1:7">
      <c r="A295" s="28">
        <v>0</v>
      </c>
      <c r="B295" s="37">
        <v>5189</v>
      </c>
      <c r="D295" s="28">
        <f t="shared" si="21"/>
        <v>266</v>
      </c>
      <c r="E295" s="37">
        <f t="shared" si="20"/>
        <v>5189</v>
      </c>
      <c r="F295" s="29">
        <f t="shared" si="22"/>
        <v>5295.7704632614459</v>
      </c>
      <c r="G295" s="29">
        <f t="shared" si="19"/>
        <v>11399.931825063772</v>
      </c>
    </row>
    <row r="296" spans="1:7">
      <c r="A296" s="28">
        <v>0</v>
      </c>
      <c r="B296" s="37">
        <v>5219</v>
      </c>
      <c r="D296" s="28">
        <f t="shared" si="21"/>
        <v>267</v>
      </c>
      <c r="E296" s="37">
        <f t="shared" si="20"/>
        <v>5219</v>
      </c>
      <c r="F296" s="29">
        <f t="shared" si="22"/>
        <v>5272.4319587355003</v>
      </c>
      <c r="G296" s="29">
        <f t="shared" si="19"/>
        <v>2854.9742143122071</v>
      </c>
    </row>
    <row r="297" spans="1:7">
      <c r="A297" s="28">
        <v>0</v>
      </c>
      <c r="B297" s="37">
        <v>5145</v>
      </c>
      <c r="D297" s="28">
        <f t="shared" si="21"/>
        <v>268</v>
      </c>
      <c r="E297" s="37">
        <f t="shared" si="20"/>
        <v>5145</v>
      </c>
      <c r="F297" s="29">
        <f t="shared" si="22"/>
        <v>5249.2311308770413</v>
      </c>
      <c r="G297" s="29">
        <f t="shared" si="19"/>
        <v>10864.128643906917</v>
      </c>
    </row>
    <row r="298" spans="1:7">
      <c r="A298" s="28">
        <v>3</v>
      </c>
      <c r="B298" s="37">
        <v>5195</v>
      </c>
      <c r="D298" s="28">
        <f t="shared" si="21"/>
        <v>269</v>
      </c>
      <c r="E298" s="37">
        <f t="shared" si="20"/>
        <v>5195</v>
      </c>
      <c r="F298" s="29">
        <f t="shared" si="22"/>
        <v>5226.166998151175</v>
      </c>
      <c r="G298" s="29">
        <f t="shared" si="19"/>
        <v>971.38177375534553</v>
      </c>
    </row>
    <row r="299" spans="1:7">
      <c r="A299" s="28">
        <v>1</v>
      </c>
      <c r="B299" s="37">
        <v>5081</v>
      </c>
      <c r="D299" s="28">
        <f t="shared" si="21"/>
        <v>270</v>
      </c>
      <c r="E299" s="37">
        <f t="shared" si="20"/>
        <v>5081</v>
      </c>
      <c r="F299" s="29">
        <f t="shared" si="22"/>
        <v>5203.2385905891069</v>
      </c>
      <c r="G299" s="29">
        <f t="shared" si="19"/>
        <v>14942.273029211303</v>
      </c>
    </row>
    <row r="300" spans="1:7">
      <c r="A300" s="28">
        <v>0</v>
      </c>
      <c r="B300" s="37">
        <v>5068</v>
      </c>
      <c r="D300" s="28">
        <f t="shared" si="21"/>
        <v>271</v>
      </c>
      <c r="E300" s="37">
        <f t="shared" si="20"/>
        <v>5068</v>
      </c>
      <c r="F300" s="29">
        <f t="shared" si="22"/>
        <v>5180.4449495498875</v>
      </c>
      <c r="G300" s="29">
        <f t="shared" ref="G300:G363" si="23">(E300-F300)^2</f>
        <v>12643.866679276744</v>
      </c>
    </row>
    <row r="301" spans="1:7">
      <c r="A301" s="28">
        <v>1</v>
      </c>
      <c r="B301" s="37">
        <v>5198</v>
      </c>
      <c r="D301" s="28">
        <f t="shared" si="21"/>
        <v>272</v>
      </c>
      <c r="E301" s="37">
        <f t="shared" si="20"/>
        <v>5198</v>
      </c>
      <c r="F301" s="29">
        <f t="shared" si="22"/>
        <v>5157.7851274884351</v>
      </c>
      <c r="G301" s="29">
        <f t="shared" si="23"/>
        <v>1617.2359711214153</v>
      </c>
    </row>
    <row r="302" spans="1:7">
      <c r="A302" s="28">
        <v>0</v>
      </c>
      <c r="B302" s="37">
        <v>5166</v>
      </c>
      <c r="D302" s="28">
        <f t="shared" si="21"/>
        <v>273</v>
      </c>
      <c r="E302" s="37">
        <f t="shared" si="20"/>
        <v>5166</v>
      </c>
      <c r="F302" s="29">
        <f t="shared" si="22"/>
        <v>5135.2581877296743</v>
      </c>
      <c r="G302" s="29">
        <f t="shared" si="23"/>
        <v>945.05902166394662</v>
      </c>
    </row>
    <row r="303" spans="1:7">
      <c r="A303" s="28">
        <v>1</v>
      </c>
      <c r="B303" s="37">
        <v>4946</v>
      </c>
      <c r="D303" s="28">
        <f t="shared" si="21"/>
        <v>274</v>
      </c>
      <c r="E303" s="37">
        <f t="shared" si="20"/>
        <v>4946</v>
      </c>
      <c r="F303" s="29">
        <f t="shared" si="22"/>
        <v>5112.8632042486024</v>
      </c>
      <c r="G303" s="29">
        <f t="shared" si="23"/>
        <v>27843.328932110806</v>
      </c>
    </row>
    <row r="304" spans="1:7">
      <c r="A304" s="28">
        <v>0</v>
      </c>
      <c r="B304" s="37">
        <v>5014</v>
      </c>
      <c r="D304" s="28">
        <f t="shared" si="21"/>
        <v>275</v>
      </c>
      <c r="E304" s="37">
        <f t="shared" si="20"/>
        <v>5014</v>
      </c>
      <c r="F304" s="29">
        <f t="shared" si="22"/>
        <v>5090.5992614561374</v>
      </c>
      <c r="G304" s="29">
        <f t="shared" si="23"/>
        <v>5867.4468556256898</v>
      </c>
    </row>
    <row r="305" spans="1:7">
      <c r="A305" s="28">
        <v>0</v>
      </c>
      <c r="B305" s="37">
        <v>4930</v>
      </c>
      <c r="D305" s="28">
        <f t="shared" si="21"/>
        <v>276</v>
      </c>
      <c r="E305" s="37">
        <f t="shared" si="20"/>
        <v>4930</v>
      </c>
      <c r="F305" s="29">
        <f t="shared" si="22"/>
        <v>5068.4654539905614</v>
      </c>
      <c r="G305" s="29">
        <f t="shared" si="23"/>
        <v>19172.681948812275</v>
      </c>
    </row>
    <row r="306" spans="1:7">
      <c r="A306" s="28">
        <v>0</v>
      </c>
      <c r="B306" s="37">
        <v>4977</v>
      </c>
      <c r="D306" s="28">
        <f t="shared" si="21"/>
        <v>277</v>
      </c>
      <c r="E306" s="37">
        <f t="shared" si="20"/>
        <v>4977</v>
      </c>
      <c r="F306" s="29">
        <f t="shared" si="22"/>
        <v>5046.460886514431</v>
      </c>
      <c r="G306" s="29">
        <f t="shared" si="23"/>
        <v>4824.8147553706576</v>
      </c>
    </row>
    <row r="307" spans="1:7">
      <c r="A307" s="28">
        <v>1</v>
      </c>
      <c r="B307" s="37">
        <v>4900</v>
      </c>
      <c r="D307" s="28">
        <f t="shared" si="21"/>
        <v>278</v>
      </c>
      <c r="E307" s="37">
        <f t="shared" si="20"/>
        <v>4900</v>
      </c>
      <c r="F307" s="29">
        <f t="shared" si="22"/>
        <v>5024.5846735167752</v>
      </c>
      <c r="G307" s="29">
        <f t="shared" si="23"/>
        <v>15521.340875281463</v>
      </c>
    </row>
    <row r="308" spans="1:7">
      <c r="A308" s="28">
        <v>0</v>
      </c>
      <c r="B308" s="37">
        <v>4960</v>
      </c>
      <c r="D308" s="28">
        <f t="shared" si="21"/>
        <v>279</v>
      </c>
      <c r="E308" s="37">
        <f t="shared" si="20"/>
        <v>4960</v>
      </c>
      <c r="F308" s="29">
        <f t="shared" si="22"/>
        <v>5002.8359391204476</v>
      </c>
      <c r="G308" s="29">
        <f t="shared" si="23"/>
        <v>1834.9176803306948</v>
      </c>
    </row>
    <row r="309" spans="1:7">
      <c r="A309" s="28">
        <v>1</v>
      </c>
      <c r="B309" s="37">
        <v>4844</v>
      </c>
      <c r="D309" s="28">
        <f t="shared" si="21"/>
        <v>280</v>
      </c>
      <c r="E309" s="37">
        <f t="shared" si="20"/>
        <v>4844</v>
      </c>
      <c r="F309" s="29">
        <f t="shared" si="22"/>
        <v>4981.2138168944884</v>
      </c>
      <c r="G309" s="29">
        <f t="shared" si="23"/>
        <v>18827.631546754204</v>
      </c>
    </row>
    <row r="310" spans="1:7">
      <c r="A310" s="28">
        <v>0</v>
      </c>
      <c r="B310" s="37">
        <v>4853</v>
      </c>
      <c r="D310" s="28">
        <f t="shared" si="21"/>
        <v>281</v>
      </c>
      <c r="E310" s="37">
        <f t="shared" si="20"/>
        <v>4853</v>
      </c>
      <c r="F310" s="29">
        <f t="shared" si="22"/>
        <v>4959.7174496713405</v>
      </c>
      <c r="G310" s="29">
        <f t="shared" si="23"/>
        <v>11388.614064355103</v>
      </c>
    </row>
    <row r="311" spans="1:7">
      <c r="A311" s="28">
        <v>0</v>
      </c>
      <c r="B311" s="37">
        <v>4957</v>
      </c>
      <c r="D311" s="28">
        <f t="shared" si="21"/>
        <v>282</v>
      </c>
      <c r="E311" s="37">
        <f t="shared" si="20"/>
        <v>4957</v>
      </c>
      <c r="F311" s="29">
        <f t="shared" si="22"/>
        <v>4938.3459893688168</v>
      </c>
      <c r="G311" s="29">
        <f t="shared" si="23"/>
        <v>347.97211262829416</v>
      </c>
    </row>
    <row r="312" spans="1:7">
      <c r="A312" s="28">
        <v>0</v>
      </c>
      <c r="B312" s="37">
        <v>4764</v>
      </c>
      <c r="D312" s="28">
        <f t="shared" si="21"/>
        <v>283</v>
      </c>
      <c r="E312" s="37">
        <f t="shared" si="20"/>
        <v>4764</v>
      </c>
      <c r="F312" s="29">
        <f t="shared" si="22"/>
        <v>4917.098596816646</v>
      </c>
      <c r="G312" s="29">
        <f t="shared" si="23"/>
        <v>23439.180347225934</v>
      </c>
    </row>
    <row r="313" spans="1:7">
      <c r="A313" s="28">
        <v>1</v>
      </c>
      <c r="B313" s="37">
        <v>4785</v>
      </c>
      <c r="D313" s="28">
        <f t="shared" si="21"/>
        <v>284</v>
      </c>
      <c r="E313" s="37">
        <f t="shared" si="20"/>
        <v>4785</v>
      </c>
      <c r="F313" s="29">
        <f t="shared" si="22"/>
        <v>4895.9744415874893</v>
      </c>
      <c r="G313" s="29">
        <f t="shared" si="23"/>
        <v>12315.326685655076</v>
      </c>
    </row>
    <row r="314" spans="1:7">
      <c r="A314" s="28">
        <v>1</v>
      </c>
      <c r="B314" s="37">
        <v>4796</v>
      </c>
      <c r="D314" s="28">
        <f t="shared" si="21"/>
        <v>285</v>
      </c>
      <c r="E314" s="37">
        <f t="shared" si="20"/>
        <v>4796</v>
      </c>
      <c r="F314" s="29">
        <f t="shared" si="22"/>
        <v>4874.9727018323229</v>
      </c>
      <c r="G314" s="29">
        <f t="shared" si="23"/>
        <v>6236.6876346969693</v>
      </c>
    </row>
    <row r="315" spans="1:7">
      <c r="A315" s="28">
        <v>1</v>
      </c>
      <c r="B315" s="37">
        <v>4757</v>
      </c>
      <c r="D315" s="28">
        <f t="shared" si="21"/>
        <v>286</v>
      </c>
      <c r="E315" s="37">
        <f t="shared" si="20"/>
        <v>4757</v>
      </c>
      <c r="F315" s="29">
        <f t="shared" si="22"/>
        <v>4854.0925641200138</v>
      </c>
      <c r="G315" s="29">
        <f t="shared" si="23"/>
        <v>9426.9660073989871</v>
      </c>
    </row>
    <row r="316" spans="1:7">
      <c r="A316" s="28">
        <v>0</v>
      </c>
      <c r="B316" s="37">
        <v>4828</v>
      </c>
      <c r="D316" s="28">
        <f t="shared" si="21"/>
        <v>287</v>
      </c>
      <c r="E316" s="37">
        <f t="shared" si="20"/>
        <v>4828</v>
      </c>
      <c r="F316" s="29">
        <f t="shared" si="22"/>
        <v>4833.3332232810244</v>
      </c>
      <c r="G316" s="29">
        <f t="shared" si="23"/>
        <v>28.44327056526069</v>
      </c>
    </row>
    <row r="317" spans="1:7">
      <c r="A317" s="28">
        <v>0</v>
      </c>
      <c r="B317" s="37">
        <v>4891</v>
      </c>
      <c r="D317" s="28">
        <f t="shared" si="21"/>
        <v>288</v>
      </c>
      <c r="E317" s="37">
        <f t="shared" si="20"/>
        <v>4891</v>
      </c>
      <c r="F317" s="29">
        <f t="shared" si="22"/>
        <v>4812.6938822550919</v>
      </c>
      <c r="G317" s="29">
        <f t="shared" si="23"/>
        <v>6131.8480762794079</v>
      </c>
    </row>
    <row r="318" spans="1:7">
      <c r="A318" s="28">
        <v>1</v>
      </c>
      <c r="B318" s="37">
        <v>4838</v>
      </c>
      <c r="D318" s="28">
        <f t="shared" si="21"/>
        <v>289</v>
      </c>
      <c r="E318" s="37">
        <f t="shared" si="20"/>
        <v>4838</v>
      </c>
      <c r="F318" s="29">
        <f t="shared" si="22"/>
        <v>4792.173751942807</v>
      </c>
      <c r="G318" s="29">
        <f t="shared" si="23"/>
        <v>2100.0450109993826</v>
      </c>
    </row>
    <row r="319" spans="1:7">
      <c r="A319" s="28">
        <v>0</v>
      </c>
      <c r="B319" s="37">
        <v>4812</v>
      </c>
      <c r="D319" s="28">
        <f t="shared" si="21"/>
        <v>290</v>
      </c>
      <c r="E319" s="37">
        <f t="shared" si="20"/>
        <v>4812</v>
      </c>
      <c r="F319" s="29">
        <f t="shared" si="22"/>
        <v>4771.7720510609388</v>
      </c>
      <c r="G319" s="29">
        <f t="shared" si="23"/>
        <v>1618.2878758437157</v>
      </c>
    </row>
    <row r="320" spans="1:7">
      <c r="A320" s="28">
        <v>0</v>
      </c>
      <c r="B320" s="37">
        <v>4642</v>
      </c>
      <c r="D320" s="28">
        <f t="shared" si="21"/>
        <v>291</v>
      </c>
      <c r="E320" s="37">
        <f t="shared" si="20"/>
        <v>4642</v>
      </c>
      <c r="F320" s="29">
        <f t="shared" si="22"/>
        <v>4751.4880060014484</v>
      </c>
      <c r="G320" s="29">
        <f t="shared" si="23"/>
        <v>11987.623458173204</v>
      </c>
    </row>
    <row r="321" spans="1:7">
      <c r="A321" s="28">
        <v>0</v>
      </c>
      <c r="B321" s="37">
        <v>4586</v>
      </c>
      <c r="D321" s="28">
        <f t="shared" si="21"/>
        <v>292</v>
      </c>
      <c r="E321" s="37">
        <f t="shared" si="20"/>
        <v>4586</v>
      </c>
      <c r="F321" s="29">
        <f t="shared" si="22"/>
        <v>4731.3208506940573</v>
      </c>
      <c r="G321" s="29">
        <f t="shared" si="23"/>
        <v>21118.149646444494</v>
      </c>
    </row>
    <row r="322" spans="1:7">
      <c r="A322" s="28">
        <v>0</v>
      </c>
      <c r="B322" s="37">
        <v>4562</v>
      </c>
      <c r="D322" s="28">
        <f t="shared" si="21"/>
        <v>293</v>
      </c>
      <c r="E322" s="37">
        <f t="shared" si="20"/>
        <v>4562</v>
      </c>
      <c r="F322" s="29">
        <f t="shared" si="22"/>
        <v>4711.2698264722821</v>
      </c>
      <c r="G322" s="29">
        <f t="shared" si="23"/>
        <v>22281.481095065225</v>
      </c>
    </row>
    <row r="323" spans="1:7">
      <c r="A323" s="28">
        <v>0</v>
      </c>
      <c r="B323" s="37">
        <v>4663</v>
      </c>
      <c r="D323" s="28">
        <f t="shared" si="21"/>
        <v>294</v>
      </c>
      <c r="E323" s="37">
        <f t="shared" si="20"/>
        <v>4663</v>
      </c>
      <c r="F323" s="29">
        <f t="shared" si="22"/>
        <v>4691.3341819428379</v>
      </c>
      <c r="G323" s="29">
        <f t="shared" si="23"/>
        <v>802.82586636983899</v>
      </c>
    </row>
    <row r="324" spans="1:7">
      <c r="A324" s="28">
        <v>0</v>
      </c>
      <c r="B324" s="37">
        <v>4632</v>
      </c>
      <c r="D324" s="28">
        <f t="shared" si="21"/>
        <v>295</v>
      </c>
      <c r="E324" s="37">
        <f t="shared" si="20"/>
        <v>4632</v>
      </c>
      <c r="F324" s="29">
        <f t="shared" si="22"/>
        <v>4671.5131728583219</v>
      </c>
      <c r="G324" s="29">
        <f t="shared" si="23"/>
        <v>1561.2908293316282</v>
      </c>
    </row>
    <row r="325" spans="1:7">
      <c r="A325" s="28">
        <v>0</v>
      </c>
      <c r="B325" s="37">
        <v>4492</v>
      </c>
      <c r="D325" s="28">
        <f t="shared" si="21"/>
        <v>296</v>
      </c>
      <c r="E325" s="37">
        <f t="shared" si="20"/>
        <v>4492</v>
      </c>
      <c r="F325" s="29">
        <f t="shared" si="22"/>
        <v>4651.8060619930739</v>
      </c>
      <c r="G325" s="29">
        <f t="shared" si="23"/>
        <v>25537.977449734164</v>
      </c>
    </row>
    <row r="326" spans="1:7">
      <c r="A326" s="28">
        <v>0</v>
      </c>
      <c r="B326" s="37">
        <v>4563</v>
      </c>
      <c r="D326" s="28">
        <f t="shared" si="21"/>
        <v>297</v>
      </c>
      <c r="E326" s="37">
        <f t="shared" si="20"/>
        <v>4563</v>
      </c>
      <c r="F326" s="29">
        <f t="shared" si="22"/>
        <v>4632.2121190221442</v>
      </c>
      <c r="G326" s="29">
        <f t="shared" si="23"/>
        <v>4790.3174195354522</v>
      </c>
    </row>
    <row r="327" spans="1:7">
      <c r="A327" s="28">
        <v>0</v>
      </c>
      <c r="B327" s="37">
        <v>4463</v>
      </c>
      <c r="D327" s="28">
        <f t="shared" si="21"/>
        <v>298</v>
      </c>
      <c r="E327" s="37">
        <f t="shared" si="20"/>
        <v>4463</v>
      </c>
      <c r="F327" s="29">
        <f t="shared" si="22"/>
        <v>4612.7306204032566</v>
      </c>
      <c r="G327" s="29">
        <f t="shared" si="23"/>
        <v>22419.258686344117</v>
      </c>
    </row>
    <row r="328" spans="1:7">
      <c r="A328" s="28">
        <v>0</v>
      </c>
      <c r="B328" s="37">
        <v>4495</v>
      </c>
      <c r="D328" s="28">
        <f t="shared" si="21"/>
        <v>299</v>
      </c>
      <c r="E328" s="37">
        <f t="shared" si="20"/>
        <v>4495</v>
      </c>
      <c r="F328" s="29">
        <f t="shared" si="22"/>
        <v>4593.3608492617168</v>
      </c>
      <c r="G328" s="29">
        <f t="shared" si="23"/>
        <v>9674.856667486174</v>
      </c>
    </row>
    <row r="329" spans="1:7">
      <c r="A329" s="28">
        <v>0</v>
      </c>
      <c r="B329" s="37">
        <v>4502</v>
      </c>
      <c r="D329" s="28">
        <f t="shared" si="21"/>
        <v>300</v>
      </c>
      <c r="E329" s="37">
        <f t="shared" si="20"/>
        <v>4502</v>
      </c>
      <c r="F329" s="29">
        <f t="shared" si="22"/>
        <v>4574.1020952781528</v>
      </c>
      <c r="G329" s="29">
        <f t="shared" si="23"/>
        <v>5198.7121434998207</v>
      </c>
    </row>
    <row r="330" spans="1:7">
      <c r="A330" s="28">
        <v>0</v>
      </c>
      <c r="B330" s="37">
        <v>4511</v>
      </c>
      <c r="D330" s="28">
        <f t="shared" si="21"/>
        <v>301</v>
      </c>
      <c r="E330" s="37">
        <f t="shared" si="20"/>
        <v>4511</v>
      </c>
      <c r="F330" s="29">
        <f t="shared" si="22"/>
        <v>4554.9536545790243</v>
      </c>
      <c r="G330" s="29">
        <f t="shared" si="23"/>
        <v>1931.9237508521803</v>
      </c>
    </row>
    <row r="331" spans="1:7">
      <c r="A331" s="28">
        <v>0</v>
      </c>
      <c r="B331" s="37">
        <v>4526</v>
      </c>
      <c r="D331" s="28">
        <f t="shared" si="21"/>
        <v>302</v>
      </c>
      <c r="E331" s="37">
        <f t="shared" si="20"/>
        <v>4526</v>
      </c>
      <c r="F331" s="29">
        <f t="shared" si="22"/>
        <v>4535.9148296298308</v>
      </c>
      <c r="G331" s="29">
        <f t="shared" si="23"/>
        <v>98.303846588571147</v>
      </c>
    </row>
    <row r="332" spans="1:7">
      <c r="A332" s="28">
        <v>0</v>
      </c>
      <c r="B332" s="37">
        <v>4364</v>
      </c>
      <c r="D332" s="28">
        <f t="shared" si="21"/>
        <v>303</v>
      </c>
      <c r="E332" s="37">
        <f t="shared" ref="E332:E395" si="24">B332-C332</f>
        <v>4364</v>
      </c>
      <c r="F332" s="29">
        <f t="shared" si="22"/>
        <v>4516.9849291309329</v>
      </c>
      <c r="G332" s="29">
        <f t="shared" si="23"/>
        <v>23404.388541196553</v>
      </c>
    </row>
    <row r="333" spans="1:7">
      <c r="A333" s="28">
        <v>1</v>
      </c>
      <c r="B333" s="37">
        <v>4384</v>
      </c>
      <c r="D333" s="28">
        <f t="shared" si="21"/>
        <v>304</v>
      </c>
      <c r="E333" s="37">
        <f t="shared" si="24"/>
        <v>4384</v>
      </c>
      <c r="F333" s="29">
        <f t="shared" si="22"/>
        <v>4498.1632679159084</v>
      </c>
      <c r="G333" s="29">
        <f t="shared" si="23"/>
        <v>13033.251741239472</v>
      </c>
    </row>
    <row r="334" spans="1:7">
      <c r="A334" s="28">
        <v>0</v>
      </c>
      <c r="B334" s="37">
        <v>4375</v>
      </c>
      <c r="D334" s="28">
        <f t="shared" si="21"/>
        <v>305</v>
      </c>
      <c r="E334" s="37">
        <f t="shared" si="24"/>
        <v>4375</v>
      </c>
      <c r="F334" s="29">
        <f t="shared" si="22"/>
        <v>4479.449166852396</v>
      </c>
      <c r="G334" s="29">
        <f t="shared" si="23"/>
        <v>10909.628456159669</v>
      </c>
    </row>
    <row r="335" spans="1:7">
      <c r="A335" s="28">
        <v>0</v>
      </c>
      <c r="B335" s="37">
        <v>4379</v>
      </c>
      <c r="D335" s="28">
        <f t="shared" si="21"/>
        <v>306</v>
      </c>
      <c r="E335" s="37">
        <f t="shared" si="24"/>
        <v>4379</v>
      </c>
      <c r="F335" s="29">
        <f t="shared" si="22"/>
        <v>4460.8419527453416</v>
      </c>
      <c r="G335" s="29">
        <f t="shared" si="23"/>
        <v>6698.1052291707256</v>
      </c>
    </row>
    <row r="336" spans="1:7">
      <c r="A336" s="28">
        <v>0</v>
      </c>
      <c r="B336" s="37">
        <v>4305</v>
      </c>
      <c r="D336" s="28">
        <f t="shared" si="21"/>
        <v>307</v>
      </c>
      <c r="E336" s="37">
        <f t="shared" si="24"/>
        <v>4305</v>
      </c>
      <c r="F336" s="29">
        <f t="shared" si="22"/>
        <v>4442.340958242572</v>
      </c>
      <c r="G336" s="29">
        <f t="shared" si="23"/>
        <v>18862.53881098791</v>
      </c>
    </row>
    <row r="337" spans="1:7">
      <c r="A337" s="28">
        <v>0</v>
      </c>
      <c r="B337" s="37">
        <v>4443</v>
      </c>
      <c r="D337" s="28">
        <f t="shared" si="21"/>
        <v>308</v>
      </c>
      <c r="E337" s="37">
        <f t="shared" si="24"/>
        <v>4443</v>
      </c>
      <c r="F337" s="29">
        <f t="shared" si="22"/>
        <v>4423.9455217426657</v>
      </c>
      <c r="G337" s="29">
        <f t="shared" si="23"/>
        <v>363.07314165922435</v>
      </c>
    </row>
    <row r="338" spans="1:7">
      <c r="A338" s="28">
        <v>0</v>
      </c>
      <c r="B338" s="37">
        <v>4354</v>
      </c>
      <c r="D338" s="28">
        <f t="shared" si="21"/>
        <v>309</v>
      </c>
      <c r="E338" s="37">
        <f t="shared" si="24"/>
        <v>4354</v>
      </c>
      <c r="F338" s="29">
        <f t="shared" si="22"/>
        <v>4405.6549873050126</v>
      </c>
      <c r="G338" s="29">
        <f t="shared" si="23"/>
        <v>2668.2377134810113</v>
      </c>
    </row>
    <row r="339" spans="1:7">
      <c r="A339" s="28">
        <v>0</v>
      </c>
      <c r="B339" s="37">
        <v>4375</v>
      </c>
      <c r="D339" s="28">
        <f t="shared" si="21"/>
        <v>310</v>
      </c>
      <c r="E339" s="37">
        <f t="shared" si="24"/>
        <v>4375</v>
      </c>
      <c r="F339" s="29">
        <f t="shared" si="22"/>
        <v>4387.4687045620449</v>
      </c>
      <c r="G339" s="29">
        <f t="shared" si="23"/>
        <v>155.46859345555873</v>
      </c>
    </row>
    <row r="340" spans="1:7">
      <c r="A340" s="28">
        <v>0</v>
      </c>
      <c r="B340" s="37">
        <v>4125</v>
      </c>
      <c r="D340" s="28">
        <f t="shared" si="21"/>
        <v>311</v>
      </c>
      <c r="E340" s="37">
        <f t="shared" si="24"/>
        <v>4125</v>
      </c>
      <c r="F340" s="29">
        <f t="shared" si="22"/>
        <v>4369.3860286335503</v>
      </c>
      <c r="G340" s="29">
        <f t="shared" si="23"/>
        <v>59724.530991278451</v>
      </c>
    </row>
    <row r="341" spans="1:7">
      <c r="A341" s="28">
        <v>0</v>
      </c>
      <c r="B341" s="37">
        <v>4362</v>
      </c>
      <c r="D341" s="28">
        <f t="shared" si="21"/>
        <v>312</v>
      </c>
      <c r="E341" s="37">
        <f t="shared" si="24"/>
        <v>4362</v>
      </c>
      <c r="F341" s="29">
        <f t="shared" si="22"/>
        <v>4351.406320043021</v>
      </c>
      <c r="G341" s="29">
        <f t="shared" si="23"/>
        <v>112.22605503089925</v>
      </c>
    </row>
    <row r="342" spans="1:7">
      <c r="A342" s="28">
        <v>0</v>
      </c>
      <c r="B342" s="37">
        <v>4319</v>
      </c>
      <c r="D342" s="28">
        <f t="shared" si="21"/>
        <v>313</v>
      </c>
      <c r="E342" s="37">
        <f t="shared" si="24"/>
        <v>4319</v>
      </c>
      <c r="F342" s="29">
        <f t="shared" si="22"/>
        <v>4333.5289446359857</v>
      </c>
      <c r="G342" s="29">
        <f t="shared" si="23"/>
        <v>211.09023223553709</v>
      </c>
    </row>
    <row r="343" spans="1:7">
      <c r="A343" s="28">
        <v>1</v>
      </c>
      <c r="B343" s="37">
        <v>4309</v>
      </c>
      <c r="D343" s="28">
        <f t="shared" si="21"/>
        <v>314</v>
      </c>
      <c r="E343" s="37">
        <f t="shared" si="24"/>
        <v>4309</v>
      </c>
      <c r="F343" s="29">
        <f t="shared" si="22"/>
        <v>4315.7532735002687</v>
      </c>
      <c r="G343" s="29">
        <f t="shared" si="23"/>
        <v>45.606702969431907</v>
      </c>
    </row>
    <row r="344" spans="1:7">
      <c r="A344" s="28">
        <v>0</v>
      </c>
      <c r="B344" s="37">
        <v>4195</v>
      </c>
      <c r="D344" s="28">
        <f t="shared" si="21"/>
        <v>315</v>
      </c>
      <c r="E344" s="37">
        <f t="shared" si="24"/>
        <v>4195</v>
      </c>
      <c r="F344" s="29">
        <f t="shared" si="22"/>
        <v>4298.0786828881137</v>
      </c>
      <c r="G344" s="29">
        <f t="shared" si="23"/>
        <v>10625.214865948303</v>
      </c>
    </row>
    <row r="345" spans="1:7">
      <c r="A345" s="28">
        <v>0</v>
      </c>
      <c r="B345" s="37">
        <v>4085</v>
      </c>
      <c r="D345" s="28">
        <f t="shared" si="21"/>
        <v>316</v>
      </c>
      <c r="E345" s="37">
        <f t="shared" si="24"/>
        <v>4085</v>
      </c>
      <c r="F345" s="29">
        <f t="shared" si="22"/>
        <v>4280.5045541401341</v>
      </c>
      <c r="G345" s="29">
        <f t="shared" si="23"/>
        <v>38222.030689532636</v>
      </c>
    </row>
    <row r="346" spans="1:7">
      <c r="A346" s="28">
        <v>1</v>
      </c>
      <c r="B346" s="37">
        <v>4296</v>
      </c>
      <c r="D346" s="28">
        <f t="shared" si="21"/>
        <v>317</v>
      </c>
      <c r="E346" s="37">
        <f t="shared" si="24"/>
        <v>4296</v>
      </c>
      <c r="F346" s="29">
        <f t="shared" si="22"/>
        <v>4263.0302736110425</v>
      </c>
      <c r="G346" s="29">
        <f t="shared" si="23"/>
        <v>1087.0028581627203</v>
      </c>
    </row>
    <row r="347" spans="1:7">
      <c r="A347" s="28">
        <v>0</v>
      </c>
      <c r="B347" s="37">
        <v>4157</v>
      </c>
      <c r="D347" s="28">
        <f t="shared" si="21"/>
        <v>318</v>
      </c>
      <c r="E347" s="37">
        <f t="shared" si="24"/>
        <v>4157</v>
      </c>
      <c r="F347" s="29">
        <f t="shared" si="22"/>
        <v>4245.6552325970833</v>
      </c>
      <c r="G347" s="29">
        <f t="shared" si="23"/>
        <v>7859.7502668429488</v>
      </c>
    </row>
    <row r="348" spans="1:7">
      <c r="A348" s="28">
        <v>0</v>
      </c>
      <c r="B348" s="37">
        <v>4184</v>
      </c>
      <c r="D348" s="28">
        <f t="shared" si="21"/>
        <v>319</v>
      </c>
      <c r="E348" s="37">
        <f t="shared" si="24"/>
        <v>4184</v>
      </c>
      <c r="F348" s="29">
        <f t="shared" si="22"/>
        <v>4228.3788272651664</v>
      </c>
      <c r="G348" s="29">
        <f t="shared" si="23"/>
        <v>1969.4803094314734</v>
      </c>
    </row>
    <row r="349" spans="1:7">
      <c r="A349" s="28">
        <v>0</v>
      </c>
      <c r="B349" s="37">
        <v>4102</v>
      </c>
      <c r="D349" s="28">
        <f t="shared" si="21"/>
        <v>320</v>
      </c>
      <c r="E349" s="37">
        <f t="shared" si="24"/>
        <v>4102</v>
      </c>
      <c r="F349" s="29">
        <f t="shared" si="22"/>
        <v>4211.2004585836139</v>
      </c>
      <c r="G349" s="29">
        <f t="shared" si="23"/>
        <v>11924.740154871577</v>
      </c>
    </row>
    <row r="350" spans="1:7">
      <c r="A350" s="28">
        <v>0</v>
      </c>
      <c r="B350" s="37">
        <v>4185</v>
      </c>
      <c r="D350" s="28">
        <f t="shared" ref="D350:D413" si="25">D349+1</f>
        <v>321</v>
      </c>
      <c r="E350" s="37">
        <f t="shared" si="24"/>
        <v>4185</v>
      </c>
      <c r="F350" s="29">
        <f t="shared" ref="F350:F413" si="26">(F$4*EXP(-D350/F$1))+(F$5*EXP(-D350/F$2))+(F$6*EXP(-D350/F$3))+F$7</f>
        <v>4194.1195322545</v>
      </c>
      <c r="G350" s="29">
        <f t="shared" si="23"/>
        <v>83.165868540865347</v>
      </c>
    </row>
    <row r="351" spans="1:7">
      <c r="A351" s="28">
        <v>0</v>
      </c>
      <c r="B351" s="37">
        <v>4098</v>
      </c>
      <c r="D351" s="28">
        <f t="shared" si="25"/>
        <v>322</v>
      </c>
      <c r="E351" s="37">
        <f t="shared" si="24"/>
        <v>4098</v>
      </c>
      <c r="F351" s="29">
        <f t="shared" si="26"/>
        <v>4177.1354586475354</v>
      </c>
      <c r="G351" s="29">
        <f t="shared" si="23"/>
        <v>6262.4208153557875</v>
      </c>
    </row>
    <row r="352" spans="1:7">
      <c r="A352" s="28">
        <v>0</v>
      </c>
      <c r="B352" s="37">
        <v>4001</v>
      </c>
      <c r="D352" s="28">
        <f t="shared" si="25"/>
        <v>323</v>
      </c>
      <c r="E352" s="37">
        <f t="shared" si="24"/>
        <v>4001</v>
      </c>
      <c r="F352" s="29">
        <f t="shared" si="26"/>
        <v>4160.2476527354511</v>
      </c>
      <c r="G352" s="29">
        <f t="shared" si="23"/>
        <v>25359.814901750822</v>
      </c>
    </row>
    <row r="353" spans="1:7">
      <c r="A353" s="28">
        <v>0</v>
      </c>
      <c r="B353" s="37">
        <v>4050</v>
      </c>
      <c r="D353" s="28">
        <f t="shared" si="25"/>
        <v>324</v>
      </c>
      <c r="E353" s="37">
        <f t="shared" si="24"/>
        <v>4050</v>
      </c>
      <c r="F353" s="29">
        <f t="shared" si="26"/>
        <v>4143.4555340308425</v>
      </c>
      <c r="G353" s="29">
        <f t="shared" si="23"/>
        <v>8733.9368409899598</v>
      </c>
    </row>
    <row r="354" spans="1:7">
      <c r="A354" s="28">
        <v>1</v>
      </c>
      <c r="B354" s="37">
        <v>4287</v>
      </c>
      <c r="D354" s="28">
        <f t="shared" si="25"/>
        <v>325</v>
      </c>
      <c r="E354" s="37">
        <f t="shared" si="24"/>
        <v>4287</v>
      </c>
      <c r="F354" s="29">
        <f t="shared" si="26"/>
        <v>4126.758526524437</v>
      </c>
      <c r="G354" s="29">
        <f t="shared" si="23"/>
        <v>25677.329821619558</v>
      </c>
    </row>
    <row r="355" spans="1:7">
      <c r="A355" s="28">
        <v>0</v>
      </c>
      <c r="B355" s="37">
        <v>3989</v>
      </c>
      <c r="D355" s="28">
        <f t="shared" si="25"/>
        <v>326</v>
      </c>
      <c r="E355" s="37">
        <f t="shared" si="24"/>
        <v>3989</v>
      </c>
      <c r="F355" s="29">
        <f t="shared" si="26"/>
        <v>4110.1560586247424</v>
      </c>
      <c r="G355" s="29">
        <f t="shared" si="23"/>
        <v>14678.790541482018</v>
      </c>
    </row>
    <row r="356" spans="1:7">
      <c r="A356" s="28">
        <v>0</v>
      </c>
      <c r="B356" s="37">
        <v>4015</v>
      </c>
      <c r="D356" s="28">
        <f t="shared" si="25"/>
        <v>327</v>
      </c>
      <c r="E356" s="37">
        <f t="shared" si="24"/>
        <v>4015</v>
      </c>
      <c r="F356" s="29">
        <f t="shared" si="26"/>
        <v>4093.6475630990453</v>
      </c>
      <c r="G356" s="29">
        <f t="shared" si="23"/>
        <v>6185.4391814183164</v>
      </c>
    </row>
    <row r="357" spans="1:7">
      <c r="A357" s="28">
        <v>0</v>
      </c>
      <c r="B357" s="37">
        <v>3987</v>
      </c>
      <c r="D357" s="28">
        <f t="shared" si="25"/>
        <v>328</v>
      </c>
      <c r="E357" s="37">
        <f t="shared" si="24"/>
        <v>3987</v>
      </c>
      <c r="F357" s="29">
        <f t="shared" si="26"/>
        <v>4077.2324770157111</v>
      </c>
      <c r="G357" s="29">
        <f t="shared" si="23"/>
        <v>8141.8999083908293</v>
      </c>
    </row>
    <row r="358" spans="1:7">
      <c r="A358" s="28">
        <v>0</v>
      </c>
      <c r="B358" s="37">
        <v>4049</v>
      </c>
      <c r="D358" s="28">
        <f t="shared" si="25"/>
        <v>329</v>
      </c>
      <c r="E358" s="37">
        <f t="shared" si="24"/>
        <v>4049</v>
      </c>
      <c r="F358" s="29">
        <f t="shared" si="26"/>
        <v>4060.9102416877649</v>
      </c>
      <c r="G358" s="29">
        <f t="shared" si="23"/>
        <v>141.85385706097378</v>
      </c>
    </row>
    <row r="359" spans="1:7">
      <c r="A359" s="28">
        <v>0</v>
      </c>
      <c r="B359" s="37">
        <v>4080</v>
      </c>
      <c r="D359" s="28">
        <f t="shared" si="25"/>
        <v>330</v>
      </c>
      <c r="E359" s="37">
        <f t="shared" si="24"/>
        <v>4080</v>
      </c>
      <c r="F359" s="29">
        <f t="shared" si="26"/>
        <v>4044.6803026177095</v>
      </c>
      <c r="G359" s="29">
        <f t="shared" si="23"/>
        <v>1247.4810231765814</v>
      </c>
    </row>
    <row r="360" spans="1:7">
      <c r="A360" s="28">
        <v>0</v>
      </c>
      <c r="B360" s="37">
        <v>3860</v>
      </c>
      <c r="D360" s="28">
        <f t="shared" si="25"/>
        <v>331</v>
      </c>
      <c r="E360" s="37">
        <f t="shared" si="24"/>
        <v>3860</v>
      </c>
      <c r="F360" s="29">
        <f t="shared" si="26"/>
        <v>4028.5421094435505</v>
      </c>
      <c r="G360" s="29">
        <f t="shared" si="23"/>
        <v>28406.442655681771</v>
      </c>
    </row>
    <row r="361" spans="1:7">
      <c r="A361" s="28">
        <v>0</v>
      </c>
      <c r="B361" s="37">
        <v>4017</v>
      </c>
      <c r="D361" s="28">
        <f t="shared" si="25"/>
        <v>332</v>
      </c>
      <c r="E361" s="37">
        <f t="shared" si="24"/>
        <v>4017</v>
      </c>
      <c r="F361" s="29">
        <f t="shared" si="26"/>
        <v>4012.4951158859913</v>
      </c>
      <c r="G361" s="29">
        <f t="shared" si="23"/>
        <v>20.293980880648366</v>
      </c>
    </row>
    <row r="362" spans="1:7">
      <c r="A362" s="28">
        <v>1</v>
      </c>
      <c r="B362" s="37">
        <v>3948</v>
      </c>
      <c r="D362" s="28">
        <f t="shared" si="25"/>
        <v>333</v>
      </c>
      <c r="E362" s="37">
        <f t="shared" si="24"/>
        <v>3948</v>
      </c>
      <c r="F362" s="29">
        <f t="shared" si="26"/>
        <v>3996.5387796967825</v>
      </c>
      <c r="G362" s="29">
        <f t="shared" si="23"/>
        <v>2356.0131344527863</v>
      </c>
    </row>
    <row r="363" spans="1:7">
      <c r="A363" s="28">
        <v>1</v>
      </c>
      <c r="B363" s="37">
        <v>3884</v>
      </c>
      <c r="D363" s="28">
        <f t="shared" si="25"/>
        <v>334</v>
      </c>
      <c r="E363" s="37">
        <f t="shared" si="24"/>
        <v>3884</v>
      </c>
      <c r="F363" s="29">
        <f t="shared" si="26"/>
        <v>3980.672562608167</v>
      </c>
      <c r="G363" s="29">
        <f t="shared" si="23"/>
        <v>9345.5843612299741</v>
      </c>
    </row>
    <row r="364" spans="1:7">
      <c r="A364" s="28">
        <v>0</v>
      </c>
      <c r="B364" s="37">
        <v>4016</v>
      </c>
      <c r="D364" s="28">
        <f t="shared" si="25"/>
        <v>335</v>
      </c>
      <c r="E364" s="37">
        <f t="shared" si="24"/>
        <v>4016</v>
      </c>
      <c r="F364" s="29">
        <f t="shared" si="26"/>
        <v>3964.8959302834201</v>
      </c>
      <c r="G364" s="29">
        <f t="shared" ref="G364:G427" si="27">(E364-F364)^2</f>
        <v>2611.625941597063</v>
      </c>
    </row>
    <row r="365" spans="1:7">
      <c r="A365" s="28">
        <v>0</v>
      </c>
      <c r="B365" s="37">
        <v>3853</v>
      </c>
      <c r="D365" s="28">
        <f t="shared" si="25"/>
        <v>336</v>
      </c>
      <c r="E365" s="37">
        <f t="shared" si="24"/>
        <v>3853</v>
      </c>
      <c r="F365" s="29">
        <f t="shared" si="26"/>
        <v>3949.2083522684397</v>
      </c>
      <c r="G365" s="29">
        <f t="shared" si="27"/>
        <v>9256.0470462081939</v>
      </c>
    </row>
    <row r="366" spans="1:7">
      <c r="A366" s="28">
        <v>0</v>
      </c>
      <c r="B366" s="37">
        <v>3946</v>
      </c>
      <c r="D366" s="28">
        <f t="shared" si="25"/>
        <v>337</v>
      </c>
      <c r="E366" s="37">
        <f t="shared" si="24"/>
        <v>3946</v>
      </c>
      <c r="F366" s="29">
        <f t="shared" si="26"/>
        <v>3933.6093019443588</v>
      </c>
      <c r="G366" s="29">
        <f t="shared" si="27"/>
        <v>153.52939830607119</v>
      </c>
    </row>
    <row r="367" spans="1:7">
      <c r="A367" s="28">
        <v>0</v>
      </c>
      <c r="B367" s="37">
        <v>3982</v>
      </c>
      <c r="D367" s="28">
        <f t="shared" si="25"/>
        <v>338</v>
      </c>
      <c r="E367" s="37">
        <f t="shared" si="24"/>
        <v>3982</v>
      </c>
      <c r="F367" s="29">
        <f t="shared" si="26"/>
        <v>3918.0982564811593</v>
      </c>
      <c r="G367" s="29">
        <f t="shared" si="27"/>
        <v>4083.4328247476997</v>
      </c>
    </row>
    <row r="368" spans="1:7">
      <c r="A368" s="28">
        <v>0</v>
      </c>
      <c r="B368" s="37">
        <v>3834</v>
      </c>
      <c r="D368" s="28">
        <f t="shared" si="25"/>
        <v>339</v>
      </c>
      <c r="E368" s="37">
        <f t="shared" si="24"/>
        <v>3834</v>
      </c>
      <c r="F368" s="29">
        <f t="shared" si="26"/>
        <v>3902.6746967922563</v>
      </c>
      <c r="G368" s="29">
        <f t="shared" si="27"/>
        <v>4716.2139795083413</v>
      </c>
    </row>
    <row r="369" spans="1:7">
      <c r="A369" s="28">
        <v>1</v>
      </c>
      <c r="B369" s="37">
        <v>3892</v>
      </c>
      <c r="D369" s="28">
        <f t="shared" si="25"/>
        <v>340</v>
      </c>
      <c r="E369" s="37">
        <f t="shared" si="24"/>
        <v>3892</v>
      </c>
      <c r="F369" s="29">
        <f t="shared" si="26"/>
        <v>3887.3381074900308</v>
      </c>
      <c r="G369" s="29">
        <f t="shared" si="27"/>
        <v>21.733241774507118</v>
      </c>
    </row>
    <row r="370" spans="1:7">
      <c r="A370" s="28">
        <v>0</v>
      </c>
      <c r="B370" s="37">
        <v>3787</v>
      </c>
      <c r="D370" s="28">
        <f t="shared" si="25"/>
        <v>341</v>
      </c>
      <c r="E370" s="37">
        <f t="shared" si="24"/>
        <v>3787</v>
      </c>
      <c r="F370" s="29">
        <f t="shared" si="26"/>
        <v>3872.0879768422792</v>
      </c>
      <c r="G370" s="29">
        <f t="shared" si="27"/>
        <v>7239.9638031122422</v>
      </c>
    </row>
    <row r="371" spans="1:7">
      <c r="A371" s="28">
        <v>0</v>
      </c>
      <c r="B371" s="37">
        <v>3848</v>
      </c>
      <c r="D371" s="28">
        <f t="shared" si="25"/>
        <v>342</v>
      </c>
      <c r="E371" s="37">
        <f t="shared" si="24"/>
        <v>3848</v>
      </c>
      <c r="F371" s="29">
        <f t="shared" si="26"/>
        <v>3856.9237967295612</v>
      </c>
      <c r="G371" s="29">
        <f t="shared" si="27"/>
        <v>79.634148070527488</v>
      </c>
    </row>
    <row r="372" spans="1:7">
      <c r="A372" s="28">
        <v>0</v>
      </c>
      <c r="B372" s="37">
        <v>3733</v>
      </c>
      <c r="D372" s="28">
        <f t="shared" si="25"/>
        <v>343</v>
      </c>
      <c r="E372" s="37">
        <f t="shared" si="24"/>
        <v>3733</v>
      </c>
      <c r="F372" s="29">
        <f t="shared" si="26"/>
        <v>3841.8450626034237</v>
      </c>
      <c r="G372" s="29">
        <f t="shared" si="27"/>
        <v>11847.24765314322</v>
      </c>
    </row>
    <row r="373" spans="1:7">
      <c r="A373" s="28">
        <v>0</v>
      </c>
      <c r="B373" s="37">
        <v>3772</v>
      </c>
      <c r="D373" s="28">
        <f t="shared" si="25"/>
        <v>344</v>
      </c>
      <c r="E373" s="37">
        <f t="shared" si="24"/>
        <v>3772</v>
      </c>
      <c r="F373" s="29">
        <f t="shared" si="26"/>
        <v>3826.8512734454671</v>
      </c>
      <c r="G373" s="29">
        <f t="shared" si="27"/>
        <v>3008.6621985894026</v>
      </c>
    </row>
    <row r="374" spans="1:7">
      <c r="A374" s="28">
        <v>0</v>
      </c>
      <c r="B374" s="37">
        <v>3788</v>
      </c>
      <c r="D374" s="28">
        <f t="shared" si="25"/>
        <v>345</v>
      </c>
      <c r="E374" s="37">
        <f t="shared" si="24"/>
        <v>3788</v>
      </c>
      <c r="F374" s="29">
        <f t="shared" si="26"/>
        <v>3811.9419317272477</v>
      </c>
      <c r="G374" s="29">
        <f t="shared" si="27"/>
        <v>573.21609483219095</v>
      </c>
    </row>
    <row r="375" spans="1:7">
      <c r="A375" s="28">
        <v>1</v>
      </c>
      <c r="B375" s="37">
        <v>3816</v>
      </c>
      <c r="D375" s="28">
        <f t="shared" si="25"/>
        <v>346</v>
      </c>
      <c r="E375" s="37">
        <f t="shared" si="24"/>
        <v>3816</v>
      </c>
      <c r="F375" s="29">
        <f t="shared" si="26"/>
        <v>3797.1165433709812</v>
      </c>
      <c r="G375" s="29">
        <f t="shared" si="27"/>
        <v>356.58493426003548</v>
      </c>
    </row>
    <row r="376" spans="1:7">
      <c r="A376" s="28">
        <v>0</v>
      </c>
      <c r="B376" s="37">
        <v>3744</v>
      </c>
      <c r="D376" s="28">
        <f t="shared" si="25"/>
        <v>347</v>
      </c>
      <c r="E376" s="37">
        <f t="shared" si="24"/>
        <v>3744</v>
      </c>
      <c r="F376" s="29">
        <f t="shared" si="26"/>
        <v>3782.3746177110306</v>
      </c>
      <c r="G376" s="29">
        <f t="shared" si="27"/>
        <v>1472.6112844677452</v>
      </c>
    </row>
    <row r="377" spans="1:7">
      <c r="A377" s="28">
        <v>0</v>
      </c>
      <c r="B377" s="37">
        <v>3826</v>
      </c>
      <c r="D377" s="28">
        <f t="shared" si="25"/>
        <v>348</v>
      </c>
      <c r="E377" s="37">
        <f t="shared" si="24"/>
        <v>3826</v>
      </c>
      <c r="F377" s="29">
        <f t="shared" si="26"/>
        <v>3767.715667456162</v>
      </c>
      <c r="G377" s="29">
        <f t="shared" si="27"/>
        <v>3397.0634200806921</v>
      </c>
    </row>
    <row r="378" spans="1:7">
      <c r="A378" s="28">
        <v>0</v>
      </c>
      <c r="B378" s="37">
        <v>3861</v>
      </c>
      <c r="D378" s="28">
        <f t="shared" si="25"/>
        <v>349</v>
      </c>
      <c r="E378" s="37">
        <f t="shared" si="24"/>
        <v>3861</v>
      </c>
      <c r="F378" s="29">
        <f t="shared" si="26"/>
        <v>3753.1392086525402</v>
      </c>
      <c r="G378" s="29">
        <f t="shared" si="27"/>
        <v>11633.950310100256</v>
      </c>
    </row>
    <row r="379" spans="1:7">
      <c r="A379" s="28">
        <v>0</v>
      </c>
      <c r="B379" s="37">
        <v>3751</v>
      </c>
      <c r="D379" s="28">
        <f t="shared" si="25"/>
        <v>350</v>
      </c>
      <c r="E379" s="37">
        <f t="shared" si="24"/>
        <v>3751</v>
      </c>
      <c r="F379" s="29">
        <f t="shared" si="26"/>
        <v>3738.6447606474503</v>
      </c>
      <c r="G379" s="29">
        <f t="shared" si="27"/>
        <v>152.65193945879244</v>
      </c>
    </row>
    <row r="380" spans="1:7">
      <c r="A380" s="28">
        <v>1</v>
      </c>
      <c r="B380" s="37">
        <v>3723</v>
      </c>
      <c r="D380" s="28">
        <f t="shared" si="25"/>
        <v>351</v>
      </c>
      <c r="E380" s="37">
        <f t="shared" si="24"/>
        <v>3723</v>
      </c>
      <c r="F380" s="29">
        <f t="shared" si="26"/>
        <v>3724.2318460537335</v>
      </c>
      <c r="G380" s="29">
        <f t="shared" si="27"/>
        <v>1.5174447000988809</v>
      </c>
    </row>
    <row r="381" spans="1:7">
      <c r="A381" s="28">
        <v>0</v>
      </c>
      <c r="B381" s="37">
        <v>3797</v>
      </c>
      <c r="D381" s="28">
        <f t="shared" si="25"/>
        <v>352</v>
      </c>
      <c r="E381" s="37">
        <f t="shared" si="24"/>
        <v>3797</v>
      </c>
      <c r="F381" s="29">
        <f t="shared" si="26"/>
        <v>3709.8999907148946</v>
      </c>
      <c r="G381" s="29">
        <f t="shared" si="27"/>
        <v>7586.4116174654546</v>
      </c>
    </row>
    <row r="382" spans="1:7">
      <c r="A382" s="28">
        <v>0</v>
      </c>
      <c r="B382" s="37">
        <v>3647</v>
      </c>
      <c r="D382" s="28">
        <f t="shared" si="25"/>
        <v>353</v>
      </c>
      <c r="E382" s="37">
        <f t="shared" si="24"/>
        <v>3647</v>
      </c>
      <c r="F382" s="29">
        <f t="shared" si="26"/>
        <v>3695.6487236708936</v>
      </c>
      <c r="G382" s="29">
        <f t="shared" si="27"/>
        <v>2366.6983148069594</v>
      </c>
    </row>
    <row r="383" spans="1:7">
      <c r="A383" s="28">
        <v>0</v>
      </c>
      <c r="B383" s="37">
        <v>3664</v>
      </c>
      <c r="D383" s="28">
        <f t="shared" si="25"/>
        <v>354</v>
      </c>
      <c r="E383" s="37">
        <f t="shared" si="24"/>
        <v>3664</v>
      </c>
      <c r="F383" s="29">
        <f t="shared" si="26"/>
        <v>3681.4775771245886</v>
      </c>
      <c r="G383" s="29">
        <f t="shared" si="27"/>
        <v>305.46570214594294</v>
      </c>
    </row>
    <row r="384" spans="1:7">
      <c r="A384" s="28">
        <v>0</v>
      </c>
      <c r="B384" s="37">
        <v>3798</v>
      </c>
      <c r="D384" s="28">
        <f t="shared" si="25"/>
        <v>355</v>
      </c>
      <c r="E384" s="37">
        <f t="shared" si="24"/>
        <v>3798</v>
      </c>
      <c r="F384" s="29">
        <f t="shared" si="26"/>
        <v>3667.386086408801</v>
      </c>
      <c r="G384" s="29">
        <f t="shared" si="27"/>
        <v>17059.994423609194</v>
      </c>
    </row>
    <row r="385" spans="1:7">
      <c r="A385" s="28">
        <v>0</v>
      </c>
      <c r="B385" s="37">
        <v>3583</v>
      </c>
      <c r="D385" s="28">
        <f t="shared" si="25"/>
        <v>356</v>
      </c>
      <c r="E385" s="37">
        <f t="shared" si="24"/>
        <v>3583</v>
      </c>
      <c r="F385" s="29">
        <f t="shared" si="26"/>
        <v>3653.3737899540229</v>
      </c>
      <c r="G385" s="29">
        <f t="shared" si="27"/>
        <v>4952.4703124929301</v>
      </c>
    </row>
    <row r="386" spans="1:7">
      <c r="A386" s="28">
        <v>0</v>
      </c>
      <c r="B386" s="37">
        <v>3614</v>
      </c>
      <c r="D386" s="28">
        <f t="shared" si="25"/>
        <v>357</v>
      </c>
      <c r="E386" s="37">
        <f t="shared" si="24"/>
        <v>3614</v>
      </c>
      <c r="F386" s="29">
        <f t="shared" si="26"/>
        <v>3639.4402292567029</v>
      </c>
      <c r="G386" s="29">
        <f t="shared" si="27"/>
        <v>647.20526463360102</v>
      </c>
    </row>
    <row r="387" spans="1:7">
      <c r="A387" s="28">
        <v>0</v>
      </c>
      <c r="B387" s="37">
        <v>3645</v>
      </c>
      <c r="D387" s="28">
        <f t="shared" si="25"/>
        <v>358</v>
      </c>
      <c r="E387" s="37">
        <f t="shared" si="24"/>
        <v>3645</v>
      </c>
      <c r="F387" s="29">
        <f t="shared" si="26"/>
        <v>3625.5849488481454</v>
      </c>
      <c r="G387" s="29">
        <f t="shared" si="27"/>
        <v>376.94421122913224</v>
      </c>
    </row>
    <row r="388" spans="1:7">
      <c r="A388" s="28">
        <v>0</v>
      </c>
      <c r="B388" s="37">
        <v>3503</v>
      </c>
      <c r="D388" s="28">
        <f t="shared" si="25"/>
        <v>359</v>
      </c>
      <c r="E388" s="37">
        <f t="shared" si="24"/>
        <v>3503</v>
      </c>
      <c r="F388" s="29">
        <f t="shared" si="26"/>
        <v>3611.8074962639594</v>
      </c>
      <c r="G388" s="29">
        <f t="shared" si="27"/>
        <v>11839.07124323153</v>
      </c>
    </row>
    <row r="389" spans="1:7">
      <c r="A389" s="28">
        <v>0</v>
      </c>
      <c r="B389" s="37">
        <v>3637</v>
      </c>
      <c r="D389" s="28">
        <f t="shared" si="25"/>
        <v>360</v>
      </c>
      <c r="E389" s="37">
        <f t="shared" si="24"/>
        <v>3637</v>
      </c>
      <c r="F389" s="29">
        <f t="shared" si="26"/>
        <v>3598.1074220140863</v>
      </c>
      <c r="G389" s="29">
        <f t="shared" si="27"/>
        <v>1512.6326223903793</v>
      </c>
    </row>
    <row r="390" spans="1:7">
      <c r="A390" s="28">
        <v>0</v>
      </c>
      <c r="B390" s="37">
        <v>3464</v>
      </c>
      <c r="D390" s="28">
        <f t="shared" si="25"/>
        <v>361</v>
      </c>
      <c r="E390" s="37">
        <f t="shared" si="24"/>
        <v>3464</v>
      </c>
      <c r="F390" s="29">
        <f t="shared" si="26"/>
        <v>3584.4842795533559</v>
      </c>
      <c r="G390" s="29">
        <f t="shared" si="27"/>
        <v>14516.46161949122</v>
      </c>
    </row>
    <row r="391" spans="1:7">
      <c r="A391" s="28">
        <v>0</v>
      </c>
      <c r="B391" s="37">
        <v>3595</v>
      </c>
      <c r="D391" s="28">
        <f t="shared" si="25"/>
        <v>362</v>
      </c>
      <c r="E391" s="37">
        <f t="shared" si="24"/>
        <v>3595</v>
      </c>
      <c r="F391" s="29">
        <f t="shared" si="26"/>
        <v>3570.9376252525844</v>
      </c>
      <c r="G391" s="29">
        <f t="shared" si="27"/>
        <v>578.99787848506207</v>
      </c>
    </row>
    <row r="392" spans="1:7">
      <c r="A392" s="28">
        <v>1</v>
      </c>
      <c r="B392" s="37">
        <v>3477</v>
      </c>
      <c r="D392" s="28">
        <f t="shared" si="25"/>
        <v>363</v>
      </c>
      <c r="E392" s="37">
        <f t="shared" si="24"/>
        <v>3477</v>
      </c>
      <c r="F392" s="29">
        <f t="shared" si="26"/>
        <v>3557.4670183701846</v>
      </c>
      <c r="G392" s="29">
        <f t="shared" si="27"/>
        <v>6474.9410453876308</v>
      </c>
    </row>
    <row r="393" spans="1:7">
      <c r="A393" s="28">
        <v>0</v>
      </c>
      <c r="B393" s="37">
        <v>3493</v>
      </c>
      <c r="D393" s="28">
        <f t="shared" si="25"/>
        <v>364</v>
      </c>
      <c r="E393" s="37">
        <f t="shared" si="24"/>
        <v>3493</v>
      </c>
      <c r="F393" s="29">
        <f t="shared" si="26"/>
        <v>3544.0720210242753</v>
      </c>
      <c r="G393" s="29">
        <f t="shared" si="27"/>
        <v>2608.3513315040154</v>
      </c>
    </row>
    <row r="394" spans="1:7">
      <c r="A394" s="28">
        <v>0</v>
      </c>
      <c r="B394" s="37">
        <v>3520</v>
      </c>
      <c r="D394" s="28">
        <f t="shared" si="25"/>
        <v>365</v>
      </c>
      <c r="E394" s="37">
        <f t="shared" si="24"/>
        <v>3520</v>
      </c>
      <c r="F394" s="29">
        <f t="shared" si="26"/>
        <v>3530.752198165299</v>
      </c>
      <c r="G394" s="29">
        <f t="shared" si="27"/>
        <v>115.60976538585871</v>
      </c>
    </row>
    <row r="395" spans="1:7">
      <c r="A395" s="28">
        <v>0</v>
      </c>
      <c r="B395" s="37">
        <v>3598</v>
      </c>
      <c r="D395" s="28">
        <f t="shared" si="25"/>
        <v>366</v>
      </c>
      <c r="E395" s="37">
        <f t="shared" si="24"/>
        <v>3598</v>
      </c>
      <c r="F395" s="29">
        <f t="shared" si="26"/>
        <v>3517.5071175490966</v>
      </c>
      <c r="G395" s="29">
        <f t="shared" si="27"/>
        <v>6479.1041252549494</v>
      </c>
    </row>
    <row r="396" spans="1:7">
      <c r="A396" s="28">
        <v>0</v>
      </c>
      <c r="B396" s="37">
        <v>3457</v>
      </c>
      <c r="D396" s="28">
        <f t="shared" si="25"/>
        <v>367</v>
      </c>
      <c r="E396" s="37">
        <f t="shared" ref="E396:E459" si="28">B396-C396</f>
        <v>3457</v>
      </c>
      <c r="F396" s="29">
        <f t="shared" si="26"/>
        <v>3504.3363497104665</v>
      </c>
      <c r="G396" s="29">
        <f t="shared" si="27"/>
        <v>2240.7300039115812</v>
      </c>
    </row>
    <row r="397" spans="1:7">
      <c r="A397" s="28">
        <v>0</v>
      </c>
      <c r="B397" s="37">
        <v>3492</v>
      </c>
      <c r="D397" s="28">
        <f t="shared" si="25"/>
        <v>368</v>
      </c>
      <c r="E397" s="37">
        <f t="shared" si="28"/>
        <v>3492</v>
      </c>
      <c r="F397" s="29">
        <f t="shared" si="26"/>
        <v>3491.239467937171</v>
      </c>
      <c r="G397" s="29">
        <f t="shared" si="27"/>
        <v>0.57840901859099914</v>
      </c>
    </row>
    <row r="398" spans="1:7">
      <c r="A398" s="28">
        <v>0</v>
      </c>
      <c r="B398" s="37">
        <v>3568</v>
      </c>
      <c r="D398" s="28">
        <f t="shared" si="25"/>
        <v>369</v>
      </c>
      <c r="E398" s="37">
        <f t="shared" si="28"/>
        <v>3568</v>
      </c>
      <c r="F398" s="29">
        <f t="shared" si="26"/>
        <v>3478.2160482443905</v>
      </c>
      <c r="G398" s="29">
        <f t="shared" si="27"/>
        <v>8061.1579928536057</v>
      </c>
    </row>
    <row r="399" spans="1:7">
      <c r="A399" s="28">
        <v>0</v>
      </c>
      <c r="B399" s="37">
        <v>3524</v>
      </c>
      <c r="D399" s="28">
        <f t="shared" si="25"/>
        <v>370</v>
      </c>
      <c r="E399" s="37">
        <f t="shared" si="28"/>
        <v>3524</v>
      </c>
      <c r="F399" s="29">
        <f t="shared" si="26"/>
        <v>3465.2656693496019</v>
      </c>
      <c r="G399" s="29">
        <f t="shared" si="27"/>
        <v>3449.7215969502913</v>
      </c>
    </row>
    <row r="400" spans="1:7">
      <c r="A400" s="28">
        <v>0</v>
      </c>
      <c r="B400" s="37">
        <v>3438</v>
      </c>
      <c r="D400" s="28">
        <f t="shared" si="25"/>
        <v>371</v>
      </c>
      <c r="E400" s="37">
        <f t="shared" si="28"/>
        <v>3438</v>
      </c>
      <c r="F400" s="29">
        <f t="shared" si="26"/>
        <v>3452.3879126479005</v>
      </c>
      <c r="G400" s="29">
        <f t="shared" si="27"/>
        <v>207.01203036361576</v>
      </c>
    </row>
    <row r="401" spans="1:7">
      <c r="A401" s="28">
        <v>0</v>
      </c>
      <c r="B401" s="37">
        <v>3430</v>
      </c>
      <c r="D401" s="28">
        <f t="shared" si="25"/>
        <v>372</v>
      </c>
      <c r="E401" s="37">
        <f t="shared" si="28"/>
        <v>3430</v>
      </c>
      <c r="F401" s="29">
        <f t="shared" si="26"/>
        <v>3439.582362187708</v>
      </c>
      <c r="G401" s="29">
        <f t="shared" si="27"/>
        <v>91.821665096415771</v>
      </c>
    </row>
    <row r="402" spans="1:7">
      <c r="A402" s="28">
        <v>0</v>
      </c>
      <c r="B402" s="37">
        <v>3401</v>
      </c>
      <c r="D402" s="28">
        <f t="shared" si="25"/>
        <v>373</v>
      </c>
      <c r="E402" s="37">
        <f t="shared" si="28"/>
        <v>3401</v>
      </c>
      <c r="F402" s="29">
        <f t="shared" si="26"/>
        <v>3426.8486046469006</v>
      </c>
      <c r="G402" s="29">
        <f t="shared" si="27"/>
        <v>668.1503621917733</v>
      </c>
    </row>
    <row r="403" spans="1:7">
      <c r="A403" s="28">
        <v>0</v>
      </c>
      <c r="B403" s="37">
        <v>3536</v>
      </c>
      <c r="D403" s="28">
        <f t="shared" si="25"/>
        <v>374</v>
      </c>
      <c r="E403" s="37">
        <f t="shared" si="28"/>
        <v>3536</v>
      </c>
      <c r="F403" s="29">
        <f t="shared" si="26"/>
        <v>3414.1862293093227</v>
      </c>
      <c r="G403" s="29">
        <f t="shared" si="27"/>
        <v>14838.594729880913</v>
      </c>
    </row>
    <row r="404" spans="1:7">
      <c r="A404" s="28">
        <v>0</v>
      </c>
      <c r="B404" s="37">
        <v>3407</v>
      </c>
      <c r="D404" s="28">
        <f t="shared" si="25"/>
        <v>375</v>
      </c>
      <c r="E404" s="37">
        <f t="shared" si="28"/>
        <v>3407</v>
      </c>
      <c r="F404" s="29">
        <f t="shared" si="26"/>
        <v>3401.5948280416833</v>
      </c>
      <c r="G404" s="29">
        <f t="shared" si="27"/>
        <v>29.215883898973342</v>
      </c>
    </row>
    <row r="405" spans="1:7">
      <c r="A405" s="28">
        <v>1</v>
      </c>
      <c r="B405" s="37">
        <v>3319</v>
      </c>
      <c r="D405" s="28">
        <f t="shared" si="25"/>
        <v>376</v>
      </c>
      <c r="E405" s="37">
        <f t="shared" si="28"/>
        <v>3319</v>
      </c>
      <c r="F405" s="29">
        <f t="shared" si="26"/>
        <v>3389.0739952708245</v>
      </c>
      <c r="G405" s="29">
        <f t="shared" si="27"/>
        <v>4910.3648132155377</v>
      </c>
    </row>
    <row r="406" spans="1:7">
      <c r="A406" s="28">
        <v>0</v>
      </c>
      <c r="B406" s="37">
        <v>3382</v>
      </c>
      <c r="D406" s="28">
        <f t="shared" si="25"/>
        <v>377</v>
      </c>
      <c r="E406" s="37">
        <f t="shared" si="28"/>
        <v>3382</v>
      </c>
      <c r="F406" s="29">
        <f t="shared" si="26"/>
        <v>3376.6233279613589</v>
      </c>
      <c r="G406" s="29">
        <f t="shared" si="27"/>
        <v>28.908602211105237</v>
      </c>
    </row>
    <row r="407" spans="1:7">
      <c r="A407" s="28">
        <v>0</v>
      </c>
      <c r="B407" s="37">
        <v>3491</v>
      </c>
      <c r="D407" s="28">
        <f t="shared" si="25"/>
        <v>378</v>
      </c>
      <c r="E407" s="37">
        <f t="shared" si="28"/>
        <v>3491</v>
      </c>
      <c r="F407" s="29">
        <f t="shared" si="26"/>
        <v>3364.2424255936576</v>
      </c>
      <c r="G407" s="29">
        <f t="shared" si="27"/>
        <v>16067.482669379437</v>
      </c>
    </row>
    <row r="408" spans="1:7">
      <c r="A408" s="28">
        <v>0</v>
      </c>
      <c r="B408" s="37">
        <v>3360</v>
      </c>
      <c r="D408" s="28">
        <f t="shared" si="25"/>
        <v>379</v>
      </c>
      <c r="E408" s="37">
        <f t="shared" si="28"/>
        <v>3360</v>
      </c>
      <c r="F408" s="29">
        <f t="shared" si="26"/>
        <v>3351.9308901421873</v>
      </c>
      <c r="G408" s="29">
        <f t="shared" si="27"/>
        <v>65.110533897449955</v>
      </c>
    </row>
    <row r="409" spans="1:7">
      <c r="A409" s="28">
        <v>0</v>
      </c>
      <c r="B409" s="37">
        <v>3382</v>
      </c>
      <c r="D409" s="28">
        <f t="shared" si="25"/>
        <v>380</v>
      </c>
      <c r="E409" s="37">
        <f t="shared" si="28"/>
        <v>3382</v>
      </c>
      <c r="F409" s="29">
        <f t="shared" si="26"/>
        <v>3339.6883260541854</v>
      </c>
      <c r="G409" s="29">
        <f t="shared" si="27"/>
        <v>1790.2777520969275</v>
      </c>
    </row>
    <row r="410" spans="1:7">
      <c r="A410" s="28">
        <v>0</v>
      </c>
      <c r="B410" s="37">
        <v>3329</v>
      </c>
      <c r="D410" s="28">
        <f t="shared" si="25"/>
        <v>381</v>
      </c>
      <c r="E410" s="37">
        <f t="shared" si="28"/>
        <v>3329</v>
      </c>
      <c r="F410" s="29">
        <f t="shared" si="26"/>
        <v>3327.5143402286621</v>
      </c>
      <c r="G410" s="29">
        <f t="shared" si="27"/>
        <v>2.2071849561716346</v>
      </c>
    </row>
    <row r="411" spans="1:7">
      <c r="A411" s="28">
        <v>0</v>
      </c>
      <c r="B411" s="37">
        <v>3310</v>
      </c>
      <c r="D411" s="28">
        <f t="shared" si="25"/>
        <v>382</v>
      </c>
      <c r="E411" s="37">
        <f t="shared" si="28"/>
        <v>3310</v>
      </c>
      <c r="F411" s="29">
        <f t="shared" si="26"/>
        <v>3315.4085419957355</v>
      </c>
      <c r="G411" s="29">
        <f t="shared" si="27"/>
        <v>29.252326519634593</v>
      </c>
    </row>
    <row r="412" spans="1:7">
      <c r="A412" s="28">
        <v>0</v>
      </c>
      <c r="B412" s="37">
        <v>3296</v>
      </c>
      <c r="D412" s="28">
        <f t="shared" si="25"/>
        <v>383</v>
      </c>
      <c r="E412" s="37">
        <f t="shared" si="28"/>
        <v>3296</v>
      </c>
      <c r="F412" s="29">
        <f t="shared" si="26"/>
        <v>3303.3705430962655</v>
      </c>
      <c r="G412" s="29">
        <f t="shared" si="27"/>
        <v>54.324905533906502</v>
      </c>
    </row>
    <row r="413" spans="1:7">
      <c r="A413" s="28">
        <v>0</v>
      </c>
      <c r="B413" s="37">
        <v>3416</v>
      </c>
      <c r="D413" s="28">
        <f t="shared" si="25"/>
        <v>384</v>
      </c>
      <c r="E413" s="37">
        <f t="shared" si="28"/>
        <v>3416</v>
      </c>
      <c r="F413" s="29">
        <f t="shared" si="26"/>
        <v>3291.3999576618116</v>
      </c>
      <c r="G413" s="29">
        <f t="shared" si="27"/>
        <v>15525.170550678331</v>
      </c>
    </row>
    <row r="414" spans="1:7">
      <c r="A414" s="28">
        <v>0</v>
      </c>
      <c r="B414" s="37">
        <v>3281</v>
      </c>
      <c r="D414" s="28">
        <f t="shared" ref="D414:D477" si="29">D413+1</f>
        <v>385</v>
      </c>
      <c r="E414" s="37">
        <f t="shared" si="28"/>
        <v>3281</v>
      </c>
      <c r="F414" s="29">
        <f t="shared" ref="F414:F477" si="30">(F$4*EXP(-D414/F$1))+(F$5*EXP(-D414/F$2))+(F$6*EXP(-D414/F$3))+F$7</f>
        <v>3279.496402194879</v>
      </c>
      <c r="G414" s="29">
        <f t="shared" si="27"/>
        <v>2.2608063595646573</v>
      </c>
    </row>
    <row r="415" spans="1:7">
      <c r="A415" s="28">
        <v>0</v>
      </c>
      <c r="B415" s="37">
        <v>3306</v>
      </c>
      <c r="D415" s="28">
        <f t="shared" si="29"/>
        <v>386</v>
      </c>
      <c r="E415" s="37">
        <f t="shared" si="28"/>
        <v>3306</v>
      </c>
      <c r="F415" s="29">
        <f t="shared" si="30"/>
        <v>3267.6594955494629</v>
      </c>
      <c r="G415" s="29">
        <f t="shared" si="27"/>
        <v>1469.9942815216539</v>
      </c>
    </row>
    <row r="416" spans="1:7">
      <c r="A416" s="28">
        <v>0</v>
      </c>
      <c r="B416" s="37">
        <v>3251</v>
      </c>
      <c r="D416" s="28">
        <f t="shared" si="29"/>
        <v>387</v>
      </c>
      <c r="E416" s="37">
        <f t="shared" si="28"/>
        <v>3251</v>
      </c>
      <c r="F416" s="29">
        <f t="shared" si="30"/>
        <v>3255.8888589118769</v>
      </c>
      <c r="G416" s="29">
        <f t="shared" si="27"/>
        <v>23.900941460238414</v>
      </c>
    </row>
    <row r="417" spans="1:7">
      <c r="A417" s="28">
        <v>0</v>
      </c>
      <c r="B417" s="37">
        <v>3275</v>
      </c>
      <c r="D417" s="28">
        <f t="shared" si="29"/>
        <v>388</v>
      </c>
      <c r="E417" s="37">
        <f t="shared" si="28"/>
        <v>3275</v>
      </c>
      <c r="F417" s="29">
        <f t="shared" si="30"/>
        <v>3244.1841157818671</v>
      </c>
      <c r="G417" s="29">
        <f t="shared" si="27"/>
        <v>949.61872014536937</v>
      </c>
    </row>
    <row r="418" spans="1:7">
      <c r="A418" s="28">
        <v>0</v>
      </c>
      <c r="B418" s="37">
        <v>3272</v>
      </c>
      <c r="D418" s="28">
        <f t="shared" si="29"/>
        <v>389</v>
      </c>
      <c r="E418" s="37">
        <f t="shared" si="28"/>
        <v>3272</v>
      </c>
      <c r="F418" s="29">
        <f t="shared" si="30"/>
        <v>3232.5448919539867</v>
      </c>
      <c r="G418" s="29">
        <f t="shared" si="27"/>
        <v>1556.7055509225806</v>
      </c>
    </row>
    <row r="419" spans="1:7">
      <c r="A419" s="28">
        <v>0</v>
      </c>
      <c r="B419" s="37">
        <v>3205</v>
      </c>
      <c r="D419" s="28">
        <f t="shared" si="29"/>
        <v>390</v>
      </c>
      <c r="E419" s="37">
        <f t="shared" si="28"/>
        <v>3205</v>
      </c>
      <c r="F419" s="29">
        <f t="shared" si="30"/>
        <v>3220.9708154992531</v>
      </c>
      <c r="G419" s="29">
        <f t="shared" si="27"/>
        <v>255.06694771118461</v>
      </c>
    </row>
    <row r="420" spans="1:7">
      <c r="A420" s="28">
        <v>2</v>
      </c>
      <c r="B420" s="37">
        <v>3183</v>
      </c>
      <c r="D420" s="28">
        <f t="shared" si="29"/>
        <v>391</v>
      </c>
      <c r="E420" s="37">
        <f t="shared" si="28"/>
        <v>3183</v>
      </c>
      <c r="F420" s="29">
        <f t="shared" si="30"/>
        <v>3209.4615167470538</v>
      </c>
      <c r="G420" s="29">
        <f t="shared" si="27"/>
        <v>700.21186855460837</v>
      </c>
    </row>
    <row r="421" spans="1:7">
      <c r="A421" s="28">
        <v>1</v>
      </c>
      <c r="B421" s="37">
        <v>3178</v>
      </c>
      <c r="D421" s="28">
        <f t="shared" si="29"/>
        <v>392</v>
      </c>
      <c r="E421" s="37">
        <f t="shared" si="28"/>
        <v>3178</v>
      </c>
      <c r="F421" s="29">
        <f t="shared" si="30"/>
        <v>3198.016628267309</v>
      </c>
      <c r="G421" s="29">
        <f t="shared" si="27"/>
        <v>400.66540719163322</v>
      </c>
    </row>
    <row r="422" spans="1:7">
      <c r="A422" s="28">
        <v>0</v>
      </c>
      <c r="B422" s="37">
        <v>3218</v>
      </c>
      <c r="D422" s="28">
        <f t="shared" si="29"/>
        <v>393</v>
      </c>
      <c r="E422" s="37">
        <f t="shared" si="28"/>
        <v>3218</v>
      </c>
      <c r="F422" s="29">
        <f t="shared" si="30"/>
        <v>3186.6357848528896</v>
      </c>
      <c r="G422" s="29">
        <f t="shared" si="27"/>
        <v>983.7139917942277</v>
      </c>
    </row>
    <row r="423" spans="1:7">
      <c r="A423" s="28">
        <v>0</v>
      </c>
      <c r="B423" s="37">
        <v>3243</v>
      </c>
      <c r="D423" s="28">
        <f t="shared" si="29"/>
        <v>394</v>
      </c>
      <c r="E423" s="37">
        <f t="shared" si="28"/>
        <v>3243</v>
      </c>
      <c r="F423" s="29">
        <f t="shared" si="30"/>
        <v>3175.3186235022713</v>
      </c>
      <c r="G423" s="29">
        <f t="shared" si="27"/>
        <v>4580.7687246273035</v>
      </c>
    </row>
    <row r="424" spans="1:7">
      <c r="A424" s="28">
        <v>0</v>
      </c>
      <c r="B424" s="37">
        <v>3121</v>
      </c>
      <c r="D424" s="28">
        <f t="shared" si="29"/>
        <v>395</v>
      </c>
      <c r="E424" s="37">
        <f t="shared" si="28"/>
        <v>3121</v>
      </c>
      <c r="F424" s="29">
        <f t="shared" si="30"/>
        <v>3164.0647834024294</v>
      </c>
      <c r="G424" s="29">
        <f t="shared" si="27"/>
        <v>1854.5755694981574</v>
      </c>
    </row>
    <row r="425" spans="1:7">
      <c r="A425" s="28">
        <v>0</v>
      </c>
      <c r="B425" s="37">
        <v>3152</v>
      </c>
      <c r="D425" s="28">
        <f t="shared" si="29"/>
        <v>396</v>
      </c>
      <c r="E425" s="37">
        <f t="shared" si="28"/>
        <v>3152</v>
      </c>
      <c r="F425" s="29">
        <f t="shared" si="30"/>
        <v>3152.8739059119657</v>
      </c>
      <c r="G425" s="29">
        <f t="shared" si="27"/>
        <v>0.76371154296863908</v>
      </c>
    </row>
    <row r="426" spans="1:7">
      <c r="A426" s="28">
        <v>0</v>
      </c>
      <c r="B426" s="37">
        <v>3194</v>
      </c>
      <c r="D426" s="28">
        <f t="shared" si="29"/>
        <v>397</v>
      </c>
      <c r="E426" s="37">
        <f t="shared" si="28"/>
        <v>3194</v>
      </c>
      <c r="F426" s="29">
        <f t="shared" si="30"/>
        <v>3141.7456345444634</v>
      </c>
      <c r="G426" s="29">
        <f t="shared" si="27"/>
        <v>2730.5187091607736</v>
      </c>
    </row>
    <row r="427" spans="1:7">
      <c r="A427" s="28">
        <v>0</v>
      </c>
      <c r="B427" s="37">
        <v>3114</v>
      </c>
      <c r="D427" s="28">
        <f t="shared" si="29"/>
        <v>398</v>
      </c>
      <c r="E427" s="37">
        <f t="shared" si="28"/>
        <v>3114</v>
      </c>
      <c r="F427" s="29">
        <f t="shared" si="30"/>
        <v>3130.6796149520592</v>
      </c>
      <c r="G427" s="29">
        <f t="shared" si="27"/>
        <v>278.20955494895622</v>
      </c>
    </row>
    <row r="428" spans="1:7">
      <c r="A428" s="28">
        <v>0</v>
      </c>
      <c r="B428" s="37">
        <v>3112</v>
      </c>
      <c r="D428" s="28">
        <f t="shared" si="29"/>
        <v>399</v>
      </c>
      <c r="E428" s="37">
        <f t="shared" si="28"/>
        <v>3112</v>
      </c>
      <c r="F428" s="29">
        <f t="shared" si="30"/>
        <v>3119.6754949092433</v>
      </c>
      <c r="G428" s="29">
        <f t="shared" ref="G428:G491" si="31">(E428-F428)^2</f>
        <v>58.913222101819784</v>
      </c>
    </row>
    <row r="429" spans="1:7">
      <c r="A429" s="28">
        <v>0</v>
      </c>
      <c r="B429" s="37">
        <v>3167</v>
      </c>
      <c r="D429" s="28">
        <f t="shared" si="29"/>
        <v>400</v>
      </c>
      <c r="E429" s="37">
        <f t="shared" si="28"/>
        <v>3167</v>
      </c>
      <c r="F429" s="29">
        <f t="shared" si="30"/>
        <v>3108.7329242968608</v>
      </c>
      <c r="G429" s="29">
        <f t="shared" si="31"/>
        <v>3395.0521109953543</v>
      </c>
    </row>
    <row r="430" spans="1:7">
      <c r="A430" s="28">
        <v>0</v>
      </c>
      <c r="B430" s="37">
        <v>3170</v>
      </c>
      <c r="D430" s="28">
        <f t="shared" si="29"/>
        <v>401</v>
      </c>
      <c r="E430" s="37">
        <f t="shared" si="28"/>
        <v>3170</v>
      </c>
      <c r="F430" s="29">
        <f t="shared" si="30"/>
        <v>3097.8515550863253</v>
      </c>
      <c r="G430" s="29">
        <f t="shared" si="31"/>
        <v>5205.3981034615481</v>
      </c>
    </row>
    <row r="431" spans="1:7">
      <c r="A431" s="28">
        <v>0</v>
      </c>
      <c r="B431" s="37">
        <v>2994</v>
      </c>
      <c r="D431" s="28">
        <f t="shared" si="29"/>
        <v>402</v>
      </c>
      <c r="E431" s="37">
        <f t="shared" si="28"/>
        <v>2994</v>
      </c>
      <c r="F431" s="29">
        <f t="shared" si="30"/>
        <v>3087.0310413240377</v>
      </c>
      <c r="G431" s="29">
        <f t="shared" si="31"/>
        <v>8654.7746498348079</v>
      </c>
    </row>
    <row r="432" spans="1:7">
      <c r="A432" s="28">
        <v>1</v>
      </c>
      <c r="B432" s="37">
        <v>3206</v>
      </c>
      <c r="D432" s="28">
        <f t="shared" si="29"/>
        <v>403</v>
      </c>
      <c r="E432" s="37">
        <f t="shared" si="28"/>
        <v>3206</v>
      </c>
      <c r="F432" s="29">
        <f t="shared" si="30"/>
        <v>3076.271039115999</v>
      </c>
      <c r="G432" s="29">
        <f t="shared" si="31"/>
        <v>16829.60329204267</v>
      </c>
    </row>
    <row r="433" spans="1:7">
      <c r="A433" s="28">
        <v>1</v>
      </c>
      <c r="B433" s="37">
        <v>3100</v>
      </c>
      <c r="D433" s="28">
        <f t="shared" si="29"/>
        <v>404</v>
      </c>
      <c r="E433" s="37">
        <f t="shared" si="28"/>
        <v>3100</v>
      </c>
      <c r="F433" s="29">
        <f t="shared" si="30"/>
        <v>3065.5712066126216</v>
      </c>
      <c r="G433" s="29">
        <f t="shared" si="31"/>
        <v>1185.34181411079</v>
      </c>
    </row>
    <row r="434" spans="1:7">
      <c r="A434" s="28">
        <v>0</v>
      </c>
      <c r="B434" s="37">
        <v>3056</v>
      </c>
      <c r="D434" s="28">
        <f t="shared" si="29"/>
        <v>405</v>
      </c>
      <c r="E434" s="37">
        <f t="shared" si="28"/>
        <v>3056</v>
      </c>
      <c r="F434" s="29">
        <f t="shared" si="30"/>
        <v>3054.9312039937313</v>
      </c>
      <c r="G434" s="29">
        <f t="shared" si="31"/>
        <v>1.1423249030159497</v>
      </c>
    </row>
    <row r="435" spans="1:7">
      <c r="A435" s="28">
        <v>0</v>
      </c>
      <c r="B435" s="37">
        <v>3175</v>
      </c>
      <c r="D435" s="28">
        <f t="shared" si="29"/>
        <v>406</v>
      </c>
      <c r="E435" s="37">
        <f t="shared" si="28"/>
        <v>3175</v>
      </c>
      <c r="F435" s="29">
        <f t="shared" si="30"/>
        <v>3044.35069345375</v>
      </c>
      <c r="G435" s="29">
        <f t="shared" si="31"/>
        <v>17069.241301016016</v>
      </c>
    </row>
    <row r="436" spans="1:7">
      <c r="A436" s="28">
        <v>0</v>
      </c>
      <c r="B436" s="37">
        <v>3047</v>
      </c>
      <c r="D436" s="28">
        <f t="shared" si="29"/>
        <v>407</v>
      </c>
      <c r="E436" s="37">
        <f t="shared" si="28"/>
        <v>3047</v>
      </c>
      <c r="F436" s="29">
        <f t="shared" si="30"/>
        <v>3033.8293391870684</v>
      </c>
      <c r="G436" s="29">
        <f t="shared" si="31"/>
        <v>173.4663062492921</v>
      </c>
    </row>
    <row r="437" spans="1:7">
      <c r="A437" s="28">
        <v>0</v>
      </c>
      <c r="B437" s="37">
        <v>3211</v>
      </c>
      <c r="D437" s="28">
        <f t="shared" si="29"/>
        <v>408</v>
      </c>
      <c r="E437" s="37">
        <f t="shared" si="28"/>
        <v>3211</v>
      </c>
      <c r="F437" s="29">
        <f t="shared" si="30"/>
        <v>3023.3668073735917</v>
      </c>
      <c r="G437" s="29">
        <f t="shared" si="31"/>
        <v>35206.21497517886</v>
      </c>
    </row>
    <row r="438" spans="1:7">
      <c r="A438" s="28">
        <v>0</v>
      </c>
      <c r="B438" s="37">
        <v>3004</v>
      </c>
      <c r="D438" s="28">
        <f t="shared" si="29"/>
        <v>409</v>
      </c>
      <c r="E438" s="37">
        <f t="shared" si="28"/>
        <v>3004</v>
      </c>
      <c r="F438" s="29">
        <f t="shared" si="30"/>
        <v>3012.9627661644572</v>
      </c>
      <c r="G438" s="29">
        <f t="shared" si="31"/>
        <v>80.331177318738952</v>
      </c>
    </row>
    <row r="439" spans="1:7">
      <c r="A439" s="28">
        <v>0</v>
      </c>
      <c r="B439" s="37">
        <v>2992</v>
      </c>
      <c r="D439" s="28">
        <f t="shared" si="29"/>
        <v>410</v>
      </c>
      <c r="E439" s="37">
        <f t="shared" si="28"/>
        <v>2992</v>
      </c>
      <c r="F439" s="29">
        <f t="shared" si="30"/>
        <v>3002.6168856679369</v>
      </c>
      <c r="G439" s="29">
        <f t="shared" si="31"/>
        <v>112.71826128604422</v>
      </c>
    </row>
    <row r="440" spans="1:7">
      <c r="A440" s="28">
        <v>0</v>
      </c>
      <c r="B440" s="37">
        <v>3062</v>
      </c>
      <c r="D440" s="28">
        <f t="shared" si="29"/>
        <v>411</v>
      </c>
      <c r="E440" s="37">
        <f t="shared" si="28"/>
        <v>3062</v>
      </c>
      <c r="F440" s="29">
        <f t="shared" si="30"/>
        <v>2992.3288379354872</v>
      </c>
      <c r="G440" s="29">
        <f t="shared" si="31"/>
        <v>4854.0708234196118</v>
      </c>
    </row>
    <row r="441" spans="1:7">
      <c r="A441" s="28">
        <v>0</v>
      </c>
      <c r="B441" s="37">
        <v>3038</v>
      </c>
      <c r="D441" s="28">
        <f t="shared" si="29"/>
        <v>412</v>
      </c>
      <c r="E441" s="37">
        <f t="shared" si="28"/>
        <v>3038</v>
      </c>
      <c r="F441" s="29">
        <f t="shared" si="30"/>
        <v>2982.0982969479792</v>
      </c>
      <c r="G441" s="29">
        <f t="shared" si="31"/>
        <v>3125.0004041163138</v>
      </c>
    </row>
    <row r="442" spans="1:7">
      <c r="A442" s="28">
        <v>0</v>
      </c>
      <c r="B442" s="37">
        <v>3050</v>
      </c>
      <c r="D442" s="28">
        <f t="shared" si="29"/>
        <v>413</v>
      </c>
      <c r="E442" s="37">
        <f t="shared" si="28"/>
        <v>3050</v>
      </c>
      <c r="F442" s="29">
        <f t="shared" si="30"/>
        <v>2971.9249386020838</v>
      </c>
      <c r="G442" s="29">
        <f t="shared" si="31"/>
        <v>6095.7152122883863</v>
      </c>
    </row>
    <row r="443" spans="1:7">
      <c r="A443" s="28">
        <v>0</v>
      </c>
      <c r="B443" s="37">
        <v>2906</v>
      </c>
      <c r="D443" s="28">
        <f t="shared" si="29"/>
        <v>414</v>
      </c>
      <c r="E443" s="37">
        <f t="shared" si="28"/>
        <v>2906</v>
      </c>
      <c r="F443" s="29">
        <f t="shared" si="30"/>
        <v>2961.808440696811</v>
      </c>
      <c r="G443" s="29">
        <f t="shared" si="31"/>
        <v>3114.5820530094675</v>
      </c>
    </row>
    <row r="444" spans="1:7">
      <c r="A444" s="28">
        <v>0</v>
      </c>
      <c r="B444" s="37">
        <v>3013</v>
      </c>
      <c r="D444" s="28">
        <f t="shared" si="29"/>
        <v>415</v>
      </c>
      <c r="E444" s="37">
        <f t="shared" si="28"/>
        <v>3013</v>
      </c>
      <c r="F444" s="29">
        <f t="shared" si="30"/>
        <v>2951.7484829202044</v>
      </c>
      <c r="G444" s="29">
        <f t="shared" si="31"/>
        <v>3751.7483445764892</v>
      </c>
    </row>
    <row r="445" spans="1:7">
      <c r="A445" s="28">
        <v>0</v>
      </c>
      <c r="B445" s="37">
        <v>3069</v>
      </c>
      <c r="D445" s="28">
        <f t="shared" si="29"/>
        <v>416</v>
      </c>
      <c r="E445" s="37">
        <f t="shared" si="28"/>
        <v>3069</v>
      </c>
      <c r="F445" s="29">
        <f t="shared" si="30"/>
        <v>2941.7447468361956</v>
      </c>
      <c r="G445" s="29">
        <f t="shared" si="31"/>
        <v>16193.899457783938</v>
      </c>
    </row>
    <row r="446" spans="1:7">
      <c r="A446" s="28">
        <v>0</v>
      </c>
      <c r="B446" s="37">
        <v>2971</v>
      </c>
      <c r="D446" s="28">
        <f t="shared" si="29"/>
        <v>417</v>
      </c>
      <c r="E446" s="37">
        <f t="shared" si="28"/>
        <v>2971</v>
      </c>
      <c r="F446" s="29">
        <f t="shared" si="30"/>
        <v>2931.7969158715932</v>
      </c>
      <c r="G446" s="29">
        <f t="shared" si="31"/>
        <v>1536.881805178939</v>
      </c>
    </row>
    <row r="447" spans="1:7">
      <c r="A447" s="28">
        <v>0</v>
      </c>
      <c r="B447" s="37">
        <v>2991</v>
      </c>
      <c r="D447" s="28">
        <f t="shared" si="29"/>
        <v>418</v>
      </c>
      <c r="E447" s="37">
        <f t="shared" si="28"/>
        <v>2991</v>
      </c>
      <c r="F447" s="29">
        <f t="shared" si="30"/>
        <v>2921.9046753032244</v>
      </c>
      <c r="G447" s="29">
        <f t="shared" si="31"/>
        <v>4774.1638949528488</v>
      </c>
    </row>
    <row r="448" spans="1:7">
      <c r="A448" s="28">
        <v>1</v>
      </c>
      <c r="B448" s="37">
        <v>2944</v>
      </c>
      <c r="D448" s="28">
        <f t="shared" si="29"/>
        <v>419</v>
      </c>
      <c r="E448" s="37">
        <f t="shared" si="28"/>
        <v>2944</v>
      </c>
      <c r="F448" s="29">
        <f t="shared" si="30"/>
        <v>2912.0677122452189</v>
      </c>
      <c r="G448" s="29">
        <f t="shared" si="31"/>
        <v>1019.671001254143</v>
      </c>
    </row>
    <row r="449" spans="1:7">
      <c r="A449" s="28">
        <v>1</v>
      </c>
      <c r="B449" s="37">
        <v>3004</v>
      </c>
      <c r="D449" s="28">
        <f t="shared" si="29"/>
        <v>420</v>
      </c>
      <c r="E449" s="37">
        <f t="shared" si="28"/>
        <v>3004</v>
      </c>
      <c r="F449" s="29">
        <f t="shared" si="30"/>
        <v>2902.2857156364289</v>
      </c>
      <c r="G449" s="29">
        <f t="shared" si="31"/>
        <v>10345.795643593403</v>
      </c>
    </row>
    <row r="450" spans="1:7">
      <c r="A450" s="28">
        <v>0</v>
      </c>
      <c r="B450" s="37">
        <v>2951</v>
      </c>
      <c r="D450" s="28">
        <f t="shared" si="29"/>
        <v>421</v>
      </c>
      <c r="E450" s="37">
        <f t="shared" si="28"/>
        <v>2951</v>
      </c>
      <c r="F450" s="29">
        <f t="shared" si="30"/>
        <v>2892.5583762279871</v>
      </c>
      <c r="G450" s="29">
        <f t="shared" si="31"/>
        <v>3415.4233891095055</v>
      </c>
    </row>
    <row r="451" spans="1:7">
      <c r="A451" s="28">
        <v>0</v>
      </c>
      <c r="B451" s="37">
        <v>2925</v>
      </c>
      <c r="D451" s="28">
        <f t="shared" si="29"/>
        <v>422</v>
      </c>
      <c r="E451" s="37">
        <f t="shared" si="28"/>
        <v>2925</v>
      </c>
      <c r="F451" s="29">
        <f t="shared" si="30"/>
        <v>2882.8853865710016</v>
      </c>
      <c r="G451" s="29">
        <f t="shared" si="31"/>
        <v>1773.6406642739707</v>
      </c>
    </row>
    <row r="452" spans="1:7">
      <c r="A452" s="28">
        <v>0</v>
      </c>
      <c r="B452" s="37">
        <v>2912</v>
      </c>
      <c r="D452" s="28">
        <f t="shared" si="29"/>
        <v>423</v>
      </c>
      <c r="E452" s="37">
        <f t="shared" si="28"/>
        <v>2912</v>
      </c>
      <c r="F452" s="29">
        <f t="shared" si="30"/>
        <v>2873.2664410043762</v>
      </c>
      <c r="G452" s="29">
        <f t="shared" si="31"/>
        <v>1500.2885924674658</v>
      </c>
    </row>
    <row r="453" spans="1:7">
      <c r="A453" s="28">
        <v>0</v>
      </c>
      <c r="B453" s="37">
        <v>2875</v>
      </c>
      <c r="D453" s="28">
        <f t="shared" si="29"/>
        <v>424</v>
      </c>
      <c r="E453" s="37">
        <f t="shared" si="28"/>
        <v>2875</v>
      </c>
      <c r="F453" s="29">
        <f t="shared" si="30"/>
        <v>2863.7012356427649</v>
      </c>
      <c r="G453" s="29">
        <f t="shared" si="31"/>
        <v>127.662076000326</v>
      </c>
    </row>
    <row r="454" spans="1:7">
      <c r="A454" s="28">
        <v>0</v>
      </c>
      <c r="B454" s="37">
        <v>2946</v>
      </c>
      <c r="D454" s="28">
        <f t="shared" si="29"/>
        <v>425</v>
      </c>
      <c r="E454" s="37">
        <f t="shared" si="28"/>
        <v>2946</v>
      </c>
      <c r="F454" s="29">
        <f t="shared" si="30"/>
        <v>2854.1894683646515</v>
      </c>
      <c r="G454" s="29">
        <f t="shared" si="31"/>
        <v>8429.1737191653319</v>
      </c>
    </row>
    <row r="455" spans="1:7">
      <c r="A455" s="28">
        <v>0</v>
      </c>
      <c r="B455" s="37">
        <v>2884</v>
      </c>
      <c r="D455" s="28">
        <f t="shared" si="29"/>
        <v>426</v>
      </c>
      <c r="E455" s="37">
        <f t="shared" si="28"/>
        <v>2884</v>
      </c>
      <c r="F455" s="29">
        <f t="shared" si="30"/>
        <v>2844.7308388005476</v>
      </c>
      <c r="G455" s="29">
        <f t="shared" si="31"/>
        <v>1542.0670213085743</v>
      </c>
    </row>
    <row r="456" spans="1:7">
      <c r="A456" s="28">
        <v>0</v>
      </c>
      <c r="B456" s="37">
        <v>2928</v>
      </c>
      <c r="D456" s="28">
        <f t="shared" si="29"/>
        <v>427</v>
      </c>
      <c r="E456" s="37">
        <f t="shared" si="28"/>
        <v>2928</v>
      </c>
      <c r="F456" s="29">
        <f t="shared" si="30"/>
        <v>2835.3250483213233</v>
      </c>
      <c r="G456" s="29">
        <f t="shared" si="31"/>
        <v>8588.6466686450676</v>
      </c>
    </row>
    <row r="457" spans="1:7">
      <c r="A457" s="28">
        <v>1</v>
      </c>
      <c r="B457" s="37">
        <v>2834</v>
      </c>
      <c r="D457" s="28">
        <f t="shared" si="29"/>
        <v>428</v>
      </c>
      <c r="E457" s="37">
        <f t="shared" si="28"/>
        <v>2834</v>
      </c>
      <c r="F457" s="29">
        <f t="shared" si="30"/>
        <v>2825.9718000266466</v>
      </c>
      <c r="G457" s="29">
        <f t="shared" si="31"/>
        <v>64.451994812151</v>
      </c>
    </row>
    <row r="458" spans="1:7">
      <c r="A458" s="28">
        <v>0</v>
      </c>
      <c r="B458" s="37">
        <v>2790</v>
      </c>
      <c r="D458" s="28">
        <f t="shared" si="29"/>
        <v>429</v>
      </c>
      <c r="E458" s="37">
        <f t="shared" si="28"/>
        <v>2790</v>
      </c>
      <c r="F458" s="29">
        <f t="shared" si="30"/>
        <v>2816.6707987335485</v>
      </c>
      <c r="G458" s="29">
        <f t="shared" si="31"/>
        <v>711.3315050854527</v>
      </c>
    </row>
    <row r="459" spans="1:7">
      <c r="A459" s="28">
        <v>1</v>
      </c>
      <c r="B459" s="37">
        <v>2826</v>
      </c>
      <c r="D459" s="28">
        <f t="shared" si="29"/>
        <v>430</v>
      </c>
      <c r="E459" s="37">
        <f t="shared" si="28"/>
        <v>2826</v>
      </c>
      <c r="F459" s="29">
        <f t="shared" si="30"/>
        <v>2807.4217509650935</v>
      </c>
      <c r="G459" s="29">
        <f t="shared" si="31"/>
        <v>345.15133720300611</v>
      </c>
    </row>
    <row r="460" spans="1:7">
      <c r="A460" s="28">
        <v>0</v>
      </c>
      <c r="B460" s="37">
        <v>2892</v>
      </c>
      <c r="D460" s="28">
        <f t="shared" si="29"/>
        <v>431</v>
      </c>
      <c r="E460" s="37">
        <f t="shared" ref="E460:E523" si="32">B460-C460</f>
        <v>2892</v>
      </c>
      <c r="F460" s="29">
        <f t="shared" si="30"/>
        <v>2798.2243649391744</v>
      </c>
      <c r="G460" s="29">
        <f t="shared" si="31"/>
        <v>8793.8697310611442</v>
      </c>
    </row>
    <row r="461" spans="1:7">
      <c r="A461" s="28">
        <v>0</v>
      </c>
      <c r="B461" s="37">
        <v>2873</v>
      </c>
      <c r="D461" s="28">
        <f t="shared" si="29"/>
        <v>432</v>
      </c>
      <c r="E461" s="37">
        <f t="shared" si="32"/>
        <v>2873</v>
      </c>
      <c r="F461" s="29">
        <f t="shared" si="30"/>
        <v>2789.0783505574063</v>
      </c>
      <c r="G461" s="29">
        <f t="shared" si="31"/>
        <v>7042.8432451655808</v>
      </c>
    </row>
    <row r="462" spans="1:7">
      <c r="A462" s="28">
        <v>0</v>
      </c>
      <c r="B462" s="37">
        <v>2771</v>
      </c>
      <c r="D462" s="28">
        <f t="shared" si="29"/>
        <v>433</v>
      </c>
      <c r="E462" s="37">
        <f t="shared" si="32"/>
        <v>2771</v>
      </c>
      <c r="F462" s="29">
        <f t="shared" si="30"/>
        <v>2779.9834193941406</v>
      </c>
      <c r="G462" s="29">
        <f t="shared" si="31"/>
        <v>80.701824011021159</v>
      </c>
    </row>
    <row r="463" spans="1:7">
      <c r="A463" s="28">
        <v>1</v>
      </c>
      <c r="B463" s="37">
        <v>2875</v>
      </c>
      <c r="D463" s="28">
        <f t="shared" si="29"/>
        <v>434</v>
      </c>
      <c r="E463" s="37">
        <f t="shared" si="32"/>
        <v>2875</v>
      </c>
      <c r="F463" s="29">
        <f t="shared" si="30"/>
        <v>2770.9392846855771</v>
      </c>
      <c r="G463" s="29">
        <f t="shared" si="31"/>
        <v>10828.632471749359</v>
      </c>
    </row>
    <row r="464" spans="1:7">
      <c r="A464" s="28">
        <v>0</v>
      </c>
      <c r="B464" s="37">
        <v>2802</v>
      </c>
      <c r="D464" s="28">
        <f t="shared" si="29"/>
        <v>435</v>
      </c>
      <c r="E464" s="37">
        <f t="shared" si="32"/>
        <v>2802</v>
      </c>
      <c r="F464" s="29">
        <f t="shared" si="30"/>
        <v>2761.9456613189877</v>
      </c>
      <c r="G464" s="29">
        <f t="shared" si="31"/>
        <v>1604.3500471732357</v>
      </c>
    </row>
    <row r="465" spans="1:7">
      <c r="A465" s="28">
        <v>0</v>
      </c>
      <c r="B465" s="37">
        <v>2873</v>
      </c>
      <c r="D465" s="28">
        <f t="shared" si="29"/>
        <v>436</v>
      </c>
      <c r="E465" s="37">
        <f t="shared" si="32"/>
        <v>2873</v>
      </c>
      <c r="F465" s="29">
        <f t="shared" si="30"/>
        <v>2753.002265822036</v>
      </c>
      <c r="G465" s="29">
        <f t="shared" si="31"/>
        <v>14399.456207845322</v>
      </c>
    </row>
    <row r="466" spans="1:7">
      <c r="A466" s="28">
        <v>3</v>
      </c>
      <c r="B466" s="37">
        <v>2797</v>
      </c>
      <c r="D466" s="28">
        <f t="shared" si="29"/>
        <v>437</v>
      </c>
      <c r="E466" s="37">
        <f t="shared" si="32"/>
        <v>2797</v>
      </c>
      <c r="F466" s="29">
        <f t="shared" si="30"/>
        <v>2744.1088163522063</v>
      </c>
      <c r="G466" s="29">
        <f t="shared" si="31"/>
        <v>2797.4773076646393</v>
      </c>
    </row>
    <row r="467" spans="1:7">
      <c r="A467" s="28">
        <v>1</v>
      </c>
      <c r="B467" s="37">
        <v>2739</v>
      </c>
      <c r="D467" s="28">
        <f t="shared" si="29"/>
        <v>438</v>
      </c>
      <c r="E467" s="37">
        <f t="shared" si="32"/>
        <v>2739</v>
      </c>
      <c r="F467" s="29">
        <f t="shared" si="30"/>
        <v>2735.2650326863254</v>
      </c>
      <c r="G467" s="29">
        <f t="shared" si="31"/>
        <v>13.949980834217566</v>
      </c>
    </row>
    <row r="468" spans="1:7">
      <c r="A468" s="28">
        <v>0</v>
      </c>
      <c r="B468" s="37">
        <v>2745</v>
      </c>
      <c r="D468" s="28">
        <f t="shared" si="29"/>
        <v>439</v>
      </c>
      <c r="E468" s="37">
        <f t="shared" si="32"/>
        <v>2745</v>
      </c>
      <c r="F468" s="29">
        <f t="shared" si="30"/>
        <v>2726.4706362101879</v>
      </c>
      <c r="G468" s="29">
        <f t="shared" si="31"/>
        <v>343.33732245520071</v>
      </c>
    </row>
    <row r="469" spans="1:7">
      <c r="A469" s="28">
        <v>0</v>
      </c>
      <c r="B469" s="37">
        <v>2833</v>
      </c>
      <c r="D469" s="28">
        <f t="shared" si="29"/>
        <v>440</v>
      </c>
      <c r="E469" s="37">
        <f t="shared" si="32"/>
        <v>2833</v>
      </c>
      <c r="F469" s="29">
        <f t="shared" si="30"/>
        <v>2717.7253499082744</v>
      </c>
      <c r="G469" s="29">
        <f t="shared" si="31"/>
        <v>13288.244953769765</v>
      </c>
    </row>
    <row r="470" spans="1:7">
      <c r="A470" s="28">
        <v>0</v>
      </c>
      <c r="B470" s="37">
        <v>2738</v>
      </c>
      <c r="D470" s="28">
        <f t="shared" si="29"/>
        <v>441</v>
      </c>
      <c r="E470" s="37">
        <f t="shared" si="32"/>
        <v>2738</v>
      </c>
      <c r="F470" s="29">
        <f t="shared" si="30"/>
        <v>2709.0288983535638</v>
      </c>
      <c r="G470" s="29">
        <f t="shared" si="31"/>
        <v>839.3247306081372</v>
      </c>
    </row>
    <row r="471" spans="1:7">
      <c r="A471" s="28">
        <v>0</v>
      </c>
      <c r="B471" s="37">
        <v>2842</v>
      </c>
      <c r="D471" s="28">
        <f t="shared" si="29"/>
        <v>442</v>
      </c>
      <c r="E471" s="37">
        <f t="shared" si="32"/>
        <v>2842</v>
      </c>
      <c r="F471" s="29">
        <f t="shared" si="30"/>
        <v>2700.381007697441</v>
      </c>
      <c r="G471" s="29">
        <f t="shared" si="31"/>
        <v>20055.938980792274</v>
      </c>
    </row>
    <row r="472" spans="1:7">
      <c r="A472" s="28">
        <v>0</v>
      </c>
      <c r="B472" s="37">
        <v>2823</v>
      </c>
      <c r="D472" s="28">
        <f t="shared" si="29"/>
        <v>443</v>
      </c>
      <c r="E472" s="37">
        <f t="shared" si="32"/>
        <v>2823</v>
      </c>
      <c r="F472" s="29">
        <f t="shared" si="30"/>
        <v>2691.7814056596926</v>
      </c>
      <c r="G472" s="29">
        <f t="shared" si="31"/>
        <v>17218.31950064615</v>
      </c>
    </row>
    <row r="473" spans="1:7">
      <c r="A473" s="28">
        <v>1</v>
      </c>
      <c r="B473" s="37">
        <v>2693</v>
      </c>
      <c r="D473" s="28">
        <f t="shared" si="29"/>
        <v>444</v>
      </c>
      <c r="E473" s="37">
        <f t="shared" si="32"/>
        <v>2693</v>
      </c>
      <c r="F473" s="29">
        <f t="shared" si="30"/>
        <v>2683.2298215185992</v>
      </c>
      <c r="G473" s="29">
        <f t="shared" si="31"/>
        <v>95.456387558426513</v>
      </c>
    </row>
    <row r="474" spans="1:7">
      <c r="A474" s="28">
        <v>0</v>
      </c>
      <c r="B474" s="37">
        <v>2759</v>
      </c>
      <c r="D474" s="28">
        <f t="shared" si="29"/>
        <v>445</v>
      </c>
      <c r="E474" s="37">
        <f t="shared" si="32"/>
        <v>2759</v>
      </c>
      <c r="F474" s="29">
        <f t="shared" si="30"/>
        <v>2674.725986101108</v>
      </c>
      <c r="G474" s="29">
        <f t="shared" si="31"/>
        <v>7102.1094186306436</v>
      </c>
    </row>
    <row r="475" spans="1:7">
      <c r="A475" s="28">
        <v>1</v>
      </c>
      <c r="B475" s="37">
        <v>2883</v>
      </c>
      <c r="D475" s="28">
        <f t="shared" si="29"/>
        <v>446</v>
      </c>
      <c r="E475" s="37">
        <f t="shared" si="32"/>
        <v>2883</v>
      </c>
      <c r="F475" s="29">
        <f t="shared" si="30"/>
        <v>2666.2696317730979</v>
      </c>
      <c r="G475" s="29">
        <f t="shared" si="31"/>
        <v>46972.052511768576</v>
      </c>
    </row>
    <row r="476" spans="1:7">
      <c r="A476" s="28">
        <v>0</v>
      </c>
      <c r="B476" s="37">
        <v>2710</v>
      </c>
      <c r="D476" s="28">
        <f t="shared" si="29"/>
        <v>447</v>
      </c>
      <c r="E476" s="37">
        <f t="shared" si="32"/>
        <v>2710</v>
      </c>
      <c r="F476" s="29">
        <f t="shared" si="30"/>
        <v>2657.8604924297269</v>
      </c>
      <c r="G476" s="29">
        <f t="shared" si="31"/>
        <v>2718.5282496705609</v>
      </c>
    </row>
    <row r="477" spans="1:7">
      <c r="A477" s="28">
        <v>0</v>
      </c>
      <c r="B477" s="37">
        <v>2688</v>
      </c>
      <c r="D477" s="28">
        <f t="shared" si="29"/>
        <v>448</v>
      </c>
      <c r="E477" s="37">
        <f t="shared" si="32"/>
        <v>2688</v>
      </c>
      <c r="F477" s="29">
        <f t="shared" si="30"/>
        <v>2649.4983034858674</v>
      </c>
      <c r="G477" s="29">
        <f t="shared" si="31"/>
        <v>1482.3806344663717</v>
      </c>
    </row>
    <row r="478" spans="1:7">
      <c r="A478" s="28">
        <v>1</v>
      </c>
      <c r="B478" s="37">
        <v>2725</v>
      </c>
      <c r="D478" s="28">
        <f t="shared" ref="D478:D541" si="33">D477+1</f>
        <v>449</v>
      </c>
      <c r="E478" s="37">
        <f t="shared" si="32"/>
        <v>2725</v>
      </c>
      <c r="F478" s="29">
        <f t="shared" ref="F478:F541" si="34">(F$4*EXP(-D478/F$1))+(F$5*EXP(-D478/F$2))+(F$6*EXP(-D478/F$3))+F$7</f>
        <v>2641.182801866621</v>
      </c>
      <c r="G478" s="29">
        <f t="shared" si="31"/>
        <v>7025.3227029301042</v>
      </c>
    </row>
    <row r="479" spans="1:7">
      <c r="A479" s="28">
        <v>0</v>
      </c>
      <c r="B479" s="37">
        <v>2701</v>
      </c>
      <c r="D479" s="28">
        <f t="shared" si="33"/>
        <v>450</v>
      </c>
      <c r="E479" s="37">
        <f t="shared" si="32"/>
        <v>2701</v>
      </c>
      <c r="F479" s="29">
        <f t="shared" si="34"/>
        <v>2632.9137259979175</v>
      </c>
      <c r="G479" s="29">
        <f t="shared" si="31"/>
        <v>4635.7407074866578</v>
      </c>
    </row>
    <row r="480" spans="1:7">
      <c r="A480" s="28">
        <v>1</v>
      </c>
      <c r="B480" s="37">
        <v>2678</v>
      </c>
      <c r="D480" s="28">
        <f t="shared" si="33"/>
        <v>451</v>
      </c>
      <c r="E480" s="37">
        <f t="shared" si="32"/>
        <v>2678</v>
      </c>
      <c r="F480" s="29">
        <f t="shared" si="34"/>
        <v>2624.6908157971911</v>
      </c>
      <c r="G480" s="29">
        <f t="shared" si="31"/>
        <v>2841.8691203690064</v>
      </c>
    </row>
    <row r="481" spans="1:7">
      <c r="A481" s="28">
        <v>0</v>
      </c>
      <c r="B481" s="37">
        <v>2688</v>
      </c>
      <c r="D481" s="28">
        <f t="shared" si="33"/>
        <v>452</v>
      </c>
      <c r="E481" s="37">
        <f t="shared" si="32"/>
        <v>2688</v>
      </c>
      <c r="F481" s="29">
        <f t="shared" si="34"/>
        <v>2616.5138126641405</v>
      </c>
      <c r="G481" s="29">
        <f t="shared" si="31"/>
        <v>5110.2749798176046</v>
      </c>
    </row>
    <row r="482" spans="1:7">
      <c r="A482" s="28">
        <v>1</v>
      </c>
      <c r="B482" s="37">
        <v>2655</v>
      </c>
      <c r="D482" s="28">
        <f t="shared" si="33"/>
        <v>453</v>
      </c>
      <c r="E482" s="37">
        <f t="shared" si="32"/>
        <v>2655</v>
      </c>
      <c r="F482" s="29">
        <f t="shared" si="34"/>
        <v>2608.3824594715607</v>
      </c>
      <c r="G482" s="29">
        <f t="shared" si="31"/>
        <v>2173.1950849206851</v>
      </c>
    </row>
    <row r="483" spans="1:7">
      <c r="A483" s="28">
        <v>0</v>
      </c>
      <c r="B483" s="37">
        <v>2702</v>
      </c>
      <c r="D483" s="28">
        <f t="shared" si="33"/>
        <v>454</v>
      </c>
      <c r="E483" s="37">
        <f t="shared" si="32"/>
        <v>2702</v>
      </c>
      <c r="F483" s="29">
        <f t="shared" si="34"/>
        <v>2600.2965005562564</v>
      </c>
      <c r="G483" s="29">
        <f t="shared" si="31"/>
        <v>10343.601799103548</v>
      </c>
    </row>
    <row r="484" spans="1:7">
      <c r="A484" s="28">
        <v>0</v>
      </c>
      <c r="B484" s="37">
        <v>2707</v>
      </c>
      <c r="D484" s="28">
        <f t="shared" si="33"/>
        <v>455</v>
      </c>
      <c r="E484" s="37">
        <f t="shared" si="32"/>
        <v>2707</v>
      </c>
      <c r="F484" s="29">
        <f t="shared" si="34"/>
        <v>2592.2556817100303</v>
      </c>
      <c r="G484" s="29">
        <f t="shared" si="31"/>
        <v>13166.258579829868</v>
      </c>
    </row>
    <row r="485" spans="1:7">
      <c r="A485" s="28">
        <v>0</v>
      </c>
      <c r="B485" s="37">
        <v>2651</v>
      </c>
      <c r="D485" s="28">
        <f t="shared" si="33"/>
        <v>456</v>
      </c>
      <c r="E485" s="37">
        <f t="shared" si="32"/>
        <v>2651</v>
      </c>
      <c r="F485" s="29">
        <f t="shared" si="34"/>
        <v>2584.2597501707432</v>
      </c>
      <c r="G485" s="29">
        <f t="shared" si="31"/>
        <v>4454.2609472716058</v>
      </c>
    </row>
    <row r="486" spans="1:7">
      <c r="A486" s="28">
        <v>1</v>
      </c>
      <c r="B486" s="37">
        <v>2723</v>
      </c>
      <c r="D486" s="28">
        <f t="shared" si="33"/>
        <v>457</v>
      </c>
      <c r="E486" s="37">
        <f t="shared" si="32"/>
        <v>2723</v>
      </c>
      <c r="F486" s="29">
        <f t="shared" si="34"/>
        <v>2576.3084546134505</v>
      </c>
      <c r="G486" s="29">
        <f t="shared" si="31"/>
        <v>21518.409487894107</v>
      </c>
    </row>
    <row r="487" spans="1:7">
      <c r="A487" s="28">
        <v>0</v>
      </c>
      <c r="B487" s="37">
        <v>2689</v>
      </c>
      <c r="D487" s="28">
        <f t="shared" si="33"/>
        <v>458</v>
      </c>
      <c r="E487" s="37">
        <f t="shared" si="32"/>
        <v>2689</v>
      </c>
      <c r="F487" s="29">
        <f t="shared" si="34"/>
        <v>2568.4015451416062</v>
      </c>
      <c r="G487" s="29">
        <f t="shared" si="31"/>
        <v>14543.987314232043</v>
      </c>
    </row>
    <row r="488" spans="1:7">
      <c r="A488" s="28">
        <v>0</v>
      </c>
      <c r="B488" s="37">
        <v>2661</v>
      </c>
      <c r="D488" s="28">
        <f t="shared" si="33"/>
        <v>459</v>
      </c>
      <c r="E488" s="37">
        <f t="shared" si="32"/>
        <v>2661</v>
      </c>
      <c r="F488" s="29">
        <f t="shared" si="34"/>
        <v>2560.5387732783479</v>
      </c>
      <c r="G488" s="29">
        <f t="shared" si="31"/>
        <v>10092.458074419188</v>
      </c>
    </row>
    <row r="489" spans="1:7">
      <c r="A489" s="28">
        <v>0</v>
      </c>
      <c r="B489" s="37">
        <v>2671</v>
      </c>
      <c r="D489" s="28">
        <f t="shared" si="33"/>
        <v>460</v>
      </c>
      <c r="E489" s="37">
        <f t="shared" si="32"/>
        <v>2671</v>
      </c>
      <c r="F489" s="29">
        <f t="shared" si="34"/>
        <v>2552.7198919578359</v>
      </c>
      <c r="G489" s="29">
        <f t="shared" si="31"/>
        <v>13990.183958466014</v>
      </c>
    </row>
    <row r="490" spans="1:7">
      <c r="A490" s="28">
        <v>0</v>
      </c>
      <c r="B490" s="37">
        <v>2591</v>
      </c>
      <c r="D490" s="28">
        <f t="shared" si="33"/>
        <v>461</v>
      </c>
      <c r="E490" s="37">
        <f t="shared" si="32"/>
        <v>2591</v>
      </c>
      <c r="F490" s="29">
        <f t="shared" si="34"/>
        <v>2544.9446555166801</v>
      </c>
      <c r="G490" s="29">
        <f t="shared" si="31"/>
        <v>2121.0947554772661</v>
      </c>
    </row>
    <row r="491" spans="1:7">
      <c r="A491" s="28">
        <v>0</v>
      </c>
      <c r="B491" s="37">
        <v>2588</v>
      </c>
      <c r="D491" s="28">
        <f t="shared" si="33"/>
        <v>462</v>
      </c>
      <c r="E491" s="37">
        <f t="shared" si="32"/>
        <v>2588</v>
      </c>
      <c r="F491" s="29">
        <f t="shared" si="34"/>
        <v>2537.2128196854205</v>
      </c>
      <c r="G491" s="29">
        <f t="shared" si="31"/>
        <v>2579.3376843056089</v>
      </c>
    </row>
    <row r="492" spans="1:7">
      <c r="A492" s="28">
        <v>0</v>
      </c>
      <c r="B492" s="37">
        <v>2613</v>
      </c>
      <c r="D492" s="28">
        <f t="shared" si="33"/>
        <v>463</v>
      </c>
      <c r="E492" s="37">
        <f t="shared" si="32"/>
        <v>2613</v>
      </c>
      <c r="F492" s="29">
        <f t="shared" si="34"/>
        <v>2529.524141580082</v>
      </c>
      <c r="G492" s="29">
        <f t="shared" ref="G492:G555" si="35">(E492-F492)^2</f>
        <v>6968.2189389422019</v>
      </c>
    </row>
    <row r="493" spans="1:7">
      <c r="A493" s="28">
        <v>1</v>
      </c>
      <c r="B493" s="37">
        <v>2510</v>
      </c>
      <c r="D493" s="28">
        <f t="shared" si="33"/>
        <v>464</v>
      </c>
      <c r="E493" s="37">
        <f t="shared" si="32"/>
        <v>2510</v>
      </c>
      <c r="F493" s="29">
        <f t="shared" si="34"/>
        <v>2521.8783796937932</v>
      </c>
      <c r="G493" s="29">
        <f t="shared" si="35"/>
        <v>141.09590414991982</v>
      </c>
    </row>
    <row r="494" spans="1:7">
      <c r="A494" s="28">
        <v>0</v>
      </c>
      <c r="B494" s="37">
        <v>2529</v>
      </c>
      <c r="D494" s="28">
        <f t="shared" si="33"/>
        <v>465</v>
      </c>
      <c r="E494" s="37">
        <f t="shared" si="32"/>
        <v>2529</v>
      </c>
      <c r="F494" s="29">
        <f t="shared" si="34"/>
        <v>2514.2752938884723</v>
      </c>
      <c r="G494" s="29">
        <f t="shared" si="35"/>
        <v>216.81697007086021</v>
      </c>
    </row>
    <row r="495" spans="1:7">
      <c r="A495" s="28">
        <v>0</v>
      </c>
      <c r="B495" s="37">
        <v>2609</v>
      </c>
      <c r="D495" s="28">
        <f t="shared" si="33"/>
        <v>466</v>
      </c>
      <c r="E495" s="37">
        <f t="shared" si="32"/>
        <v>2609</v>
      </c>
      <c r="F495" s="29">
        <f t="shared" si="34"/>
        <v>2506.7146453865726</v>
      </c>
      <c r="G495" s="29">
        <f t="shared" si="35"/>
        <v>10462.293768394602</v>
      </c>
    </row>
    <row r="496" spans="1:7">
      <c r="A496" s="28">
        <v>0</v>
      </c>
      <c r="B496" s="37">
        <v>2654</v>
      </c>
      <c r="D496" s="28">
        <f t="shared" si="33"/>
        <v>467</v>
      </c>
      <c r="E496" s="37">
        <f t="shared" si="32"/>
        <v>2654</v>
      </c>
      <c r="F496" s="29">
        <f t="shared" si="34"/>
        <v>2499.1961967628999</v>
      </c>
      <c r="G496" s="29">
        <f t="shared" si="35"/>
        <v>23964.21749667079</v>
      </c>
    </row>
    <row r="497" spans="1:7">
      <c r="A497" s="28">
        <v>0</v>
      </c>
      <c r="B497" s="37">
        <v>2674</v>
      </c>
      <c r="D497" s="28">
        <f t="shared" si="33"/>
        <v>468</v>
      </c>
      <c r="E497" s="37">
        <f t="shared" si="32"/>
        <v>2674</v>
      </c>
      <c r="F497" s="29">
        <f t="shared" si="34"/>
        <v>2491.719711936486</v>
      </c>
      <c r="G497" s="29">
        <f t="shared" si="35"/>
        <v>33226.103416517661</v>
      </c>
    </row>
    <row r="498" spans="1:7">
      <c r="A498" s="28">
        <v>0</v>
      </c>
      <c r="B498" s="37">
        <v>2507</v>
      </c>
      <c r="D498" s="28">
        <f t="shared" si="33"/>
        <v>469</v>
      </c>
      <c r="E498" s="37">
        <f t="shared" si="32"/>
        <v>2507</v>
      </c>
      <c r="F498" s="29">
        <f t="shared" si="34"/>
        <v>2484.2849561625244</v>
      </c>
      <c r="G498" s="29">
        <f t="shared" si="35"/>
        <v>515.97321653843846</v>
      </c>
    </row>
    <row r="499" spans="1:7">
      <c r="A499" s="28">
        <v>0</v>
      </c>
      <c r="B499" s="37">
        <v>2557</v>
      </c>
      <c r="D499" s="28">
        <f t="shared" si="33"/>
        <v>470</v>
      </c>
      <c r="E499" s="37">
        <f t="shared" si="32"/>
        <v>2557</v>
      </c>
      <c r="F499" s="29">
        <f t="shared" si="34"/>
        <v>2476.8916960243719</v>
      </c>
      <c r="G499" s="29">
        <f t="shared" si="35"/>
        <v>6417.3403658516381</v>
      </c>
    </row>
    <row r="500" spans="1:7">
      <c r="A500" s="28">
        <v>0</v>
      </c>
      <c r="B500" s="37">
        <v>2494</v>
      </c>
      <c r="D500" s="28">
        <f t="shared" si="33"/>
        <v>471</v>
      </c>
      <c r="E500" s="37">
        <f t="shared" si="32"/>
        <v>2494</v>
      </c>
      <c r="F500" s="29">
        <f t="shared" si="34"/>
        <v>2469.5396994256025</v>
      </c>
      <c r="G500" s="29">
        <f t="shared" si="35"/>
        <v>598.30630418986959</v>
      </c>
    </row>
    <row r="501" spans="1:7">
      <c r="A501" s="28">
        <v>1</v>
      </c>
      <c r="B501" s="37">
        <v>2507</v>
      </c>
      <c r="D501" s="28">
        <f t="shared" si="33"/>
        <v>472</v>
      </c>
      <c r="E501" s="37">
        <f t="shared" si="32"/>
        <v>2507</v>
      </c>
      <c r="F501" s="29">
        <f t="shared" si="34"/>
        <v>2462.2287355821318</v>
      </c>
      <c r="G501" s="29">
        <f t="shared" si="35"/>
        <v>2004.4661175746733</v>
      </c>
    </row>
    <row r="502" spans="1:7">
      <c r="A502" s="28">
        <v>0</v>
      </c>
      <c r="B502" s="37">
        <v>2525</v>
      </c>
      <c r="D502" s="28">
        <f t="shared" si="33"/>
        <v>473</v>
      </c>
      <c r="E502" s="37">
        <f t="shared" si="32"/>
        <v>2525</v>
      </c>
      <c r="F502" s="29">
        <f t="shared" si="34"/>
        <v>2454.9585750143888</v>
      </c>
      <c r="G502" s="29">
        <f t="shared" si="35"/>
        <v>4905.8012140150049</v>
      </c>
    </row>
    <row r="503" spans="1:7">
      <c r="A503" s="28">
        <v>0</v>
      </c>
      <c r="B503" s="37">
        <v>2583</v>
      </c>
      <c r="D503" s="28">
        <f t="shared" si="33"/>
        <v>474</v>
      </c>
      <c r="E503" s="37">
        <f t="shared" si="32"/>
        <v>2583</v>
      </c>
      <c r="F503" s="29">
        <f t="shared" si="34"/>
        <v>2447.7289895395511</v>
      </c>
      <c r="G503" s="29">
        <f t="shared" si="35"/>
        <v>18298.246270990876</v>
      </c>
    </row>
    <row r="504" spans="1:7">
      <c r="A504" s="28">
        <v>0</v>
      </c>
      <c r="B504" s="37">
        <v>2549</v>
      </c>
      <c r="D504" s="28">
        <f t="shared" si="33"/>
        <v>475</v>
      </c>
      <c r="E504" s="37">
        <f t="shared" si="32"/>
        <v>2549</v>
      </c>
      <c r="F504" s="29">
        <f t="shared" si="34"/>
        <v>2440.5397522638409</v>
      </c>
      <c r="G504" s="29">
        <f t="shared" si="35"/>
        <v>11763.625338989003</v>
      </c>
    </row>
    <row r="505" spans="1:7">
      <c r="A505" s="28">
        <v>0</v>
      </c>
      <c r="B505" s="37">
        <v>2525</v>
      </c>
      <c r="D505" s="28">
        <f t="shared" si="33"/>
        <v>476</v>
      </c>
      <c r="E505" s="37">
        <f t="shared" si="32"/>
        <v>2525</v>
      </c>
      <c r="F505" s="29">
        <f t="shared" si="34"/>
        <v>2433.3906375748697</v>
      </c>
      <c r="G505" s="29">
        <f t="shared" si="35"/>
        <v>8392.2752839388668</v>
      </c>
    </row>
    <row r="506" spans="1:7">
      <c r="A506" s="28">
        <v>0</v>
      </c>
      <c r="B506" s="37">
        <v>2468</v>
      </c>
      <c r="D506" s="28">
        <f t="shared" si="33"/>
        <v>477</v>
      </c>
      <c r="E506" s="37">
        <f t="shared" si="32"/>
        <v>2468</v>
      </c>
      <c r="F506" s="29">
        <f t="shared" si="34"/>
        <v>2426.2814211340428</v>
      </c>
      <c r="G506" s="29">
        <f t="shared" si="35"/>
        <v>1740.4398225950881</v>
      </c>
    </row>
    <row r="507" spans="1:7">
      <c r="A507" s="28">
        <v>0</v>
      </c>
      <c r="B507" s="37">
        <v>2479</v>
      </c>
      <c r="D507" s="28">
        <f t="shared" si="33"/>
        <v>478</v>
      </c>
      <c r="E507" s="37">
        <f t="shared" si="32"/>
        <v>2479</v>
      </c>
      <c r="F507" s="29">
        <f t="shared" si="34"/>
        <v>2419.2118798690221</v>
      </c>
      <c r="G507" s="29">
        <f t="shared" si="35"/>
        <v>3574.6193087962397</v>
      </c>
    </row>
    <row r="508" spans="1:7">
      <c r="A508" s="28">
        <v>0</v>
      </c>
      <c r="B508" s="37">
        <v>2479</v>
      </c>
      <c r="D508" s="28">
        <f t="shared" si="33"/>
        <v>479</v>
      </c>
      <c r="E508" s="37">
        <f t="shared" si="32"/>
        <v>2479</v>
      </c>
      <c r="F508" s="29">
        <f t="shared" si="34"/>
        <v>2412.1817919662362</v>
      </c>
      <c r="G508" s="29">
        <f t="shared" si="35"/>
        <v>4464.672924843333</v>
      </c>
    </row>
    <row r="509" spans="1:7">
      <c r="A509" s="28">
        <v>2</v>
      </c>
      <c r="B509" s="37">
        <v>2510</v>
      </c>
      <c r="D509" s="28">
        <f t="shared" si="33"/>
        <v>480</v>
      </c>
      <c r="E509" s="37">
        <f t="shared" si="32"/>
        <v>2510</v>
      </c>
      <c r="F509" s="29">
        <f t="shared" si="34"/>
        <v>2405.1909368634506</v>
      </c>
      <c r="G509" s="29">
        <f t="shared" si="35"/>
        <v>10984.939715561201</v>
      </c>
    </row>
    <row r="510" spans="1:7">
      <c r="A510" s="28">
        <v>0</v>
      </c>
      <c r="B510" s="37">
        <v>2490</v>
      </c>
      <c r="D510" s="28">
        <f t="shared" si="33"/>
        <v>481</v>
      </c>
      <c r="E510" s="37">
        <f t="shared" si="32"/>
        <v>2490</v>
      </c>
      <c r="F510" s="29">
        <f t="shared" si="34"/>
        <v>2398.2390952423889</v>
      </c>
      <c r="G510" s="29">
        <f t="shared" si="35"/>
        <v>8420.0636419353777</v>
      </c>
    </row>
    <row r="511" spans="1:7">
      <c r="A511" s="28">
        <v>0</v>
      </c>
      <c r="B511" s="37">
        <v>2470</v>
      </c>
      <c r="D511" s="28">
        <f t="shared" si="33"/>
        <v>482</v>
      </c>
      <c r="E511" s="37">
        <f t="shared" si="32"/>
        <v>2470</v>
      </c>
      <c r="F511" s="29">
        <f t="shared" si="34"/>
        <v>2391.3260490214043</v>
      </c>
      <c r="G511" s="29">
        <f t="shared" si="35"/>
        <v>6189.5905625824817</v>
      </c>
    </row>
    <row r="512" spans="1:7">
      <c r="A512" s="28">
        <v>0</v>
      </c>
      <c r="B512" s="37">
        <v>2539</v>
      </c>
      <c r="D512" s="28">
        <f t="shared" si="33"/>
        <v>483</v>
      </c>
      <c r="E512" s="37">
        <f t="shared" si="32"/>
        <v>2539</v>
      </c>
      <c r="F512" s="29">
        <f t="shared" si="34"/>
        <v>2384.4515813482058</v>
      </c>
      <c r="G512" s="29">
        <f t="shared" si="35"/>
        <v>23885.213707770261</v>
      </c>
    </row>
    <row r="513" spans="1:7">
      <c r="A513" s="28">
        <v>1</v>
      </c>
      <c r="B513" s="37">
        <v>2480</v>
      </c>
      <c r="D513" s="28">
        <f t="shared" si="33"/>
        <v>484</v>
      </c>
      <c r="E513" s="37">
        <f t="shared" si="32"/>
        <v>2480</v>
      </c>
      <c r="F513" s="29">
        <f t="shared" si="34"/>
        <v>2377.6154765926358</v>
      </c>
      <c r="G513" s="29">
        <f t="shared" si="35"/>
        <v>10482.590633353111</v>
      </c>
    </row>
    <row r="514" spans="1:7">
      <c r="A514" s="28">
        <v>0</v>
      </c>
      <c r="B514" s="37">
        <v>2436</v>
      </c>
      <c r="D514" s="28">
        <f t="shared" si="33"/>
        <v>485</v>
      </c>
      <c r="E514" s="37">
        <f t="shared" si="32"/>
        <v>2436</v>
      </c>
      <c r="F514" s="29">
        <f t="shared" si="34"/>
        <v>2370.8175203394981</v>
      </c>
      <c r="G514" s="29">
        <f t="shared" si="35"/>
        <v>4248.7556546917494</v>
      </c>
    </row>
    <row r="515" spans="1:7">
      <c r="A515" s="28">
        <v>0</v>
      </c>
      <c r="B515" s="37">
        <v>2364</v>
      </c>
      <c r="D515" s="28">
        <f t="shared" si="33"/>
        <v>486</v>
      </c>
      <c r="E515" s="37">
        <f t="shared" si="32"/>
        <v>2364</v>
      </c>
      <c r="F515" s="29">
        <f t="shared" si="34"/>
        <v>2364.057499381433</v>
      </c>
      <c r="G515" s="29">
        <f t="shared" si="35"/>
        <v>3.3061788651764807E-3</v>
      </c>
    </row>
    <row r="516" spans="1:7">
      <c r="A516" s="28">
        <v>1</v>
      </c>
      <c r="B516" s="37">
        <v>2452</v>
      </c>
      <c r="D516" s="28">
        <f t="shared" si="33"/>
        <v>487</v>
      </c>
      <c r="E516" s="37">
        <f t="shared" si="32"/>
        <v>2452</v>
      </c>
      <c r="F516" s="29">
        <f t="shared" si="34"/>
        <v>2357.3352017118477</v>
      </c>
      <c r="G516" s="29">
        <f t="shared" si="35"/>
        <v>8961.4240349365573</v>
      </c>
    </row>
    <row r="517" spans="1:7">
      <c r="A517" s="28">
        <v>2</v>
      </c>
      <c r="B517" s="37">
        <v>2449</v>
      </c>
      <c r="D517" s="28">
        <f t="shared" si="33"/>
        <v>488</v>
      </c>
      <c r="E517" s="37">
        <f t="shared" si="32"/>
        <v>2449</v>
      </c>
      <c r="F517" s="29">
        <f t="shared" si="34"/>
        <v>2350.6504165178876</v>
      </c>
      <c r="G517" s="29">
        <f t="shared" si="35"/>
        <v>9672.6405711049956</v>
      </c>
    </row>
    <row r="518" spans="1:7">
      <c r="A518" s="28">
        <v>0</v>
      </c>
      <c r="B518" s="37">
        <v>2436</v>
      </c>
      <c r="D518" s="28">
        <f t="shared" si="33"/>
        <v>489</v>
      </c>
      <c r="E518" s="37">
        <f t="shared" si="32"/>
        <v>2436</v>
      </c>
      <c r="F518" s="29">
        <f t="shared" si="34"/>
        <v>2344.0029341734662</v>
      </c>
      <c r="G518" s="29">
        <f t="shared" si="35"/>
        <v>8463.4601206915922</v>
      </c>
    </row>
    <row r="519" spans="1:7">
      <c r="A519" s="28">
        <v>1</v>
      </c>
      <c r="B519" s="37">
        <v>2368</v>
      </c>
      <c r="D519" s="28">
        <f t="shared" si="33"/>
        <v>490</v>
      </c>
      <c r="E519" s="37">
        <f t="shared" si="32"/>
        <v>2368</v>
      </c>
      <c r="F519" s="29">
        <f t="shared" si="34"/>
        <v>2337.392546232335</v>
      </c>
      <c r="G519" s="29">
        <f t="shared" si="35"/>
        <v>936.81622613974992</v>
      </c>
    </row>
    <row r="520" spans="1:7">
      <c r="A520" s="28">
        <v>0</v>
      </c>
      <c r="B520" s="37">
        <v>2488</v>
      </c>
      <c r="D520" s="28">
        <f t="shared" si="33"/>
        <v>491</v>
      </c>
      <c r="E520" s="37">
        <f t="shared" si="32"/>
        <v>2488</v>
      </c>
      <c r="F520" s="29">
        <f t="shared" si="34"/>
        <v>2330.8190454212054</v>
      </c>
      <c r="G520" s="29">
        <f t="shared" si="35"/>
        <v>24705.852482301099</v>
      </c>
    </row>
    <row r="521" spans="1:7">
      <c r="A521" s="28">
        <v>1</v>
      </c>
      <c r="B521" s="37">
        <v>2392</v>
      </c>
      <c r="D521" s="28">
        <f t="shared" si="33"/>
        <v>492</v>
      </c>
      <c r="E521" s="37">
        <f t="shared" si="32"/>
        <v>2392</v>
      </c>
      <c r="F521" s="29">
        <f t="shared" si="34"/>
        <v>2324.2822256329109</v>
      </c>
      <c r="G521" s="29">
        <f t="shared" si="35"/>
        <v>4585.6969652319867</v>
      </c>
    </row>
    <row r="522" spans="1:7">
      <c r="A522" s="28">
        <v>0</v>
      </c>
      <c r="B522" s="37">
        <v>2452</v>
      </c>
      <c r="D522" s="28">
        <f t="shared" si="33"/>
        <v>493</v>
      </c>
      <c r="E522" s="37">
        <f t="shared" si="32"/>
        <v>2452</v>
      </c>
      <c r="F522" s="29">
        <f t="shared" si="34"/>
        <v>2317.7818819196264</v>
      </c>
      <c r="G522" s="29">
        <f t="shared" si="35"/>
        <v>18014.503221037121</v>
      </c>
    </row>
    <row r="523" spans="1:7">
      <c r="A523" s="28">
        <v>0</v>
      </c>
      <c r="B523" s="37">
        <v>2377</v>
      </c>
      <c r="D523" s="28">
        <f t="shared" si="33"/>
        <v>494</v>
      </c>
      <c r="E523" s="37">
        <f t="shared" si="32"/>
        <v>2377</v>
      </c>
      <c r="F523" s="29">
        <f t="shared" si="34"/>
        <v>2311.3178104861222</v>
      </c>
      <c r="G523" s="29">
        <f t="shared" si="35"/>
        <v>4314.1500193369593</v>
      </c>
    </row>
    <row r="524" spans="1:7">
      <c r="A524" s="28">
        <v>0</v>
      </c>
      <c r="B524" s="37">
        <v>2389</v>
      </c>
      <c r="D524" s="28">
        <f t="shared" si="33"/>
        <v>495</v>
      </c>
      <c r="E524" s="37">
        <f t="shared" ref="E524:E587" si="36">B524-C524</f>
        <v>2389</v>
      </c>
      <c r="F524" s="29">
        <f t="shared" si="34"/>
        <v>2304.8898086830732</v>
      </c>
      <c r="G524" s="29">
        <f t="shared" si="35"/>
        <v>7074.5242833700331</v>
      </c>
    </row>
    <row r="525" spans="1:7">
      <c r="A525" s="28">
        <v>1</v>
      </c>
      <c r="B525" s="37">
        <v>2422</v>
      </c>
      <c r="D525" s="28">
        <f t="shared" si="33"/>
        <v>496</v>
      </c>
      <c r="E525" s="37">
        <f t="shared" si="36"/>
        <v>2422</v>
      </c>
      <c r="F525" s="29">
        <f t="shared" si="34"/>
        <v>2298.4976750004043</v>
      </c>
      <c r="G525" s="29">
        <f t="shared" si="35"/>
        <v>15252.824280305751</v>
      </c>
    </row>
    <row r="526" spans="1:7">
      <c r="A526" s="28">
        <v>0</v>
      </c>
      <c r="B526" s="37">
        <v>2362</v>
      </c>
      <c r="D526" s="28">
        <f t="shared" si="33"/>
        <v>497</v>
      </c>
      <c r="E526" s="37">
        <f t="shared" si="36"/>
        <v>2362</v>
      </c>
      <c r="F526" s="29">
        <f t="shared" si="34"/>
        <v>2292.1412090606868</v>
      </c>
      <c r="G526" s="29">
        <f t="shared" si="35"/>
        <v>4880.250671502663</v>
      </c>
    </row>
    <row r="527" spans="1:7">
      <c r="A527" s="28">
        <v>0</v>
      </c>
      <c r="B527" s="37">
        <v>2362</v>
      </c>
      <c r="D527" s="28">
        <f t="shared" si="33"/>
        <v>498</v>
      </c>
      <c r="E527" s="37">
        <f t="shared" si="36"/>
        <v>2362</v>
      </c>
      <c r="F527" s="29">
        <f t="shared" si="34"/>
        <v>2285.8202116125763</v>
      </c>
      <c r="G527" s="29">
        <f t="shared" si="35"/>
        <v>5803.3601587526609</v>
      </c>
    </row>
    <row r="528" spans="1:7">
      <c r="A528" s="28">
        <v>0</v>
      </c>
      <c r="B528" s="37">
        <v>2350</v>
      </c>
      <c r="D528" s="28">
        <f t="shared" si="33"/>
        <v>499</v>
      </c>
      <c r="E528" s="37">
        <f t="shared" si="36"/>
        <v>2350</v>
      </c>
      <c r="F528" s="29">
        <f t="shared" si="34"/>
        <v>2279.5344845242912</v>
      </c>
      <c r="G528" s="29">
        <f t="shared" si="35"/>
        <v>4965.3888712573562</v>
      </c>
    </row>
    <row r="529" spans="1:7">
      <c r="A529" s="28">
        <v>0</v>
      </c>
      <c r="B529" s="37">
        <v>2282</v>
      </c>
      <c r="D529" s="28">
        <f t="shared" si="33"/>
        <v>500</v>
      </c>
      <c r="E529" s="37">
        <f t="shared" si="36"/>
        <v>2282</v>
      </c>
      <c r="F529" s="29">
        <f t="shared" si="34"/>
        <v>2273.2838307771426</v>
      </c>
      <c r="G529" s="29">
        <f t="shared" si="35"/>
        <v>75.971605921486372</v>
      </c>
    </row>
    <row r="530" spans="1:7">
      <c r="A530" s="28">
        <v>2</v>
      </c>
      <c r="B530" s="37">
        <v>2360</v>
      </c>
      <c r="D530" s="28">
        <f t="shared" si="33"/>
        <v>501</v>
      </c>
      <c r="E530" s="37">
        <f t="shared" si="36"/>
        <v>2360</v>
      </c>
      <c r="F530" s="29">
        <f t="shared" si="34"/>
        <v>2267.0680544590964</v>
      </c>
      <c r="G530" s="29">
        <f t="shared" si="35"/>
        <v>8636.3465020174717</v>
      </c>
    </row>
    <row r="531" spans="1:7">
      <c r="A531" s="28">
        <v>2</v>
      </c>
      <c r="B531" s="37">
        <v>2262</v>
      </c>
      <c r="D531" s="28">
        <f t="shared" si="33"/>
        <v>502</v>
      </c>
      <c r="E531" s="37">
        <f t="shared" si="36"/>
        <v>2262</v>
      </c>
      <c r="F531" s="29">
        <f t="shared" si="34"/>
        <v>2260.8869607583865</v>
      </c>
      <c r="G531" s="29">
        <f t="shared" si="35"/>
        <v>1.2388563533715067</v>
      </c>
    </row>
    <row r="532" spans="1:7">
      <c r="A532" s="28">
        <v>0</v>
      </c>
      <c r="B532" s="37">
        <v>2288</v>
      </c>
      <c r="D532" s="28">
        <f t="shared" si="33"/>
        <v>503</v>
      </c>
      <c r="E532" s="37">
        <f t="shared" si="36"/>
        <v>2288</v>
      </c>
      <c r="F532" s="29">
        <f t="shared" si="34"/>
        <v>2254.7403559571658</v>
      </c>
      <c r="G532" s="29">
        <f t="shared" si="35"/>
        <v>1106.2039218560381</v>
      </c>
    </row>
    <row r="533" spans="1:7">
      <c r="A533" s="28">
        <v>0</v>
      </c>
      <c r="B533" s="37">
        <v>2356</v>
      </c>
      <c r="D533" s="28">
        <f t="shared" si="33"/>
        <v>504</v>
      </c>
      <c r="E533" s="37">
        <f t="shared" si="36"/>
        <v>2356</v>
      </c>
      <c r="F533" s="29">
        <f t="shared" si="34"/>
        <v>2248.6280474251953</v>
      </c>
      <c r="G533" s="29">
        <f t="shared" si="35"/>
        <v>11528.736199726112</v>
      </c>
    </row>
    <row r="534" spans="1:7">
      <c r="A534" s="28">
        <v>0</v>
      </c>
      <c r="B534" s="37">
        <v>2364</v>
      </c>
      <c r="D534" s="28">
        <f t="shared" si="33"/>
        <v>505</v>
      </c>
      <c r="E534" s="37">
        <f t="shared" si="36"/>
        <v>2364</v>
      </c>
      <c r="F534" s="29">
        <f t="shared" si="34"/>
        <v>2242.5498436135831</v>
      </c>
      <c r="G534" s="29">
        <f t="shared" si="35"/>
        <v>14750.14048628512</v>
      </c>
    </row>
    <row r="535" spans="1:7">
      <c r="A535" s="28">
        <v>0</v>
      </c>
      <c r="B535" s="37">
        <v>2316</v>
      </c>
      <c r="D535" s="28">
        <f t="shared" si="33"/>
        <v>506</v>
      </c>
      <c r="E535" s="37">
        <f t="shared" si="36"/>
        <v>2316</v>
      </c>
      <c r="F535" s="29">
        <f t="shared" si="34"/>
        <v>2236.5055540485546</v>
      </c>
      <c r="G535" s="29">
        <f t="shared" si="35"/>
        <v>6319.3669371272763</v>
      </c>
    </row>
    <row r="536" spans="1:7">
      <c r="A536" s="28">
        <v>0</v>
      </c>
      <c r="B536" s="37">
        <v>2244</v>
      </c>
      <c r="D536" s="28">
        <f t="shared" si="33"/>
        <v>507</v>
      </c>
      <c r="E536" s="37">
        <f t="shared" si="36"/>
        <v>2244</v>
      </c>
      <c r="F536" s="29">
        <f t="shared" si="34"/>
        <v>2230.4949893252724</v>
      </c>
      <c r="G536" s="29">
        <f t="shared" si="35"/>
        <v>182.38531332450643</v>
      </c>
    </row>
    <row r="537" spans="1:7">
      <c r="A537" s="28">
        <v>1</v>
      </c>
      <c r="B537" s="37">
        <v>2376</v>
      </c>
      <c r="D537" s="28">
        <f t="shared" si="33"/>
        <v>508</v>
      </c>
      <c r="E537" s="37">
        <f t="shared" si="36"/>
        <v>2376</v>
      </c>
      <c r="F537" s="29">
        <f t="shared" si="34"/>
        <v>2224.5179611016847</v>
      </c>
      <c r="G537" s="29">
        <f t="shared" si="35"/>
        <v>22946.808108790709</v>
      </c>
    </row>
    <row r="538" spans="1:7">
      <c r="A538" s="28">
        <v>0</v>
      </c>
      <c r="B538" s="37">
        <v>2345</v>
      </c>
      <c r="D538" s="28">
        <f t="shared" si="33"/>
        <v>509</v>
      </c>
      <c r="E538" s="37">
        <f t="shared" si="36"/>
        <v>2345</v>
      </c>
      <c r="F538" s="29">
        <f t="shared" si="34"/>
        <v>2218.5742820924243</v>
      </c>
      <c r="G538" s="29">
        <f t="shared" si="35"/>
        <v>15983.462148445919</v>
      </c>
    </row>
    <row r="539" spans="1:7">
      <c r="A539" s="28">
        <v>1</v>
      </c>
      <c r="B539" s="37">
        <v>2429</v>
      </c>
      <c r="D539" s="28">
        <f t="shared" si="33"/>
        <v>510</v>
      </c>
      <c r="E539" s="37">
        <f t="shared" si="36"/>
        <v>2429</v>
      </c>
      <c r="F539" s="29">
        <f t="shared" si="34"/>
        <v>2212.6637660627384</v>
      </c>
      <c r="G539" s="29">
        <f t="shared" si="35"/>
        <v>46801.366114157565</v>
      </c>
    </row>
    <row r="540" spans="1:7">
      <c r="A540" s="28">
        <v>0</v>
      </c>
      <c r="B540" s="37">
        <v>2318</v>
      </c>
      <c r="D540" s="28">
        <f t="shared" si="33"/>
        <v>511</v>
      </c>
      <c r="E540" s="37">
        <f t="shared" si="36"/>
        <v>2318</v>
      </c>
      <c r="F540" s="29">
        <f t="shared" si="34"/>
        <v>2206.7862278224638</v>
      </c>
      <c r="G540" s="29">
        <f t="shared" si="35"/>
        <v>12368.503121956915</v>
      </c>
    </row>
    <row r="541" spans="1:7">
      <c r="A541" s="28">
        <v>0</v>
      </c>
      <c r="B541" s="37">
        <v>2341</v>
      </c>
      <c r="D541" s="28">
        <f t="shared" si="33"/>
        <v>512</v>
      </c>
      <c r="E541" s="37">
        <f t="shared" si="36"/>
        <v>2341</v>
      </c>
      <c r="F541" s="29">
        <f t="shared" si="34"/>
        <v>2200.9414832200337</v>
      </c>
      <c r="G541" s="29">
        <f t="shared" si="35"/>
        <v>19616.388122604112</v>
      </c>
    </row>
    <row r="542" spans="1:7">
      <c r="A542" s="28">
        <v>0</v>
      </c>
      <c r="B542" s="37">
        <v>2279</v>
      </c>
      <c r="D542" s="28">
        <f t="shared" ref="D542:D605" si="37">D541+1</f>
        <v>513</v>
      </c>
      <c r="E542" s="37">
        <f t="shared" si="36"/>
        <v>2279</v>
      </c>
      <c r="F542" s="29">
        <f t="shared" ref="F542:F605" si="38">(F$4*EXP(-D542/F$1))+(F$5*EXP(-D542/F$2))+(F$6*EXP(-D542/F$3))+F$7</f>
        <v>2195.1293491365304</v>
      </c>
      <c r="G542" s="29">
        <f t="shared" si="35"/>
        <v>7034.2860762620076</v>
      </c>
    </row>
    <row r="543" spans="1:7">
      <c r="A543" s="28">
        <v>0</v>
      </c>
      <c r="B543" s="37">
        <v>2402</v>
      </c>
      <c r="D543" s="28">
        <f t="shared" si="37"/>
        <v>514</v>
      </c>
      <c r="E543" s="37">
        <f t="shared" si="36"/>
        <v>2402</v>
      </c>
      <c r="F543" s="29">
        <f t="shared" si="38"/>
        <v>2189.3496434797662</v>
      </c>
      <c r="G543" s="29">
        <f t="shared" si="35"/>
        <v>45220.174128182545</v>
      </c>
    </row>
    <row r="544" spans="1:7">
      <c r="A544" s="28">
        <v>0</v>
      </c>
      <c r="B544" s="37">
        <v>2322</v>
      </c>
      <c r="D544" s="28">
        <f t="shared" si="37"/>
        <v>515</v>
      </c>
      <c r="E544" s="37">
        <f t="shared" si="36"/>
        <v>2322</v>
      </c>
      <c r="F544" s="29">
        <f t="shared" si="38"/>
        <v>2183.6021851784126</v>
      </c>
      <c r="G544" s="29">
        <f t="shared" si="35"/>
        <v>19153.955147390403</v>
      </c>
    </row>
    <row r="545" spans="1:7">
      <c r="A545" s="28">
        <v>0</v>
      </c>
      <c r="B545" s="37">
        <v>2253</v>
      </c>
      <c r="D545" s="28">
        <f t="shared" si="37"/>
        <v>516</v>
      </c>
      <c r="E545" s="37">
        <f t="shared" si="36"/>
        <v>2253</v>
      </c>
      <c r="F545" s="29">
        <f t="shared" si="38"/>
        <v>2177.8867941761546</v>
      </c>
      <c r="G545" s="29">
        <f t="shared" si="35"/>
        <v>5641.9936891353655</v>
      </c>
    </row>
    <row r="546" spans="1:7">
      <c r="A546" s="28">
        <v>1</v>
      </c>
      <c r="B546" s="37">
        <v>2256</v>
      </c>
      <c r="D546" s="28">
        <f t="shared" si="37"/>
        <v>517</v>
      </c>
      <c r="E546" s="37">
        <f t="shared" si="36"/>
        <v>2256</v>
      </c>
      <c r="F546" s="29">
        <f t="shared" si="38"/>
        <v>2172.2032914258939</v>
      </c>
      <c r="G546" s="29">
        <f t="shared" si="35"/>
        <v>7021.8883678536677</v>
      </c>
    </row>
    <row r="547" spans="1:7">
      <c r="A547" s="28">
        <v>0</v>
      </c>
      <c r="B547" s="37">
        <v>2264</v>
      </c>
      <c r="D547" s="28">
        <f t="shared" si="37"/>
        <v>518</v>
      </c>
      <c r="E547" s="37">
        <f t="shared" si="36"/>
        <v>2264</v>
      </c>
      <c r="F547" s="29">
        <f t="shared" si="38"/>
        <v>2166.5514988839791</v>
      </c>
      <c r="G547" s="29">
        <f t="shared" si="35"/>
        <v>9496.2103697591283</v>
      </c>
    </row>
    <row r="548" spans="1:7">
      <c r="A548" s="28">
        <v>0</v>
      </c>
      <c r="B548" s="37">
        <v>2272</v>
      </c>
      <c r="D548" s="28">
        <f t="shared" si="37"/>
        <v>519</v>
      </c>
      <c r="E548" s="37">
        <f t="shared" si="36"/>
        <v>2272</v>
      </c>
      <c r="F548" s="29">
        <f t="shared" si="38"/>
        <v>2160.9312395044753</v>
      </c>
      <c r="G548" s="29">
        <f t="shared" si="35"/>
        <v>12336.269558012218</v>
      </c>
    </row>
    <row r="549" spans="1:7">
      <c r="A549" s="28">
        <v>0</v>
      </c>
      <c r="B549" s="37">
        <v>2316</v>
      </c>
      <c r="D549" s="28">
        <f t="shared" si="37"/>
        <v>520</v>
      </c>
      <c r="E549" s="37">
        <f t="shared" si="36"/>
        <v>2316</v>
      </c>
      <c r="F549" s="29">
        <f t="shared" si="38"/>
        <v>2155.3423372334714</v>
      </c>
      <c r="G549" s="29">
        <f t="shared" si="35"/>
        <v>25810.88460560362</v>
      </c>
    </row>
    <row r="550" spans="1:7">
      <c r="A550" s="28">
        <v>0</v>
      </c>
      <c r="B550" s="37">
        <v>2206</v>
      </c>
      <c r="D550" s="28">
        <f t="shared" si="37"/>
        <v>521</v>
      </c>
      <c r="E550" s="37">
        <f t="shared" si="36"/>
        <v>2206</v>
      </c>
      <c r="F550" s="29">
        <f t="shared" si="38"/>
        <v>2149.7846170034195</v>
      </c>
      <c r="G550" s="29">
        <f t="shared" si="35"/>
        <v>3160.1692854522321</v>
      </c>
    </row>
    <row r="551" spans="1:7">
      <c r="A551" s="28">
        <v>0</v>
      </c>
      <c r="B551" s="37">
        <v>2218</v>
      </c>
      <c r="D551" s="28">
        <f t="shared" si="37"/>
        <v>522</v>
      </c>
      <c r="E551" s="37">
        <f t="shared" si="36"/>
        <v>2218</v>
      </c>
      <c r="F551" s="29">
        <f t="shared" si="38"/>
        <v>2144.2579047275094</v>
      </c>
      <c r="G551" s="29">
        <f t="shared" si="35"/>
        <v>5437.8966151770783</v>
      </c>
    </row>
    <row r="552" spans="1:7">
      <c r="A552" s="28">
        <v>0</v>
      </c>
      <c r="B552" s="37">
        <v>2157</v>
      </c>
      <c r="D552" s="28">
        <f t="shared" si="37"/>
        <v>523</v>
      </c>
      <c r="E552" s="37">
        <f t="shared" si="36"/>
        <v>2157</v>
      </c>
      <c r="F552" s="29">
        <f t="shared" si="38"/>
        <v>2138.7620272940844</v>
      </c>
      <c r="G552" s="29">
        <f t="shared" si="35"/>
        <v>332.62364842172173</v>
      </c>
    </row>
    <row r="553" spans="1:7">
      <c r="A553" s="28">
        <v>0</v>
      </c>
      <c r="B553" s="37">
        <v>2127</v>
      </c>
      <c r="D553" s="28">
        <f t="shared" si="37"/>
        <v>524</v>
      </c>
      <c r="E553" s="37">
        <f t="shared" si="36"/>
        <v>2127</v>
      </c>
      <c r="F553" s="29">
        <f t="shared" si="38"/>
        <v>2133.2968125610814</v>
      </c>
      <c r="G553" s="29">
        <f t="shared" si="35"/>
        <v>39.649848429392804</v>
      </c>
    </row>
    <row r="554" spans="1:7">
      <c r="A554" s="28">
        <v>0</v>
      </c>
      <c r="B554" s="37">
        <v>2198</v>
      </c>
      <c r="D554" s="28">
        <f t="shared" si="37"/>
        <v>525</v>
      </c>
      <c r="E554" s="37">
        <f t="shared" si="36"/>
        <v>2198</v>
      </c>
      <c r="F554" s="29">
        <f t="shared" si="38"/>
        <v>2127.8620893505131</v>
      </c>
      <c r="G554" s="29">
        <f t="shared" si="35"/>
        <v>4919.3265102754094</v>
      </c>
    </row>
    <row r="555" spans="1:7">
      <c r="A555" s="28">
        <v>1</v>
      </c>
      <c r="B555" s="37">
        <v>2309</v>
      </c>
      <c r="D555" s="28">
        <f t="shared" si="37"/>
        <v>526</v>
      </c>
      <c r="E555" s="37">
        <f t="shared" si="36"/>
        <v>2309</v>
      </c>
      <c r="F555" s="29">
        <f t="shared" si="38"/>
        <v>2122.4576874429822</v>
      </c>
      <c r="G555" s="29">
        <f t="shared" si="35"/>
        <v>34798.034374120121</v>
      </c>
    </row>
    <row r="556" spans="1:7">
      <c r="A556" s="28">
        <v>0</v>
      </c>
      <c r="B556" s="37">
        <v>2233</v>
      </c>
      <c r="D556" s="28">
        <f t="shared" si="37"/>
        <v>527</v>
      </c>
      <c r="E556" s="37">
        <f t="shared" si="36"/>
        <v>2233</v>
      </c>
      <c r="F556" s="29">
        <f t="shared" si="38"/>
        <v>2117.083437572227</v>
      </c>
      <c r="G556" s="29">
        <f t="shared" ref="G556:G619" si="39">(E556-F556)^2</f>
        <v>13436.649445071793</v>
      </c>
    </row>
    <row r="557" spans="1:7">
      <c r="A557" s="28">
        <v>0</v>
      </c>
      <c r="B557" s="37">
        <v>2249</v>
      </c>
      <c r="D557" s="28">
        <f t="shared" si="37"/>
        <v>528</v>
      </c>
      <c r="E557" s="37">
        <f t="shared" si="36"/>
        <v>2249</v>
      </c>
      <c r="F557" s="29">
        <f t="shared" si="38"/>
        <v>2111.739171419702</v>
      </c>
      <c r="G557" s="29">
        <f t="shared" si="39"/>
        <v>18840.535062549963</v>
      </c>
    </row>
    <row r="558" spans="1:7">
      <c r="A558" s="28">
        <v>0</v>
      </c>
      <c r="B558" s="37">
        <v>2208</v>
      </c>
      <c r="D558" s="28">
        <f t="shared" si="37"/>
        <v>529</v>
      </c>
      <c r="E558" s="37">
        <f t="shared" si="36"/>
        <v>2208</v>
      </c>
      <c r="F558" s="29">
        <f t="shared" si="38"/>
        <v>2106.424721609194</v>
      </c>
      <c r="G558" s="29">
        <f t="shared" si="39"/>
        <v>10317.537180169747</v>
      </c>
    </row>
    <row r="559" spans="1:7">
      <c r="A559" s="28">
        <v>1</v>
      </c>
      <c r="B559" s="37">
        <v>2244</v>
      </c>
      <c r="D559" s="28">
        <f t="shared" si="37"/>
        <v>530</v>
      </c>
      <c r="E559" s="37">
        <f t="shared" si="36"/>
        <v>2244</v>
      </c>
      <c r="F559" s="29">
        <f t="shared" si="38"/>
        <v>2101.1399217014682</v>
      </c>
      <c r="G559" s="29">
        <f t="shared" si="39"/>
        <v>20409.001971462632</v>
      </c>
    </row>
    <row r="560" spans="1:7">
      <c r="A560" s="28">
        <v>0</v>
      </c>
      <c r="B560" s="37">
        <v>2185</v>
      </c>
      <c r="D560" s="28">
        <f t="shared" si="37"/>
        <v>531</v>
      </c>
      <c r="E560" s="37">
        <f t="shared" si="36"/>
        <v>2185</v>
      </c>
      <c r="F560" s="29">
        <f t="shared" si="38"/>
        <v>2095.8846061889453</v>
      </c>
      <c r="G560" s="29">
        <f t="shared" si="39"/>
        <v>7941.5534140993614</v>
      </c>
    </row>
    <row r="561" spans="1:7">
      <c r="A561" s="28">
        <v>0</v>
      </c>
      <c r="B561" s="37">
        <v>2122</v>
      </c>
      <c r="D561" s="28">
        <f t="shared" si="37"/>
        <v>532</v>
      </c>
      <c r="E561" s="37">
        <f t="shared" si="36"/>
        <v>2122</v>
      </c>
      <c r="F561" s="29">
        <f t="shared" si="38"/>
        <v>2090.6586104904168</v>
      </c>
      <c r="G561" s="29">
        <f t="shared" si="39"/>
        <v>982.28269639141331</v>
      </c>
    </row>
    <row r="562" spans="1:7">
      <c r="A562" s="28">
        <v>0</v>
      </c>
      <c r="B562" s="37">
        <v>2210</v>
      </c>
      <c r="D562" s="28">
        <f t="shared" si="37"/>
        <v>533</v>
      </c>
      <c r="E562" s="37">
        <f t="shared" si="36"/>
        <v>2210</v>
      </c>
      <c r="F562" s="29">
        <f t="shared" si="38"/>
        <v>2085.4617709457848</v>
      </c>
      <c r="G562" s="29">
        <f t="shared" si="39"/>
        <v>15509.770495960172</v>
      </c>
    </row>
    <row r="563" spans="1:7">
      <c r="A563" s="28">
        <v>0</v>
      </c>
      <c r="B563" s="37">
        <v>2209</v>
      </c>
      <c r="D563" s="28">
        <f t="shared" si="37"/>
        <v>534</v>
      </c>
      <c r="E563" s="37">
        <f t="shared" si="36"/>
        <v>2209</v>
      </c>
      <c r="F563" s="29">
        <f t="shared" si="38"/>
        <v>2080.2939248108414</v>
      </c>
      <c r="G563" s="29">
        <f t="shared" si="39"/>
        <v>16565.253790597344</v>
      </c>
    </row>
    <row r="564" spans="1:7">
      <c r="A564" s="28">
        <v>1</v>
      </c>
      <c r="B564" s="37">
        <v>2183</v>
      </c>
      <c r="D564" s="28">
        <f t="shared" si="37"/>
        <v>535</v>
      </c>
      <c r="E564" s="37">
        <f t="shared" si="36"/>
        <v>2183</v>
      </c>
      <c r="F564" s="29">
        <f t="shared" si="38"/>
        <v>2075.1549102520739</v>
      </c>
      <c r="G564" s="29">
        <f t="shared" si="39"/>
        <v>11630.563382738228</v>
      </c>
    </row>
    <row r="565" spans="1:7">
      <c r="A565" s="28">
        <v>0</v>
      </c>
      <c r="B565" s="37">
        <v>2131</v>
      </c>
      <c r="D565" s="28">
        <f t="shared" si="37"/>
        <v>536</v>
      </c>
      <c r="E565" s="37">
        <f t="shared" si="36"/>
        <v>2131</v>
      </c>
      <c r="F565" s="29">
        <f t="shared" si="38"/>
        <v>2070.0445663415044</v>
      </c>
      <c r="G565" s="29">
        <f t="shared" si="39"/>
        <v>3715.5648924952611</v>
      </c>
    </row>
    <row r="566" spans="1:7">
      <c r="A566" s="28">
        <v>1</v>
      </c>
      <c r="B566" s="37">
        <v>2205</v>
      </c>
      <c r="D566" s="28">
        <f t="shared" si="37"/>
        <v>537</v>
      </c>
      <c r="E566" s="37">
        <f t="shared" si="36"/>
        <v>2205</v>
      </c>
      <c r="F566" s="29">
        <f t="shared" si="38"/>
        <v>2064.9627330515591</v>
      </c>
      <c r="G566" s="29">
        <f t="shared" si="39"/>
        <v>19610.4361343889</v>
      </c>
    </row>
    <row r="567" spans="1:7">
      <c r="A567" s="28">
        <v>0</v>
      </c>
      <c r="B567" s="37">
        <v>2208</v>
      </c>
      <c r="D567" s="28">
        <f t="shared" si="37"/>
        <v>538</v>
      </c>
      <c r="E567" s="37">
        <f t="shared" si="36"/>
        <v>2208</v>
      </c>
      <c r="F567" s="29">
        <f t="shared" si="38"/>
        <v>2059.9092512499692</v>
      </c>
      <c r="G567" s="29">
        <f t="shared" si="39"/>
        <v>21930.86986534475</v>
      </c>
    </row>
    <row r="568" spans="1:7">
      <c r="A568" s="28">
        <v>0</v>
      </c>
      <c r="B568" s="37">
        <v>2168</v>
      </c>
      <c r="D568" s="28">
        <f t="shared" si="37"/>
        <v>539</v>
      </c>
      <c r="E568" s="37">
        <f t="shared" si="36"/>
        <v>2168</v>
      </c>
      <c r="F568" s="29">
        <f t="shared" si="38"/>
        <v>2054.8839626947006</v>
      </c>
      <c r="G568" s="29">
        <f t="shared" si="39"/>
        <v>12795.237895653889</v>
      </c>
    </row>
    <row r="569" spans="1:7">
      <c r="A569" s="28">
        <v>1</v>
      </c>
      <c r="B569" s="37">
        <v>2067</v>
      </c>
      <c r="D569" s="28">
        <f t="shared" si="37"/>
        <v>540</v>
      </c>
      <c r="E569" s="37">
        <f t="shared" si="36"/>
        <v>2067</v>
      </c>
      <c r="F569" s="29">
        <f t="shared" si="38"/>
        <v>2049.8867100289181</v>
      </c>
      <c r="G569" s="29">
        <f t="shared" si="39"/>
        <v>292.86469363433372</v>
      </c>
    </row>
    <row r="570" spans="1:7">
      <c r="A570" s="28">
        <v>0</v>
      </c>
      <c r="B570" s="37">
        <v>2135</v>
      </c>
      <c r="D570" s="28">
        <f t="shared" si="37"/>
        <v>541</v>
      </c>
      <c r="E570" s="37">
        <f t="shared" si="36"/>
        <v>2135</v>
      </c>
      <c r="F570" s="29">
        <f t="shared" si="38"/>
        <v>2044.9173367759761</v>
      </c>
      <c r="G570" s="29">
        <f t="shared" si="39"/>
        <v>8114.8862135329109</v>
      </c>
    </row>
    <row r="571" spans="1:7">
      <c r="A571" s="28">
        <v>0</v>
      </c>
      <c r="B571" s="37">
        <v>2126</v>
      </c>
      <c r="D571" s="28">
        <f t="shared" si="37"/>
        <v>542</v>
      </c>
      <c r="E571" s="37">
        <f t="shared" si="36"/>
        <v>2126</v>
      </c>
      <c r="F571" s="29">
        <f t="shared" si="38"/>
        <v>2039.9756873344393</v>
      </c>
      <c r="G571" s="29">
        <f t="shared" si="39"/>
        <v>7400.1823695821522</v>
      </c>
    </row>
    <row r="572" spans="1:7">
      <c r="A572" s="28">
        <v>0</v>
      </c>
      <c r="B572" s="37">
        <v>2141</v>
      </c>
      <c r="D572" s="28">
        <f t="shared" si="37"/>
        <v>543</v>
      </c>
      <c r="E572" s="37">
        <f t="shared" si="36"/>
        <v>2141</v>
      </c>
      <c r="F572" s="29">
        <f t="shared" si="38"/>
        <v>2035.0616069731357</v>
      </c>
      <c r="G572" s="29">
        <f t="shared" si="39"/>
        <v>11222.943117114377</v>
      </c>
    </row>
    <row r="573" spans="1:7">
      <c r="A573" s="28">
        <v>1</v>
      </c>
      <c r="B573" s="37">
        <v>2070</v>
      </c>
      <c r="D573" s="28">
        <f t="shared" si="37"/>
        <v>544</v>
      </c>
      <c r="E573" s="37">
        <f t="shared" si="36"/>
        <v>2070</v>
      </c>
      <c r="F573" s="29">
        <f t="shared" si="38"/>
        <v>2030.1749418262366</v>
      </c>
      <c r="G573" s="29">
        <f t="shared" si="39"/>
        <v>1586.0352585436397</v>
      </c>
    </row>
    <row r="574" spans="1:7">
      <c r="A574" s="28">
        <v>0</v>
      </c>
      <c r="B574" s="37">
        <v>2037</v>
      </c>
      <c r="D574" s="28">
        <f t="shared" si="37"/>
        <v>545</v>
      </c>
      <c r="E574" s="37">
        <f t="shared" si="36"/>
        <v>2037</v>
      </c>
      <c r="F574" s="29">
        <f t="shared" si="38"/>
        <v>2025.3155388883672</v>
      </c>
      <c r="G574" s="29">
        <f t="shared" si="39"/>
        <v>136.5266314692592</v>
      </c>
    </row>
    <row r="575" spans="1:7">
      <c r="A575" s="28">
        <v>1</v>
      </c>
      <c r="B575" s="37">
        <v>2108</v>
      </c>
      <c r="D575" s="28">
        <f t="shared" si="37"/>
        <v>546</v>
      </c>
      <c r="E575" s="37">
        <f t="shared" si="36"/>
        <v>2108</v>
      </c>
      <c r="F575" s="29">
        <f t="shared" si="38"/>
        <v>2020.4832460097459</v>
      </c>
      <c r="G575" s="29">
        <f t="shared" si="39"/>
        <v>7659.1822289906522</v>
      </c>
    </row>
    <row r="576" spans="1:7">
      <c r="A576" s="28">
        <v>0</v>
      </c>
      <c r="B576" s="37">
        <v>2123</v>
      </c>
      <c r="D576" s="28">
        <f t="shared" si="37"/>
        <v>547</v>
      </c>
      <c r="E576" s="37">
        <f t="shared" si="36"/>
        <v>2123</v>
      </c>
      <c r="F576" s="29">
        <f t="shared" si="38"/>
        <v>2015.6779118913532</v>
      </c>
      <c r="G576" s="29">
        <f t="shared" si="39"/>
        <v>11518.030596000141</v>
      </c>
    </row>
    <row r="577" spans="1:7">
      <c r="A577" s="28">
        <v>1</v>
      </c>
      <c r="B577" s="37">
        <v>2097</v>
      </c>
      <c r="D577" s="28">
        <f t="shared" si="37"/>
        <v>548</v>
      </c>
      <c r="E577" s="37">
        <f t="shared" si="36"/>
        <v>2097</v>
      </c>
      <c r="F577" s="29">
        <f t="shared" si="38"/>
        <v>2010.8993860801261</v>
      </c>
      <c r="G577" s="29">
        <f t="shared" si="39"/>
        <v>7413.3157173791869</v>
      </c>
    </row>
    <row r="578" spans="1:7">
      <c r="A578" s="28">
        <v>0</v>
      </c>
      <c r="B578" s="37">
        <v>2014</v>
      </c>
      <c r="D578" s="28">
        <f t="shared" si="37"/>
        <v>549</v>
      </c>
      <c r="E578" s="37">
        <f t="shared" si="36"/>
        <v>2014</v>
      </c>
      <c r="F578" s="29">
        <f t="shared" si="38"/>
        <v>2006.1475189641865</v>
      </c>
      <c r="G578" s="29">
        <f t="shared" si="39"/>
        <v>61.661458417811062</v>
      </c>
    </row>
    <row r="579" spans="1:7">
      <c r="A579" s="28">
        <v>2</v>
      </c>
      <c r="B579" s="37">
        <v>1994</v>
      </c>
      <c r="D579" s="28">
        <f t="shared" si="37"/>
        <v>550</v>
      </c>
      <c r="E579" s="37">
        <f t="shared" si="36"/>
        <v>1994</v>
      </c>
      <c r="F579" s="29">
        <f t="shared" si="38"/>
        <v>2001.4221617680914</v>
      </c>
      <c r="G579" s="29">
        <f t="shared" si="39"/>
        <v>55.088485311718067</v>
      </c>
    </row>
    <row r="580" spans="1:7">
      <c r="A580" s="28">
        <v>0</v>
      </c>
      <c r="B580" s="37">
        <v>2090</v>
      </c>
      <c r="D580" s="28">
        <f t="shared" si="37"/>
        <v>551</v>
      </c>
      <c r="E580" s="37">
        <f t="shared" si="36"/>
        <v>2090</v>
      </c>
      <c r="F580" s="29">
        <f t="shared" si="38"/>
        <v>1996.7231665481174</v>
      </c>
      <c r="G580" s="29">
        <f t="shared" si="39"/>
        <v>8700.5676588102378</v>
      </c>
    </row>
    <row r="581" spans="1:7">
      <c r="A581" s="28">
        <v>0</v>
      </c>
      <c r="B581" s="37">
        <v>2028</v>
      </c>
      <c r="D581" s="28">
        <f t="shared" si="37"/>
        <v>552</v>
      </c>
      <c r="E581" s="37">
        <f t="shared" si="36"/>
        <v>2028</v>
      </c>
      <c r="F581" s="29">
        <f t="shared" si="38"/>
        <v>1992.0503861875682</v>
      </c>
      <c r="G581" s="29">
        <f t="shared" si="39"/>
        <v>1292.3747332629898</v>
      </c>
    </row>
    <row r="582" spans="1:7">
      <c r="A582" s="28">
        <v>0</v>
      </c>
      <c r="B582" s="37">
        <v>1996</v>
      </c>
      <c r="D582" s="28">
        <f t="shared" si="37"/>
        <v>553</v>
      </c>
      <c r="E582" s="37">
        <f t="shared" si="36"/>
        <v>1996</v>
      </c>
      <c r="F582" s="29">
        <f t="shared" si="38"/>
        <v>1987.4036743921115</v>
      </c>
      <c r="G582" s="29">
        <f t="shared" si="39"/>
        <v>73.896813956839637</v>
      </c>
    </row>
    <row r="583" spans="1:7">
      <c r="A583" s="28">
        <v>0</v>
      </c>
      <c r="B583" s="37">
        <v>2017</v>
      </c>
      <c r="D583" s="28">
        <f t="shared" si="37"/>
        <v>554</v>
      </c>
      <c r="E583" s="37">
        <f t="shared" si="36"/>
        <v>2017</v>
      </c>
      <c r="F583" s="29">
        <f t="shared" si="38"/>
        <v>1982.7828856851443</v>
      </c>
      <c r="G583" s="29">
        <f t="shared" si="39"/>
        <v>1170.8109120359052</v>
      </c>
    </row>
    <row r="584" spans="1:7">
      <c r="A584" s="28">
        <v>1</v>
      </c>
      <c r="B584" s="37">
        <v>2036</v>
      </c>
      <c r="D584" s="28">
        <f t="shared" si="37"/>
        <v>555</v>
      </c>
      <c r="E584" s="37">
        <f t="shared" si="36"/>
        <v>2036</v>
      </c>
      <c r="F584" s="29">
        <f t="shared" si="38"/>
        <v>1978.1878754031832</v>
      </c>
      <c r="G584" s="29">
        <f t="shared" si="39"/>
        <v>3342.2417503978736</v>
      </c>
    </row>
    <row r="585" spans="1:7">
      <c r="A585" s="28">
        <v>0</v>
      </c>
      <c r="B585" s="37">
        <v>2086</v>
      </c>
      <c r="D585" s="28">
        <f t="shared" si="37"/>
        <v>556</v>
      </c>
      <c r="E585" s="37">
        <f t="shared" si="36"/>
        <v>2086</v>
      </c>
      <c r="F585" s="29">
        <f t="shared" si="38"/>
        <v>1973.6184996912839</v>
      </c>
      <c r="G585" s="29">
        <f t="shared" si="39"/>
        <v>12629.60161163796</v>
      </c>
    </row>
    <row r="586" spans="1:7">
      <c r="A586" s="28">
        <v>0</v>
      </c>
      <c r="B586" s="37">
        <v>2018</v>
      </c>
      <c r="D586" s="28">
        <f t="shared" si="37"/>
        <v>557</v>
      </c>
      <c r="E586" s="37">
        <f t="shared" si="36"/>
        <v>2018</v>
      </c>
      <c r="F586" s="29">
        <f t="shared" si="38"/>
        <v>1969.0746154984868</v>
      </c>
      <c r="G586" s="29">
        <f t="shared" si="39"/>
        <v>2393.6932486209116</v>
      </c>
    </row>
    <row r="587" spans="1:7">
      <c r="A587" s="28">
        <v>0</v>
      </c>
      <c r="B587" s="37">
        <v>1972</v>
      </c>
      <c r="D587" s="28">
        <f t="shared" si="37"/>
        <v>558</v>
      </c>
      <c r="E587" s="37">
        <f t="shared" si="36"/>
        <v>1972</v>
      </c>
      <c r="F587" s="29">
        <f t="shared" si="38"/>
        <v>1964.5560805732889</v>
      </c>
      <c r="G587" s="29">
        <f t="shared" si="39"/>
        <v>55.411936431366769</v>
      </c>
    </row>
    <row r="588" spans="1:7">
      <c r="A588" s="28">
        <v>0</v>
      </c>
      <c r="B588" s="37">
        <v>2119</v>
      </c>
      <c r="D588" s="28">
        <f t="shared" si="37"/>
        <v>559</v>
      </c>
      <c r="E588" s="37">
        <f t="shared" ref="E588:E651" si="40">B588-C588</f>
        <v>2119</v>
      </c>
      <c r="F588" s="29">
        <f t="shared" si="38"/>
        <v>1960.062753459141</v>
      </c>
      <c r="G588" s="29">
        <f t="shared" si="39"/>
        <v>25261.048337989781</v>
      </c>
    </row>
    <row r="589" spans="1:7">
      <c r="A589" s="28">
        <v>0</v>
      </c>
      <c r="B589" s="37">
        <v>2047</v>
      </c>
      <c r="D589" s="28">
        <f t="shared" si="37"/>
        <v>560</v>
      </c>
      <c r="E589" s="37">
        <f t="shared" si="40"/>
        <v>2047</v>
      </c>
      <c r="F589" s="29">
        <f t="shared" si="38"/>
        <v>1955.5944934899762</v>
      </c>
      <c r="G589" s="29">
        <f t="shared" si="39"/>
        <v>8354.9666203539982</v>
      </c>
    </row>
    <row r="590" spans="1:7">
      <c r="A590" s="28">
        <v>0</v>
      </c>
      <c r="B590" s="37">
        <v>1946</v>
      </c>
      <c r="D590" s="28">
        <f t="shared" si="37"/>
        <v>561</v>
      </c>
      <c r="E590" s="37">
        <f t="shared" si="40"/>
        <v>1946</v>
      </c>
      <c r="F590" s="29">
        <f t="shared" si="38"/>
        <v>1951.151160785756</v>
      </c>
      <c r="G590" s="29">
        <f t="shared" si="39"/>
        <v>26.534457440710572</v>
      </c>
    </row>
    <row r="591" spans="1:7">
      <c r="A591" s="28">
        <v>0</v>
      </c>
      <c r="B591" s="37">
        <v>2003</v>
      </c>
      <c r="D591" s="28">
        <f t="shared" si="37"/>
        <v>562</v>
      </c>
      <c r="E591" s="37">
        <f t="shared" si="40"/>
        <v>2003</v>
      </c>
      <c r="F591" s="29">
        <f t="shared" si="38"/>
        <v>1946.732616248052</v>
      </c>
      <c r="G591" s="29">
        <f t="shared" si="39"/>
        <v>3166.0184742889869</v>
      </c>
    </row>
    <row r="592" spans="1:7">
      <c r="A592" s="28">
        <v>1</v>
      </c>
      <c r="B592" s="37">
        <v>1994</v>
      </c>
      <c r="D592" s="28">
        <f t="shared" si="37"/>
        <v>563</v>
      </c>
      <c r="E592" s="37">
        <f t="shared" si="40"/>
        <v>1994</v>
      </c>
      <c r="F592" s="29">
        <f t="shared" si="38"/>
        <v>1942.3387215556454</v>
      </c>
      <c r="G592" s="29">
        <f t="shared" si="39"/>
        <v>2668.8876905051366</v>
      </c>
    </row>
    <row r="593" spans="1:7">
      <c r="A593" s="28">
        <v>0</v>
      </c>
      <c r="B593" s="37">
        <v>2070</v>
      </c>
      <c r="D593" s="28">
        <f t="shared" si="37"/>
        <v>564</v>
      </c>
      <c r="E593" s="37">
        <f t="shared" si="40"/>
        <v>2070</v>
      </c>
      <c r="F593" s="29">
        <f t="shared" si="38"/>
        <v>1937.9693391601568</v>
      </c>
      <c r="G593" s="29">
        <f t="shared" si="39"/>
        <v>17432.095401805709</v>
      </c>
    </row>
    <row r="594" spans="1:7">
      <c r="A594" s="28">
        <v>0</v>
      </c>
      <c r="B594" s="37">
        <v>2023</v>
      </c>
      <c r="D594" s="28">
        <f t="shared" si="37"/>
        <v>565</v>
      </c>
      <c r="E594" s="37">
        <f t="shared" si="40"/>
        <v>2023</v>
      </c>
      <c r="F594" s="29">
        <f t="shared" si="38"/>
        <v>1933.6243322817002</v>
      </c>
      <c r="G594" s="29">
        <f t="shared" si="39"/>
        <v>7988.0099800919434</v>
      </c>
    </row>
    <row r="595" spans="1:7">
      <c r="A595" s="28">
        <v>0</v>
      </c>
      <c r="B595" s="37">
        <v>1909</v>
      </c>
      <c r="D595" s="28">
        <f t="shared" si="37"/>
        <v>566</v>
      </c>
      <c r="E595" s="37">
        <f t="shared" si="40"/>
        <v>1909</v>
      </c>
      <c r="F595" s="29">
        <f t="shared" si="38"/>
        <v>1929.3035649045605</v>
      </c>
      <c r="G595" s="29">
        <f t="shared" si="39"/>
        <v>412.23474783370153</v>
      </c>
    </row>
    <row r="596" spans="1:7">
      <c r="A596" s="28">
        <v>0</v>
      </c>
      <c r="B596" s="37">
        <v>1994</v>
      </c>
      <c r="D596" s="28">
        <f t="shared" si="37"/>
        <v>567</v>
      </c>
      <c r="E596" s="37">
        <f t="shared" si="40"/>
        <v>1994</v>
      </c>
      <c r="F596" s="29">
        <f t="shared" si="38"/>
        <v>1925.0069017728988</v>
      </c>
      <c r="G596" s="29">
        <f t="shared" si="39"/>
        <v>4760.047602974435</v>
      </c>
    </row>
    <row r="597" spans="1:7">
      <c r="A597" s="28">
        <v>0</v>
      </c>
      <c r="B597" s="37">
        <v>2068</v>
      </c>
      <c r="D597" s="28">
        <f t="shared" si="37"/>
        <v>568</v>
      </c>
      <c r="E597" s="37">
        <f t="shared" si="40"/>
        <v>2068</v>
      </c>
      <c r="F597" s="29">
        <f t="shared" si="38"/>
        <v>1920.734208386481</v>
      </c>
      <c r="G597" s="29">
        <f t="shared" si="39"/>
        <v>21687.213379556408</v>
      </c>
    </row>
    <row r="598" spans="1:7">
      <c r="A598" s="28">
        <v>0</v>
      </c>
      <c r="B598" s="37">
        <v>2004</v>
      </c>
      <c r="D598" s="28">
        <f t="shared" si="37"/>
        <v>569</v>
      </c>
      <c r="E598" s="37">
        <f t="shared" si="40"/>
        <v>2004</v>
      </c>
      <c r="F598" s="29">
        <f t="shared" si="38"/>
        <v>1916.4853509964323</v>
      </c>
      <c r="G598" s="29">
        <f t="shared" si="39"/>
        <v>7658.8137902176504</v>
      </c>
    </row>
    <row r="599" spans="1:7">
      <c r="A599" s="28">
        <v>0</v>
      </c>
      <c r="B599" s="37">
        <v>2001</v>
      </c>
      <c r="D599" s="28">
        <f t="shared" si="37"/>
        <v>570</v>
      </c>
      <c r="E599" s="37">
        <f t="shared" si="40"/>
        <v>2001</v>
      </c>
      <c r="F599" s="29">
        <f t="shared" si="38"/>
        <v>1912.2601966010131</v>
      </c>
      <c r="G599" s="29">
        <f t="shared" si="39"/>
        <v>7874.7527072908379</v>
      </c>
    </row>
    <row r="600" spans="1:7">
      <c r="A600" s="28">
        <v>0</v>
      </c>
      <c r="B600" s="37">
        <v>2018</v>
      </c>
      <c r="D600" s="28">
        <f t="shared" si="37"/>
        <v>571</v>
      </c>
      <c r="E600" s="37">
        <f t="shared" si="40"/>
        <v>2018</v>
      </c>
      <c r="F600" s="29">
        <f t="shared" si="38"/>
        <v>1908.0586129414255</v>
      </c>
      <c r="G600" s="29">
        <f t="shared" si="39"/>
        <v>12087.108588363291</v>
      </c>
    </row>
    <row r="601" spans="1:7">
      <c r="A601" s="28">
        <v>1</v>
      </c>
      <c r="B601" s="37">
        <v>2033</v>
      </c>
      <c r="D601" s="28">
        <f t="shared" si="37"/>
        <v>572</v>
      </c>
      <c r="E601" s="37">
        <f t="shared" si="40"/>
        <v>2033</v>
      </c>
      <c r="F601" s="29">
        <f t="shared" si="38"/>
        <v>1903.8804684976362</v>
      </c>
      <c r="G601" s="29">
        <f t="shared" si="39"/>
        <v>16671.853415389909</v>
      </c>
    </row>
    <row r="602" spans="1:7">
      <c r="A602" s="28">
        <v>0</v>
      </c>
      <c r="B602" s="37">
        <v>1895</v>
      </c>
      <c r="D602" s="28">
        <f t="shared" si="37"/>
        <v>573</v>
      </c>
      <c r="E602" s="37">
        <f t="shared" si="40"/>
        <v>1895</v>
      </c>
      <c r="F602" s="29">
        <f t="shared" si="38"/>
        <v>1899.7256324842308</v>
      </c>
      <c r="G602" s="29">
        <f t="shared" si="39"/>
        <v>22.331602376017365</v>
      </c>
    </row>
    <row r="603" spans="1:7">
      <c r="A603" s="28">
        <v>1</v>
      </c>
      <c r="B603" s="37">
        <v>1906</v>
      </c>
      <c r="D603" s="28">
        <f t="shared" si="37"/>
        <v>574</v>
      </c>
      <c r="E603" s="37">
        <f t="shared" si="40"/>
        <v>1906</v>
      </c>
      <c r="F603" s="29">
        <f t="shared" si="38"/>
        <v>1895.5939748462865</v>
      </c>
      <c r="G603" s="29">
        <f t="shared" si="39"/>
        <v>108.28535949971749</v>
      </c>
    </row>
    <row r="604" spans="1:7">
      <c r="A604" s="28">
        <v>0</v>
      </c>
      <c r="B604" s="37">
        <v>1912</v>
      </c>
      <c r="D604" s="28">
        <f t="shared" si="37"/>
        <v>575</v>
      </c>
      <c r="E604" s="37">
        <f t="shared" si="40"/>
        <v>1912</v>
      </c>
      <c r="F604" s="29">
        <f t="shared" si="38"/>
        <v>1891.4853662552728</v>
      </c>
      <c r="G604" s="29">
        <f t="shared" si="39"/>
        <v>420.85019768030133</v>
      </c>
    </row>
    <row r="605" spans="1:7">
      <c r="A605" s="28">
        <v>0</v>
      </c>
      <c r="B605" s="37">
        <v>1949</v>
      </c>
      <c r="D605" s="28">
        <f t="shared" si="37"/>
        <v>576</v>
      </c>
      <c r="E605" s="37">
        <f t="shared" si="40"/>
        <v>1949</v>
      </c>
      <c r="F605" s="29">
        <f t="shared" si="38"/>
        <v>1887.3996781049723</v>
      </c>
      <c r="G605" s="29">
        <f t="shared" si="39"/>
        <v>3794.5996575710315</v>
      </c>
    </row>
    <row r="606" spans="1:7">
      <c r="A606" s="28">
        <v>0</v>
      </c>
      <c r="B606" s="37">
        <v>2052</v>
      </c>
      <c r="D606" s="28">
        <f t="shared" ref="D606:D669" si="41">D605+1</f>
        <v>577</v>
      </c>
      <c r="E606" s="37">
        <f t="shared" si="40"/>
        <v>2052</v>
      </c>
      <c r="F606" s="29">
        <f t="shared" ref="F606:F669" si="42">(F$4*EXP(-D606/F$1))+(F$5*EXP(-D606/F$2))+(F$6*EXP(-D606/F$3))+F$7</f>
        <v>1883.3367825074279</v>
      </c>
      <c r="G606" s="29">
        <f t="shared" si="39"/>
        <v>28447.280934946688</v>
      </c>
    </row>
    <row r="607" spans="1:7">
      <c r="A607" s="28">
        <v>0</v>
      </c>
      <c r="B607" s="37">
        <v>1999</v>
      </c>
      <c r="D607" s="28">
        <f t="shared" si="41"/>
        <v>578</v>
      </c>
      <c r="E607" s="37">
        <f t="shared" si="40"/>
        <v>1999</v>
      </c>
      <c r="F607" s="29">
        <f t="shared" si="42"/>
        <v>1879.2965522889103</v>
      </c>
      <c r="G607" s="29">
        <f t="shared" si="39"/>
        <v>14328.915393921578</v>
      </c>
    </row>
    <row r="608" spans="1:7">
      <c r="A608" s="28">
        <v>0</v>
      </c>
      <c r="B608" s="37">
        <v>1905</v>
      </c>
      <c r="D608" s="28">
        <f t="shared" si="41"/>
        <v>579</v>
      </c>
      <c r="E608" s="37">
        <f t="shared" si="40"/>
        <v>1905</v>
      </c>
      <c r="F608" s="29">
        <f t="shared" si="42"/>
        <v>1875.2788609859122</v>
      </c>
      <c r="G608" s="29">
        <f t="shared" si="39"/>
        <v>883.34610429473423</v>
      </c>
    </row>
    <row r="609" spans="1:7">
      <c r="A609" s="28">
        <v>0</v>
      </c>
      <c r="B609" s="37">
        <v>1922</v>
      </c>
      <c r="D609" s="28">
        <f t="shared" si="41"/>
        <v>580</v>
      </c>
      <c r="E609" s="37">
        <f t="shared" si="40"/>
        <v>1922</v>
      </c>
      <c r="F609" s="29">
        <f t="shared" si="42"/>
        <v>1871.2835828411628</v>
      </c>
      <c r="G609" s="29">
        <f t="shared" si="39"/>
        <v>2572.1549694291966</v>
      </c>
    </row>
    <row r="610" spans="1:7">
      <c r="A610" s="28">
        <v>0</v>
      </c>
      <c r="B610" s="37">
        <v>1937</v>
      </c>
      <c r="D610" s="28">
        <f t="shared" si="41"/>
        <v>581</v>
      </c>
      <c r="E610" s="37">
        <f t="shared" si="40"/>
        <v>1937</v>
      </c>
      <c r="F610" s="29">
        <f t="shared" si="42"/>
        <v>1867.3105927996662</v>
      </c>
      <c r="G610" s="29">
        <f t="shared" si="39"/>
        <v>4856.6134759339348</v>
      </c>
    </row>
    <row r="611" spans="1:7">
      <c r="A611" s="28">
        <v>0</v>
      </c>
      <c r="B611" s="37">
        <v>1907</v>
      </c>
      <c r="D611" s="28">
        <f t="shared" si="41"/>
        <v>582</v>
      </c>
      <c r="E611" s="37">
        <f t="shared" si="40"/>
        <v>1907</v>
      </c>
      <c r="F611" s="29">
        <f t="shared" si="42"/>
        <v>1863.3597665047625</v>
      </c>
      <c r="G611" s="29">
        <f t="shared" si="39"/>
        <v>1904.4699795188449</v>
      </c>
    </row>
    <row r="612" spans="1:7">
      <c r="A612" s="28">
        <v>0</v>
      </c>
      <c r="B612" s="37">
        <v>2021</v>
      </c>
      <c r="D612" s="28">
        <f t="shared" si="41"/>
        <v>583</v>
      </c>
      <c r="E612" s="37">
        <f t="shared" si="40"/>
        <v>2021</v>
      </c>
      <c r="F612" s="29">
        <f t="shared" si="42"/>
        <v>1859.4309802942109</v>
      </c>
      <c r="G612" s="29">
        <f t="shared" si="39"/>
        <v>26104.548128689654</v>
      </c>
    </row>
    <row r="613" spans="1:7">
      <c r="A613" s="28">
        <v>0</v>
      </c>
      <c r="B613" s="37">
        <v>1826</v>
      </c>
      <c r="D613" s="28">
        <f t="shared" si="41"/>
        <v>584</v>
      </c>
      <c r="E613" s="37">
        <f t="shared" si="40"/>
        <v>1826</v>
      </c>
      <c r="F613" s="29">
        <f t="shared" si="42"/>
        <v>1855.5241111962964</v>
      </c>
      <c r="G613" s="29">
        <f t="shared" si="39"/>
        <v>871.6731419312755</v>
      </c>
    </row>
    <row r="614" spans="1:7">
      <c r="A614" s="28">
        <v>0</v>
      </c>
      <c r="B614" s="37">
        <v>1962</v>
      </c>
      <c r="D614" s="28">
        <f t="shared" si="41"/>
        <v>585</v>
      </c>
      <c r="E614" s="37">
        <f t="shared" si="40"/>
        <v>1962</v>
      </c>
      <c r="F614" s="29">
        <f t="shared" si="42"/>
        <v>1851.6390369259573</v>
      </c>
      <c r="G614" s="29">
        <f t="shared" si="39"/>
        <v>12179.542170630222</v>
      </c>
    </row>
    <row r="615" spans="1:7">
      <c r="A615" s="28">
        <v>1</v>
      </c>
      <c r="B615" s="37">
        <v>1795</v>
      </c>
      <c r="D615" s="28">
        <f t="shared" si="41"/>
        <v>586</v>
      </c>
      <c r="E615" s="37">
        <f t="shared" si="40"/>
        <v>1795</v>
      </c>
      <c r="F615" s="29">
        <f t="shared" si="42"/>
        <v>1847.775635880937</v>
      </c>
      <c r="G615" s="29">
        <f t="shared" si="39"/>
        <v>2785.2677426372438</v>
      </c>
    </row>
    <row r="616" spans="1:7">
      <c r="A616" s="28">
        <v>0</v>
      </c>
      <c r="B616" s="37">
        <v>1902</v>
      </c>
      <c r="D616" s="28">
        <f t="shared" si="41"/>
        <v>587</v>
      </c>
      <c r="E616" s="37">
        <f t="shared" si="40"/>
        <v>1902</v>
      </c>
      <c r="F616" s="29">
        <f t="shared" si="42"/>
        <v>1843.9337871379557</v>
      </c>
      <c r="G616" s="29">
        <f t="shared" si="39"/>
        <v>3371.6850761402352</v>
      </c>
    </row>
    <row r="617" spans="1:7">
      <c r="A617" s="28">
        <v>0</v>
      </c>
      <c r="B617" s="37">
        <v>1900</v>
      </c>
      <c r="D617" s="28">
        <f t="shared" si="41"/>
        <v>588</v>
      </c>
      <c r="E617" s="37">
        <f t="shared" si="40"/>
        <v>1900</v>
      </c>
      <c r="F617" s="29">
        <f t="shared" si="42"/>
        <v>1840.1133704489039</v>
      </c>
      <c r="G617" s="29">
        <f t="shared" si="39"/>
        <v>3586.4083989902192</v>
      </c>
    </row>
    <row r="618" spans="1:7">
      <c r="A618" s="28">
        <v>1</v>
      </c>
      <c r="B618" s="37">
        <v>1900</v>
      </c>
      <c r="D618" s="28">
        <f t="shared" si="41"/>
        <v>589</v>
      </c>
      <c r="E618" s="37">
        <f t="shared" si="40"/>
        <v>1900</v>
      </c>
      <c r="F618" s="29">
        <f t="shared" si="42"/>
        <v>1836.3142662370599</v>
      </c>
      <c r="G618" s="29">
        <f t="shared" si="39"/>
        <v>4055.8726849240907</v>
      </c>
    </row>
    <row r="619" spans="1:7">
      <c r="A619" s="28">
        <v>0</v>
      </c>
      <c r="B619" s="37">
        <v>1923</v>
      </c>
      <c r="D619" s="28">
        <f t="shared" si="41"/>
        <v>590</v>
      </c>
      <c r="E619" s="37">
        <f t="shared" si="40"/>
        <v>1923</v>
      </c>
      <c r="F619" s="29">
        <f t="shared" si="42"/>
        <v>1832.5363555933272</v>
      </c>
      <c r="G619" s="29">
        <f t="shared" si="39"/>
        <v>8183.6709593369351</v>
      </c>
    </row>
    <row r="620" spans="1:7">
      <c r="A620" s="28">
        <v>0</v>
      </c>
      <c r="B620" s="37">
        <v>1921</v>
      </c>
      <c r="D620" s="28">
        <f t="shared" si="41"/>
        <v>591</v>
      </c>
      <c r="E620" s="37">
        <f t="shared" si="40"/>
        <v>1921</v>
      </c>
      <c r="F620" s="29">
        <f t="shared" si="42"/>
        <v>1828.7795202724942</v>
      </c>
      <c r="G620" s="29">
        <f t="shared" ref="G620:G683" si="43">(E620-F620)^2</f>
        <v>8504.6168811713069</v>
      </c>
    </row>
    <row r="621" spans="1:7">
      <c r="A621" s="28">
        <v>0</v>
      </c>
      <c r="B621" s="37">
        <v>1869</v>
      </c>
      <c r="D621" s="28">
        <f t="shared" si="41"/>
        <v>592</v>
      </c>
      <c r="E621" s="37">
        <f t="shared" si="40"/>
        <v>1869</v>
      </c>
      <c r="F621" s="29">
        <f t="shared" si="42"/>
        <v>1825.0436426895121</v>
      </c>
      <c r="G621" s="29">
        <f t="shared" si="43"/>
        <v>1932.1613480072808</v>
      </c>
    </row>
    <row r="622" spans="1:7">
      <c r="A622" s="28">
        <v>0</v>
      </c>
      <c r="B622" s="37">
        <v>1927</v>
      </c>
      <c r="D622" s="28">
        <f t="shared" si="41"/>
        <v>593</v>
      </c>
      <c r="E622" s="37">
        <f t="shared" si="40"/>
        <v>1927</v>
      </c>
      <c r="F622" s="29">
        <f t="shared" si="42"/>
        <v>1821.3286059158011</v>
      </c>
      <c r="G622" s="29">
        <f t="shared" si="43"/>
        <v>11166.443527698075</v>
      </c>
    </row>
    <row r="623" spans="1:7">
      <c r="A623" s="28">
        <v>0</v>
      </c>
      <c r="B623" s="37">
        <v>1812</v>
      </c>
      <c r="D623" s="28">
        <f t="shared" si="41"/>
        <v>594</v>
      </c>
      <c r="E623" s="37">
        <f t="shared" si="40"/>
        <v>1812</v>
      </c>
      <c r="F623" s="29">
        <f t="shared" si="42"/>
        <v>1817.6342936755691</v>
      </c>
      <c r="G623" s="29">
        <f t="shared" si="43"/>
        <v>31.745265222557926</v>
      </c>
    </row>
    <row r="624" spans="1:7">
      <c r="A624" s="28">
        <v>0</v>
      </c>
      <c r="B624" s="37">
        <v>1838</v>
      </c>
      <c r="D624" s="28">
        <f t="shared" si="41"/>
        <v>595</v>
      </c>
      <c r="E624" s="37">
        <f t="shared" si="40"/>
        <v>1838</v>
      </c>
      <c r="F624" s="29">
        <f t="shared" si="42"/>
        <v>1813.9605903421577</v>
      </c>
      <c r="G624" s="29">
        <f t="shared" si="43"/>
        <v>577.89321669756021</v>
      </c>
    </row>
    <row r="625" spans="1:7">
      <c r="A625" s="28">
        <v>0</v>
      </c>
      <c r="B625" s="37">
        <v>1899</v>
      </c>
      <c r="D625" s="28">
        <f t="shared" si="41"/>
        <v>596</v>
      </c>
      <c r="E625" s="37">
        <f t="shared" si="40"/>
        <v>1899</v>
      </c>
      <c r="F625" s="29">
        <f t="shared" si="42"/>
        <v>1810.3073809344062</v>
      </c>
      <c r="G625" s="29">
        <f t="shared" si="43"/>
        <v>7866.3806767145361</v>
      </c>
    </row>
    <row r="626" spans="1:7">
      <c r="A626" s="28">
        <v>0</v>
      </c>
      <c r="B626" s="37">
        <v>1852</v>
      </c>
      <c r="D626" s="28">
        <f t="shared" si="41"/>
        <v>597</v>
      </c>
      <c r="E626" s="37">
        <f t="shared" si="40"/>
        <v>1852</v>
      </c>
      <c r="F626" s="29">
        <f t="shared" si="42"/>
        <v>1806.6745511130368</v>
      </c>
      <c r="G626" s="29">
        <f t="shared" si="43"/>
        <v>2054.3963168047098</v>
      </c>
    </row>
    <row r="627" spans="1:7">
      <c r="A627" s="28">
        <v>2</v>
      </c>
      <c r="B627" s="37">
        <v>1862</v>
      </c>
      <c r="D627" s="28">
        <f t="shared" si="41"/>
        <v>598</v>
      </c>
      <c r="E627" s="37">
        <f t="shared" si="40"/>
        <v>1862</v>
      </c>
      <c r="F627" s="29">
        <f t="shared" si="42"/>
        <v>1803.0619871770609</v>
      </c>
      <c r="G627" s="29">
        <f t="shared" si="43"/>
        <v>3473.6893555169304</v>
      </c>
    </row>
    <row r="628" spans="1:7">
      <c r="A628" s="28">
        <v>0</v>
      </c>
      <c r="B628" s="37">
        <v>1782</v>
      </c>
      <c r="D628" s="28">
        <f t="shared" si="41"/>
        <v>599</v>
      </c>
      <c r="E628" s="37">
        <f t="shared" si="40"/>
        <v>1782</v>
      </c>
      <c r="F628" s="29">
        <f t="shared" si="42"/>
        <v>1799.4695760602051</v>
      </c>
      <c r="G628" s="29">
        <f t="shared" si="43"/>
        <v>305.18608772329111</v>
      </c>
    </row>
    <row r="629" spans="1:7">
      <c r="A629" s="28">
        <v>0</v>
      </c>
      <c r="B629" s="37">
        <v>1878</v>
      </c>
      <c r="D629" s="28">
        <f t="shared" si="41"/>
        <v>600</v>
      </c>
      <c r="E629" s="37">
        <f t="shared" si="40"/>
        <v>1878</v>
      </c>
      <c r="F629" s="29">
        <f t="shared" si="42"/>
        <v>1795.8972053273569</v>
      </c>
      <c r="G629" s="29">
        <f t="shared" si="43"/>
        <v>6740.8688930581902</v>
      </c>
    </row>
    <row r="630" spans="1:7">
      <c r="A630" s="28">
        <v>0</v>
      </c>
      <c r="B630" s="37">
        <v>1775</v>
      </c>
      <c r="D630" s="28">
        <f t="shared" si="41"/>
        <v>601</v>
      </c>
      <c r="E630" s="37">
        <f t="shared" si="40"/>
        <v>1775</v>
      </c>
      <c r="F630" s="29">
        <f t="shared" si="42"/>
        <v>1792.344763171033</v>
      </c>
      <c r="G630" s="29">
        <f t="shared" si="43"/>
        <v>300.84080945922403</v>
      </c>
    </row>
    <row r="631" spans="1:7">
      <c r="A631" s="28">
        <v>0</v>
      </c>
      <c r="B631" s="37">
        <v>1876</v>
      </c>
      <c r="D631" s="28">
        <f t="shared" si="41"/>
        <v>602</v>
      </c>
      <c r="E631" s="37">
        <f t="shared" si="40"/>
        <v>1876</v>
      </c>
      <c r="F631" s="29">
        <f t="shared" si="42"/>
        <v>1788.8121384078649</v>
      </c>
      <c r="G631" s="29">
        <f t="shared" si="43"/>
        <v>7601.7232090092984</v>
      </c>
    </row>
    <row r="632" spans="1:7">
      <c r="A632" s="28">
        <v>0</v>
      </c>
      <c r="B632" s="37">
        <v>1801</v>
      </c>
      <c r="D632" s="28">
        <f t="shared" si="41"/>
        <v>603</v>
      </c>
      <c r="E632" s="37">
        <f t="shared" si="40"/>
        <v>1801</v>
      </c>
      <c r="F632" s="29">
        <f t="shared" si="42"/>
        <v>1785.2992204751063</v>
      </c>
      <c r="G632" s="29">
        <f t="shared" si="43"/>
        <v>246.51447768932226</v>
      </c>
    </row>
    <row r="633" spans="1:7">
      <c r="A633" s="28">
        <v>0</v>
      </c>
      <c r="B633" s="37">
        <v>1896</v>
      </c>
      <c r="D633" s="28">
        <f t="shared" si="41"/>
        <v>604</v>
      </c>
      <c r="E633" s="37">
        <f t="shared" si="40"/>
        <v>1896</v>
      </c>
      <c r="F633" s="29">
        <f t="shared" si="42"/>
        <v>1781.8058994271603</v>
      </c>
      <c r="G633" s="29">
        <f t="shared" si="43"/>
        <v>13040.292605639832</v>
      </c>
    </row>
    <row r="634" spans="1:7">
      <c r="A634" s="28">
        <v>0</v>
      </c>
      <c r="B634" s="37">
        <v>1821</v>
      </c>
      <c r="D634" s="28">
        <f t="shared" si="41"/>
        <v>605</v>
      </c>
      <c r="E634" s="37">
        <f t="shared" si="40"/>
        <v>1821</v>
      </c>
      <c r="F634" s="29">
        <f t="shared" si="42"/>
        <v>1778.3320659321239</v>
      </c>
      <c r="G634" s="29">
        <f t="shared" si="43"/>
        <v>1820.5525976206222</v>
      </c>
    </row>
    <row r="635" spans="1:7">
      <c r="A635" s="28">
        <v>0</v>
      </c>
      <c r="B635" s="37">
        <v>1808</v>
      </c>
      <c r="D635" s="28">
        <f t="shared" si="41"/>
        <v>606</v>
      </c>
      <c r="E635" s="37">
        <f t="shared" si="40"/>
        <v>1808</v>
      </c>
      <c r="F635" s="29">
        <f t="shared" si="42"/>
        <v>1774.8776112683549</v>
      </c>
      <c r="G635" s="29">
        <f t="shared" si="43"/>
        <v>1097.0926352902077</v>
      </c>
    </row>
    <row r="636" spans="1:7">
      <c r="A636" s="28">
        <v>1</v>
      </c>
      <c r="B636" s="37">
        <v>1814</v>
      </c>
      <c r="D636" s="28">
        <f t="shared" si="41"/>
        <v>607</v>
      </c>
      <c r="E636" s="37">
        <f t="shared" si="40"/>
        <v>1814</v>
      </c>
      <c r="F636" s="29">
        <f t="shared" si="42"/>
        <v>1771.4424273210579</v>
      </c>
      <c r="G636" s="29">
        <f t="shared" si="43"/>
        <v>1811.1469923234349</v>
      </c>
    </row>
    <row r="637" spans="1:7">
      <c r="A637" s="28">
        <v>0</v>
      </c>
      <c r="B637" s="37">
        <v>1825</v>
      </c>
      <c r="D637" s="28">
        <f t="shared" si="41"/>
        <v>608</v>
      </c>
      <c r="E637" s="37">
        <f t="shared" si="40"/>
        <v>1825</v>
      </c>
      <c r="F637" s="29">
        <f t="shared" si="42"/>
        <v>1768.0264065788879</v>
      </c>
      <c r="G637" s="29">
        <f t="shared" si="43"/>
        <v>3245.9903473141912</v>
      </c>
    </row>
    <row r="638" spans="1:7">
      <c r="A638" s="28">
        <v>0</v>
      </c>
      <c r="B638" s="37">
        <v>1801</v>
      </c>
      <c r="D638" s="28">
        <f t="shared" si="41"/>
        <v>609</v>
      </c>
      <c r="E638" s="37">
        <f t="shared" si="40"/>
        <v>1801</v>
      </c>
      <c r="F638" s="29">
        <f t="shared" si="42"/>
        <v>1764.6294421305747</v>
      </c>
      <c r="G638" s="29">
        <f t="shared" si="43"/>
        <v>1322.8174797332135</v>
      </c>
    </row>
    <row r="639" spans="1:7">
      <c r="A639" s="28">
        <v>0</v>
      </c>
      <c r="B639" s="37">
        <v>1794</v>
      </c>
      <c r="D639" s="28">
        <f t="shared" si="41"/>
        <v>610</v>
      </c>
      <c r="E639" s="37">
        <f t="shared" si="40"/>
        <v>1794</v>
      </c>
      <c r="F639" s="29">
        <f t="shared" si="42"/>
        <v>1761.2514276615661</v>
      </c>
      <c r="G639" s="29">
        <f t="shared" si="43"/>
        <v>1072.4689902056355</v>
      </c>
    </row>
    <row r="640" spans="1:7">
      <c r="A640" s="28">
        <v>0</v>
      </c>
      <c r="B640" s="37">
        <v>1824</v>
      </c>
      <c r="D640" s="28">
        <f t="shared" si="41"/>
        <v>611</v>
      </c>
      <c r="E640" s="37">
        <f t="shared" si="40"/>
        <v>1824</v>
      </c>
      <c r="F640" s="29">
        <f t="shared" si="42"/>
        <v>1757.8922574506887</v>
      </c>
      <c r="G640" s="29">
        <f t="shared" si="43"/>
        <v>4370.2336249660229</v>
      </c>
    </row>
    <row r="641" spans="1:7">
      <c r="A641" s="28">
        <v>0</v>
      </c>
      <c r="B641" s="37">
        <v>1825</v>
      </c>
      <c r="D641" s="28">
        <f t="shared" si="41"/>
        <v>612</v>
      </c>
      <c r="E641" s="37">
        <f t="shared" si="40"/>
        <v>1825</v>
      </c>
      <c r="F641" s="29">
        <f t="shared" si="42"/>
        <v>1754.5518263668309</v>
      </c>
      <c r="G641" s="29">
        <f t="shared" si="43"/>
        <v>4962.9451682491372</v>
      </c>
    </row>
    <row r="642" spans="1:7">
      <c r="A642" s="28">
        <v>0</v>
      </c>
      <c r="B642" s="37">
        <v>1870</v>
      </c>
      <c r="D642" s="28">
        <f t="shared" si="41"/>
        <v>613</v>
      </c>
      <c r="E642" s="37">
        <f t="shared" si="40"/>
        <v>1870</v>
      </c>
      <c r="F642" s="29">
        <f t="shared" si="42"/>
        <v>1751.2300298656403</v>
      </c>
      <c r="G642" s="29">
        <f t="shared" si="43"/>
        <v>14106.305805716698</v>
      </c>
    </row>
    <row r="643" spans="1:7">
      <c r="A643" s="28">
        <v>0</v>
      </c>
      <c r="B643" s="37">
        <v>1843</v>
      </c>
      <c r="D643" s="28">
        <f t="shared" si="41"/>
        <v>614</v>
      </c>
      <c r="E643" s="37">
        <f t="shared" si="40"/>
        <v>1843</v>
      </c>
      <c r="F643" s="29">
        <f t="shared" si="42"/>
        <v>1747.9267639862442</v>
      </c>
      <c r="G643" s="29">
        <f t="shared" si="43"/>
        <v>9038.920206127319</v>
      </c>
    </row>
    <row r="644" spans="1:7">
      <c r="A644" s="28">
        <v>1</v>
      </c>
      <c r="B644" s="37">
        <v>1817</v>
      </c>
      <c r="D644" s="28">
        <f t="shared" si="41"/>
        <v>615</v>
      </c>
      <c r="E644" s="37">
        <f t="shared" si="40"/>
        <v>1817</v>
      </c>
      <c r="F644" s="29">
        <f t="shared" si="42"/>
        <v>1744.6419253479844</v>
      </c>
      <c r="G644" s="29">
        <f t="shared" si="43"/>
        <v>5235.6909673466625</v>
      </c>
    </row>
    <row r="645" spans="1:7">
      <c r="A645" s="28">
        <v>0</v>
      </c>
      <c r="B645" s="37">
        <v>1769</v>
      </c>
      <c r="D645" s="28">
        <f t="shared" si="41"/>
        <v>616</v>
      </c>
      <c r="E645" s="37">
        <f t="shared" si="40"/>
        <v>1769</v>
      </c>
      <c r="F645" s="29">
        <f t="shared" si="42"/>
        <v>1741.375411147174</v>
      </c>
      <c r="G645" s="29">
        <f t="shared" si="43"/>
        <v>763.1179092876805</v>
      </c>
    </row>
    <row r="646" spans="1:7">
      <c r="A646" s="28">
        <v>0</v>
      </c>
      <c r="B646" s="37">
        <v>1777</v>
      </c>
      <c r="D646" s="28">
        <f t="shared" si="41"/>
        <v>617</v>
      </c>
      <c r="E646" s="37">
        <f t="shared" si="40"/>
        <v>1777</v>
      </c>
      <c r="F646" s="29">
        <f t="shared" si="42"/>
        <v>1738.1271191538713</v>
      </c>
      <c r="G646" s="29">
        <f t="shared" si="43"/>
        <v>1511.1008652773226</v>
      </c>
    </row>
    <row r="647" spans="1:7">
      <c r="A647" s="28">
        <v>0</v>
      </c>
      <c r="B647" s="37">
        <v>1737</v>
      </c>
      <c r="D647" s="28">
        <f t="shared" si="41"/>
        <v>618</v>
      </c>
      <c r="E647" s="37">
        <f t="shared" si="40"/>
        <v>1737</v>
      </c>
      <c r="F647" s="29">
        <f t="shared" si="42"/>
        <v>1734.8969477086694</v>
      </c>
      <c r="G647" s="29">
        <f t="shared" si="43"/>
        <v>4.422828940071061</v>
      </c>
    </row>
    <row r="648" spans="1:7">
      <c r="A648" s="28">
        <v>0</v>
      </c>
      <c r="B648" s="37">
        <v>1751</v>
      </c>
      <c r="D648" s="28">
        <f t="shared" si="41"/>
        <v>619</v>
      </c>
      <c r="E648" s="37">
        <f t="shared" si="40"/>
        <v>1751</v>
      </c>
      <c r="F648" s="29">
        <f t="shared" si="42"/>
        <v>1731.6847957195087</v>
      </c>
      <c r="G648" s="29">
        <f t="shared" si="43"/>
        <v>373.07711639711113</v>
      </c>
    </row>
    <row r="649" spans="1:7">
      <c r="A649" s="28">
        <v>0</v>
      </c>
      <c r="B649" s="37">
        <v>1822</v>
      </c>
      <c r="D649" s="28">
        <f t="shared" si="41"/>
        <v>620</v>
      </c>
      <c r="E649" s="37">
        <f t="shared" si="40"/>
        <v>1822</v>
      </c>
      <c r="F649" s="29">
        <f t="shared" si="42"/>
        <v>1728.4905626585037</v>
      </c>
      <c r="G649" s="29">
        <f t="shared" si="43"/>
        <v>8744.0148719232275</v>
      </c>
    </row>
    <row r="650" spans="1:7">
      <c r="A650" s="28">
        <v>0</v>
      </c>
      <c r="B650" s="37">
        <v>1719</v>
      </c>
      <c r="D650" s="28">
        <f t="shared" si="41"/>
        <v>621</v>
      </c>
      <c r="E650" s="37">
        <f t="shared" si="40"/>
        <v>1719</v>
      </c>
      <c r="F650" s="29">
        <f t="shared" si="42"/>
        <v>1725.3141485587889</v>
      </c>
      <c r="G650" s="29">
        <f t="shared" si="43"/>
        <v>39.868472022456309</v>
      </c>
    </row>
    <row r="651" spans="1:7">
      <c r="A651" s="28">
        <v>0</v>
      </c>
      <c r="B651" s="37">
        <v>1802</v>
      </c>
      <c r="D651" s="28">
        <f t="shared" si="41"/>
        <v>622</v>
      </c>
      <c r="E651" s="37">
        <f t="shared" si="40"/>
        <v>1802</v>
      </c>
      <c r="F651" s="29">
        <f t="shared" si="42"/>
        <v>1722.1554540113837</v>
      </c>
      <c r="G651" s="29">
        <f t="shared" si="43"/>
        <v>6375.1515241282705</v>
      </c>
    </row>
    <row r="652" spans="1:7">
      <c r="A652" s="28">
        <v>0</v>
      </c>
      <c r="B652" s="37">
        <v>1761</v>
      </c>
      <c r="D652" s="28">
        <f t="shared" si="41"/>
        <v>623</v>
      </c>
      <c r="E652" s="37">
        <f t="shared" ref="E652:E715" si="44">B652-C652</f>
        <v>1761</v>
      </c>
      <c r="F652" s="29">
        <f t="shared" si="42"/>
        <v>1719.0143801620707</v>
      </c>
      <c r="G652" s="29">
        <f t="shared" si="43"/>
        <v>1762.7922731751253</v>
      </c>
    </row>
    <row r="653" spans="1:7">
      <c r="A653" s="28">
        <v>0</v>
      </c>
      <c r="B653" s="37">
        <v>1749</v>
      </c>
      <c r="D653" s="28">
        <f t="shared" si="41"/>
        <v>624</v>
      </c>
      <c r="E653" s="37">
        <f t="shared" si="44"/>
        <v>1749</v>
      </c>
      <c r="F653" s="29">
        <f t="shared" si="42"/>
        <v>1715.8908287082986</v>
      </c>
      <c r="G653" s="29">
        <f t="shared" si="43"/>
        <v>1096.2172236232232</v>
      </c>
    </row>
    <row r="654" spans="1:7">
      <c r="A654" s="28">
        <v>1</v>
      </c>
      <c r="B654" s="37">
        <v>1838</v>
      </c>
      <c r="D654" s="28">
        <f t="shared" si="41"/>
        <v>625</v>
      </c>
      <c r="E654" s="37">
        <f t="shared" si="44"/>
        <v>1838</v>
      </c>
      <c r="F654" s="29">
        <f t="shared" si="42"/>
        <v>1712.7847018960954</v>
      </c>
      <c r="G654" s="29">
        <f t="shared" si="43"/>
        <v>15678.870879249698</v>
      </c>
    </row>
    <row r="655" spans="1:7">
      <c r="A655" s="28">
        <v>0</v>
      </c>
      <c r="B655" s="37">
        <v>1778</v>
      </c>
      <c r="D655" s="28">
        <f t="shared" si="41"/>
        <v>626</v>
      </c>
      <c r="E655" s="37">
        <f t="shared" si="44"/>
        <v>1778</v>
      </c>
      <c r="F655" s="29">
        <f t="shared" si="42"/>
        <v>1709.6959025170042</v>
      </c>
      <c r="G655" s="29">
        <f t="shared" si="43"/>
        <v>4665.4497329665874</v>
      </c>
    </row>
    <row r="656" spans="1:7">
      <c r="A656" s="28">
        <v>0</v>
      </c>
      <c r="B656" s="37">
        <v>1713</v>
      </c>
      <c r="D656" s="28">
        <f t="shared" si="41"/>
        <v>627</v>
      </c>
      <c r="E656" s="37">
        <f t="shared" si="44"/>
        <v>1713</v>
      </c>
      <c r="F656" s="29">
        <f t="shared" si="42"/>
        <v>1706.6243339050332</v>
      </c>
      <c r="G656" s="29">
        <f t="shared" si="43"/>
        <v>40.649118154509786</v>
      </c>
    </row>
    <row r="657" spans="1:7">
      <c r="A657" s="28">
        <v>1</v>
      </c>
      <c r="B657" s="37">
        <v>1747</v>
      </c>
      <c r="D657" s="28">
        <f t="shared" si="41"/>
        <v>628</v>
      </c>
      <c r="E657" s="37">
        <f t="shared" si="44"/>
        <v>1747</v>
      </c>
      <c r="F657" s="29">
        <f t="shared" si="42"/>
        <v>1703.5698999336248</v>
      </c>
      <c r="G657" s="29">
        <f t="shared" si="43"/>
        <v>1886.1735917753622</v>
      </c>
    </row>
    <row r="658" spans="1:7">
      <c r="A658" s="28">
        <v>0</v>
      </c>
      <c r="B658" s="37">
        <v>1687</v>
      </c>
      <c r="D658" s="28">
        <f t="shared" si="41"/>
        <v>629</v>
      </c>
      <c r="E658" s="37">
        <f t="shared" si="44"/>
        <v>1687</v>
      </c>
      <c r="F658" s="29">
        <f t="shared" si="42"/>
        <v>1700.5325050126394</v>
      </c>
      <c r="G658" s="29">
        <f t="shared" si="43"/>
        <v>183.12869191710985</v>
      </c>
    </row>
    <row r="659" spans="1:7">
      <c r="A659" s="28">
        <v>0</v>
      </c>
      <c r="B659" s="37">
        <v>1741</v>
      </c>
      <c r="D659" s="28">
        <f t="shared" si="41"/>
        <v>630</v>
      </c>
      <c r="E659" s="37">
        <f t="shared" si="44"/>
        <v>1741</v>
      </c>
      <c r="F659" s="29">
        <f t="shared" si="42"/>
        <v>1697.51205408536</v>
      </c>
      <c r="G659" s="29">
        <f t="shared" si="43"/>
        <v>1891.2014398746558</v>
      </c>
    </row>
    <row r="660" spans="1:7">
      <c r="A660" s="28">
        <v>0</v>
      </c>
      <c r="B660" s="37">
        <v>1677</v>
      </c>
      <c r="D660" s="28">
        <f t="shared" si="41"/>
        <v>631</v>
      </c>
      <c r="E660" s="37">
        <f t="shared" si="44"/>
        <v>1677</v>
      </c>
      <c r="F660" s="29">
        <f t="shared" si="42"/>
        <v>1694.5084526255096</v>
      </c>
      <c r="G660" s="29">
        <f t="shared" si="43"/>
        <v>306.54591333971268</v>
      </c>
    </row>
    <row r="661" spans="1:7">
      <c r="A661" s="28">
        <v>0</v>
      </c>
      <c r="B661" s="37">
        <v>1652</v>
      </c>
      <c r="D661" s="28">
        <f t="shared" si="41"/>
        <v>632</v>
      </c>
      <c r="E661" s="37">
        <f t="shared" si="44"/>
        <v>1652</v>
      </c>
      <c r="F661" s="29">
        <f t="shared" si="42"/>
        <v>1691.5216066342869</v>
      </c>
      <c r="G661" s="29">
        <f t="shared" si="43"/>
        <v>1561.9573909553067</v>
      </c>
    </row>
    <row r="662" spans="1:7">
      <c r="A662" s="28">
        <v>1</v>
      </c>
      <c r="B662" s="37">
        <v>1745</v>
      </c>
      <c r="D662" s="28">
        <f t="shared" si="41"/>
        <v>633</v>
      </c>
      <c r="E662" s="37">
        <f t="shared" si="44"/>
        <v>1745</v>
      </c>
      <c r="F662" s="29">
        <f t="shared" si="42"/>
        <v>1688.5514226374212</v>
      </c>
      <c r="G662" s="29">
        <f t="shared" si="43"/>
        <v>3186.4418862590455</v>
      </c>
    </row>
    <row r="663" spans="1:7">
      <c r="A663" s="28">
        <v>0</v>
      </c>
      <c r="B663" s="37">
        <v>1730</v>
      </c>
      <c r="D663" s="28">
        <f t="shared" si="41"/>
        <v>634</v>
      </c>
      <c r="E663" s="37">
        <f t="shared" si="44"/>
        <v>1730</v>
      </c>
      <c r="F663" s="29">
        <f t="shared" si="42"/>
        <v>1685.5978076822389</v>
      </c>
      <c r="G663" s="29">
        <f t="shared" si="43"/>
        <v>1971.5546826234422</v>
      </c>
    </row>
    <row r="664" spans="1:7">
      <c r="A664" s="28">
        <v>0</v>
      </c>
      <c r="B664" s="37">
        <v>1732</v>
      </c>
      <c r="D664" s="28">
        <f t="shared" si="41"/>
        <v>635</v>
      </c>
      <c r="E664" s="37">
        <f t="shared" si="44"/>
        <v>1732</v>
      </c>
      <c r="F664" s="29">
        <f t="shared" si="42"/>
        <v>1682.6606693347508</v>
      </c>
      <c r="G664" s="29">
        <f t="shared" si="43"/>
        <v>2434.3695504948037</v>
      </c>
    </row>
    <row r="665" spans="1:7">
      <c r="A665" s="28">
        <v>0</v>
      </c>
      <c r="B665" s="37">
        <v>1699</v>
      </c>
      <c r="D665" s="28">
        <f t="shared" si="41"/>
        <v>636</v>
      </c>
      <c r="E665" s="37">
        <f t="shared" si="44"/>
        <v>1699</v>
      </c>
      <c r="F665" s="29">
        <f t="shared" si="42"/>
        <v>1679.7399156767542</v>
      </c>
      <c r="G665" s="29">
        <f t="shared" si="43"/>
        <v>370.95084813853833</v>
      </c>
    </row>
    <row r="666" spans="1:7">
      <c r="A666" s="28">
        <v>0</v>
      </c>
      <c r="B666" s="37">
        <v>1676</v>
      </c>
      <c r="D666" s="28">
        <f t="shared" si="41"/>
        <v>637</v>
      </c>
      <c r="E666" s="37">
        <f t="shared" si="44"/>
        <v>1676</v>
      </c>
      <c r="F666" s="29">
        <f t="shared" si="42"/>
        <v>1676.8354553029499</v>
      </c>
      <c r="G666" s="29">
        <f t="shared" si="43"/>
        <v>0.69798556322705485</v>
      </c>
    </row>
    <row r="667" spans="1:7">
      <c r="A667" s="28">
        <v>0</v>
      </c>
      <c r="B667" s="37">
        <v>1761</v>
      </c>
      <c r="D667" s="28">
        <f t="shared" si="41"/>
        <v>638</v>
      </c>
      <c r="E667" s="37">
        <f t="shared" si="44"/>
        <v>1761</v>
      </c>
      <c r="F667" s="29">
        <f t="shared" si="42"/>
        <v>1673.9471973180787</v>
      </c>
      <c r="G667" s="29">
        <f t="shared" si="43"/>
        <v>7578.1904547775275</v>
      </c>
    </row>
    <row r="668" spans="1:7">
      <c r="A668" s="28">
        <v>1</v>
      </c>
      <c r="B668" s="37">
        <v>1702</v>
      </c>
      <c r="D668" s="28">
        <f t="shared" si="41"/>
        <v>639</v>
      </c>
      <c r="E668" s="37">
        <f t="shared" si="44"/>
        <v>1702</v>
      </c>
      <c r="F668" s="29">
        <f t="shared" si="42"/>
        <v>1671.0750513340708</v>
      </c>
      <c r="G668" s="29">
        <f t="shared" si="43"/>
        <v>956.35244999035319</v>
      </c>
    </row>
    <row r="669" spans="1:7">
      <c r="A669" s="28">
        <v>0</v>
      </c>
      <c r="B669" s="37">
        <v>1609</v>
      </c>
      <c r="D669" s="28">
        <f t="shared" si="41"/>
        <v>640</v>
      </c>
      <c r="E669" s="37">
        <f t="shared" si="44"/>
        <v>1609</v>
      </c>
      <c r="F669" s="29">
        <f t="shared" si="42"/>
        <v>1668.2189274672128</v>
      </c>
      <c r="G669" s="29">
        <f t="shared" si="43"/>
        <v>3506.881370367008</v>
      </c>
    </row>
    <row r="670" spans="1:7">
      <c r="A670" s="28">
        <v>2</v>
      </c>
      <c r="B670" s="37">
        <v>1650</v>
      </c>
      <c r="D670" s="28">
        <f t="shared" ref="D670:D733" si="45">D669+1</f>
        <v>641</v>
      </c>
      <c r="E670" s="37">
        <f t="shared" si="44"/>
        <v>1650</v>
      </c>
      <c r="F670" s="29">
        <f t="shared" ref="F670:F733" si="46">(F$4*EXP(-D670/F$1))+(F$5*EXP(-D670/F$2))+(F$6*EXP(-D670/F$3))+F$7</f>
        <v>1665.3787363353299</v>
      </c>
      <c r="G670" s="29">
        <f t="shared" si="43"/>
        <v>236.50553127159625</v>
      </c>
    </row>
    <row r="671" spans="1:7">
      <c r="A671" s="28">
        <v>0</v>
      </c>
      <c r="B671" s="37">
        <v>1727</v>
      </c>
      <c r="D671" s="28">
        <f t="shared" si="45"/>
        <v>642</v>
      </c>
      <c r="E671" s="37">
        <f t="shared" si="44"/>
        <v>1727</v>
      </c>
      <c r="F671" s="29">
        <f t="shared" si="46"/>
        <v>1662.5543890549857</v>
      </c>
      <c r="G671" s="29">
        <f t="shared" si="43"/>
        <v>4153.2367700761497</v>
      </c>
    </row>
    <row r="672" spans="1:7">
      <c r="A672" s="28">
        <v>0</v>
      </c>
      <c r="B672" s="37">
        <v>1675</v>
      </c>
      <c r="D672" s="28">
        <f t="shared" si="45"/>
        <v>643</v>
      </c>
      <c r="E672" s="37">
        <f t="shared" si="44"/>
        <v>1675</v>
      </c>
      <c r="F672" s="29">
        <f t="shared" si="46"/>
        <v>1659.7457972386951</v>
      </c>
      <c r="G672" s="29">
        <f t="shared" si="43"/>
        <v>232.69070188300191</v>
      </c>
    </row>
    <row r="673" spans="1:7">
      <c r="A673" s="28">
        <v>0</v>
      </c>
      <c r="B673" s="37">
        <v>1628</v>
      </c>
      <c r="D673" s="28">
        <f t="shared" si="45"/>
        <v>644</v>
      </c>
      <c r="E673" s="37">
        <f t="shared" si="44"/>
        <v>1628</v>
      </c>
      <c r="F673" s="29">
        <f t="shared" si="46"/>
        <v>1656.9528729921537</v>
      </c>
      <c r="G673" s="29">
        <f t="shared" si="43"/>
        <v>838.26885449978568</v>
      </c>
    </row>
    <row r="674" spans="1:7">
      <c r="A674" s="28">
        <v>1</v>
      </c>
      <c r="B674" s="37">
        <v>1635</v>
      </c>
      <c r="D674" s="28">
        <f t="shared" si="45"/>
        <v>645</v>
      </c>
      <c r="E674" s="37">
        <f t="shared" si="44"/>
        <v>1635</v>
      </c>
      <c r="F674" s="29">
        <f t="shared" si="46"/>
        <v>1654.1755289114853</v>
      </c>
      <c r="G674" s="29">
        <f t="shared" si="43"/>
        <v>367.70090903521032</v>
      </c>
    </row>
    <row r="675" spans="1:7">
      <c r="A675" s="28">
        <v>0</v>
      </c>
      <c r="B675" s="37">
        <v>1717</v>
      </c>
      <c r="D675" s="28">
        <f t="shared" si="45"/>
        <v>646</v>
      </c>
      <c r="E675" s="37">
        <f t="shared" si="44"/>
        <v>1717</v>
      </c>
      <c r="F675" s="29">
        <f t="shared" si="46"/>
        <v>1651.4136780805004</v>
      </c>
      <c r="G675" s="29">
        <f t="shared" si="43"/>
        <v>4301.5656229282331</v>
      </c>
    </row>
    <row r="676" spans="1:7">
      <c r="A676" s="28">
        <v>1</v>
      </c>
      <c r="B676" s="37">
        <v>1739</v>
      </c>
      <c r="D676" s="28">
        <f t="shared" si="45"/>
        <v>647</v>
      </c>
      <c r="E676" s="37">
        <f t="shared" si="44"/>
        <v>1739</v>
      </c>
      <c r="F676" s="29">
        <f t="shared" si="46"/>
        <v>1648.6672340679738</v>
      </c>
      <c r="G676" s="29">
        <f t="shared" si="43"/>
        <v>8160.0086009302295</v>
      </c>
    </row>
    <row r="677" spans="1:7">
      <c r="A677" s="28">
        <v>0</v>
      </c>
      <c r="B677" s="37">
        <v>1620</v>
      </c>
      <c r="D677" s="28">
        <f t="shared" si="45"/>
        <v>648</v>
      </c>
      <c r="E677" s="37">
        <f t="shared" si="44"/>
        <v>1620</v>
      </c>
      <c r="F677" s="29">
        <f t="shared" si="46"/>
        <v>1645.9361109249357</v>
      </c>
      <c r="G677" s="29">
        <f t="shared" si="43"/>
        <v>672.68184991057137</v>
      </c>
    </row>
    <row r="678" spans="1:7">
      <c r="A678" s="28">
        <v>1</v>
      </c>
      <c r="B678" s="37">
        <v>1645</v>
      </c>
      <c r="D678" s="28">
        <f t="shared" si="45"/>
        <v>649</v>
      </c>
      <c r="E678" s="37">
        <f t="shared" si="44"/>
        <v>1645</v>
      </c>
      <c r="F678" s="29">
        <f t="shared" si="46"/>
        <v>1643.2202231819786</v>
      </c>
      <c r="G678" s="29">
        <f t="shared" si="43"/>
        <v>3.1676055219665438</v>
      </c>
    </row>
    <row r="679" spans="1:7">
      <c r="A679" s="28">
        <v>0</v>
      </c>
      <c r="B679" s="37">
        <v>1623</v>
      </c>
      <c r="D679" s="28">
        <f t="shared" si="45"/>
        <v>650</v>
      </c>
      <c r="E679" s="37">
        <f t="shared" si="44"/>
        <v>1623</v>
      </c>
      <c r="F679" s="29">
        <f t="shared" si="46"/>
        <v>1640.5194858465788</v>
      </c>
      <c r="G679" s="29">
        <f t="shared" si="43"/>
        <v>306.93238432847647</v>
      </c>
    </row>
    <row r="680" spans="1:7">
      <c r="A680" s="28">
        <v>0</v>
      </c>
      <c r="B680" s="37">
        <v>1650</v>
      </c>
      <c r="D680" s="28">
        <f t="shared" si="45"/>
        <v>651</v>
      </c>
      <c r="E680" s="37">
        <f t="shared" si="44"/>
        <v>1650</v>
      </c>
      <c r="F680" s="29">
        <f t="shared" si="46"/>
        <v>1637.8338144004331</v>
      </c>
      <c r="G680" s="29">
        <f t="shared" si="43"/>
        <v>148.0160720431094</v>
      </c>
    </row>
    <row r="681" spans="1:7">
      <c r="A681" s="28">
        <v>0</v>
      </c>
      <c r="B681" s="37">
        <v>1633</v>
      </c>
      <c r="D681" s="28">
        <f t="shared" si="45"/>
        <v>652</v>
      </c>
      <c r="E681" s="37">
        <f t="shared" si="44"/>
        <v>1633</v>
      </c>
      <c r="F681" s="29">
        <f t="shared" si="46"/>
        <v>1635.1631247968112</v>
      </c>
      <c r="G681" s="29">
        <f t="shared" si="43"/>
        <v>4.6791088865794492</v>
      </c>
    </row>
    <row r="682" spans="1:7">
      <c r="A682" s="28">
        <v>0</v>
      </c>
      <c r="B682" s="37">
        <v>1639</v>
      </c>
      <c r="D682" s="28">
        <f t="shared" si="45"/>
        <v>653</v>
      </c>
      <c r="E682" s="37">
        <f t="shared" si="44"/>
        <v>1639</v>
      </c>
      <c r="F682" s="29">
        <f t="shared" si="46"/>
        <v>1632.5073334579224</v>
      </c>
      <c r="G682" s="29">
        <f t="shared" si="43"/>
        <v>42.154718826613717</v>
      </c>
    </row>
    <row r="683" spans="1:7">
      <c r="A683" s="28">
        <v>0</v>
      </c>
      <c r="B683" s="37">
        <v>1716</v>
      </c>
      <c r="D683" s="28">
        <f t="shared" si="45"/>
        <v>654</v>
      </c>
      <c r="E683" s="37">
        <f t="shared" si="44"/>
        <v>1716</v>
      </c>
      <c r="F683" s="29">
        <f t="shared" si="46"/>
        <v>1629.8663572722962</v>
      </c>
      <c r="G683" s="29">
        <f t="shared" si="43"/>
        <v>7419.004409543717</v>
      </c>
    </row>
    <row r="684" spans="1:7">
      <c r="A684" s="28">
        <v>2</v>
      </c>
      <c r="B684" s="37">
        <v>1657</v>
      </c>
      <c r="D684" s="28">
        <f t="shared" si="45"/>
        <v>655</v>
      </c>
      <c r="E684" s="37">
        <f t="shared" si="44"/>
        <v>1657</v>
      </c>
      <c r="F684" s="29">
        <f t="shared" si="46"/>
        <v>1627.2401135921784</v>
      </c>
      <c r="G684" s="29">
        <f t="shared" ref="G684:G747" si="47">(E684-F684)^2</f>
        <v>885.65083900644288</v>
      </c>
    </row>
    <row r="685" spans="1:7">
      <c r="A685" s="28">
        <v>0</v>
      </c>
      <c r="B685" s="37">
        <v>1671</v>
      </c>
      <c r="D685" s="28">
        <f t="shared" si="45"/>
        <v>656</v>
      </c>
      <c r="E685" s="37">
        <f t="shared" si="44"/>
        <v>1671</v>
      </c>
      <c r="F685" s="29">
        <f t="shared" si="46"/>
        <v>1624.6285202309432</v>
      </c>
      <c r="G685" s="29">
        <f t="shared" si="47"/>
        <v>2150.3141359720444</v>
      </c>
    </row>
    <row r="686" spans="1:7">
      <c r="A686" s="28">
        <v>1</v>
      </c>
      <c r="B686" s="37">
        <v>1684</v>
      </c>
      <c r="D686" s="28">
        <f t="shared" si="45"/>
        <v>657</v>
      </c>
      <c r="E686" s="37">
        <f t="shared" si="44"/>
        <v>1684</v>
      </c>
      <c r="F686" s="29">
        <f t="shared" si="46"/>
        <v>1622.0314954605165</v>
      </c>
      <c r="G686" s="29">
        <f t="shared" si="47"/>
        <v>3840.0955548599932</v>
      </c>
    </row>
    <row r="687" spans="1:7">
      <c r="A687" s="28">
        <v>1</v>
      </c>
      <c r="B687" s="37">
        <v>1688</v>
      </c>
      <c r="D687" s="28">
        <f t="shared" si="45"/>
        <v>658</v>
      </c>
      <c r="E687" s="37">
        <f t="shared" si="44"/>
        <v>1688</v>
      </c>
      <c r="F687" s="29">
        <f t="shared" si="46"/>
        <v>1619.4489580088168</v>
      </c>
      <c r="G687" s="29">
        <f t="shared" si="47"/>
        <v>4699.2453580769597</v>
      </c>
    </row>
    <row r="688" spans="1:7">
      <c r="A688" s="28">
        <v>0</v>
      </c>
      <c r="B688" s="37">
        <v>1656</v>
      </c>
      <c r="D688" s="28">
        <f t="shared" si="45"/>
        <v>659</v>
      </c>
      <c r="E688" s="37">
        <f t="shared" si="44"/>
        <v>1656</v>
      </c>
      <c r="F688" s="29">
        <f t="shared" si="46"/>
        <v>1616.880827057209</v>
      </c>
      <c r="G688" s="29">
        <f t="shared" si="47"/>
        <v>1530.3096917279922</v>
      </c>
    </row>
    <row r="689" spans="1:7">
      <c r="A689" s="28">
        <v>0</v>
      </c>
      <c r="B689" s="37">
        <v>1534</v>
      </c>
      <c r="D689" s="28">
        <f t="shared" si="45"/>
        <v>660</v>
      </c>
      <c r="E689" s="37">
        <f t="shared" si="44"/>
        <v>1534</v>
      </c>
      <c r="F689" s="29">
        <f t="shared" si="46"/>
        <v>1614.3270222379724</v>
      </c>
      <c r="G689" s="29">
        <f t="shared" si="47"/>
        <v>6452.430501619715</v>
      </c>
    </row>
    <row r="690" spans="1:7">
      <c r="A690" s="28">
        <v>2</v>
      </c>
      <c r="B690" s="37">
        <v>1666</v>
      </c>
      <c r="D690" s="28">
        <f t="shared" si="45"/>
        <v>661</v>
      </c>
      <c r="E690" s="37">
        <f t="shared" si="44"/>
        <v>1666</v>
      </c>
      <c r="F690" s="29">
        <f t="shared" si="46"/>
        <v>1611.7874636317831</v>
      </c>
      <c r="G690" s="29">
        <f t="shared" si="47"/>
        <v>2938.9990994752388</v>
      </c>
    </row>
    <row r="691" spans="1:7">
      <c r="A691" s="28">
        <v>0</v>
      </c>
      <c r="B691" s="37">
        <v>1588</v>
      </c>
      <c r="D691" s="28">
        <f t="shared" si="45"/>
        <v>662</v>
      </c>
      <c r="E691" s="37">
        <f t="shared" si="44"/>
        <v>1588</v>
      </c>
      <c r="F691" s="29">
        <f t="shared" si="46"/>
        <v>1609.2620717652107</v>
      </c>
      <c r="G691" s="29">
        <f t="shared" si="47"/>
        <v>452.07569574897212</v>
      </c>
    </row>
    <row r="692" spans="1:7">
      <c r="A692" s="28">
        <v>0</v>
      </c>
      <c r="B692" s="37">
        <v>1589</v>
      </c>
      <c r="D692" s="28">
        <f t="shared" si="45"/>
        <v>663</v>
      </c>
      <c r="E692" s="37">
        <f t="shared" si="44"/>
        <v>1589</v>
      </c>
      <c r="F692" s="29">
        <f t="shared" si="46"/>
        <v>1606.7507676082291</v>
      </c>
      <c r="G692" s="29">
        <f t="shared" si="47"/>
        <v>315.08975068135635</v>
      </c>
    </row>
    <row r="693" spans="1:7">
      <c r="A693" s="28">
        <v>0</v>
      </c>
      <c r="B693" s="37">
        <v>1630</v>
      </c>
      <c r="D693" s="28">
        <f t="shared" si="45"/>
        <v>664</v>
      </c>
      <c r="E693" s="37">
        <f t="shared" si="44"/>
        <v>1630</v>
      </c>
      <c r="F693" s="29">
        <f t="shared" si="46"/>
        <v>1604.2534725717401</v>
      </c>
      <c r="G693" s="29">
        <f t="shared" si="47"/>
        <v>662.88367461414055</v>
      </c>
    </row>
    <row r="694" spans="1:7">
      <c r="A694" s="28">
        <v>1</v>
      </c>
      <c r="B694" s="37">
        <v>1532</v>
      </c>
      <c r="D694" s="28">
        <f t="shared" si="45"/>
        <v>665</v>
      </c>
      <c r="E694" s="37">
        <f t="shared" si="44"/>
        <v>1532</v>
      </c>
      <c r="F694" s="29">
        <f t="shared" si="46"/>
        <v>1601.7701085051133</v>
      </c>
      <c r="G694" s="29">
        <f t="shared" si="47"/>
        <v>4867.8680408152813</v>
      </c>
    </row>
    <row r="695" spans="1:7">
      <c r="A695" s="28">
        <v>0</v>
      </c>
      <c r="B695" s="37">
        <v>1619</v>
      </c>
      <c r="D695" s="28">
        <f t="shared" si="45"/>
        <v>666</v>
      </c>
      <c r="E695" s="37">
        <f t="shared" si="44"/>
        <v>1619</v>
      </c>
      <c r="F695" s="29">
        <f t="shared" si="46"/>
        <v>1599.300597693737</v>
      </c>
      <c r="G695" s="29">
        <f t="shared" si="47"/>
        <v>388.06645122399931</v>
      </c>
    </row>
    <row r="696" spans="1:7">
      <c r="A696" s="28">
        <v>1</v>
      </c>
      <c r="B696" s="37">
        <v>1555</v>
      </c>
      <c r="D696" s="28">
        <f t="shared" si="45"/>
        <v>667</v>
      </c>
      <c r="E696" s="37">
        <f t="shared" si="44"/>
        <v>1555</v>
      </c>
      <c r="F696" s="29">
        <f t="shared" si="46"/>
        <v>1596.8448628565848</v>
      </c>
      <c r="G696" s="29">
        <f t="shared" si="47"/>
        <v>1750.9925474863876</v>
      </c>
    </row>
    <row r="697" spans="1:7">
      <c r="A697" s="28">
        <v>0</v>
      </c>
      <c r="B697" s="37">
        <v>1566</v>
      </c>
      <c r="D697" s="28">
        <f t="shared" si="45"/>
        <v>668</v>
      </c>
      <c r="E697" s="37">
        <f t="shared" si="44"/>
        <v>1566</v>
      </c>
      <c r="F697" s="29">
        <f t="shared" si="46"/>
        <v>1594.4028271437942</v>
      </c>
      <c r="G697" s="29">
        <f t="shared" si="47"/>
        <v>806.72058976025164</v>
      </c>
    </row>
    <row r="698" spans="1:7">
      <c r="A698" s="28">
        <v>0</v>
      </c>
      <c r="B698" s="37">
        <v>1617</v>
      </c>
      <c r="D698" s="28">
        <f t="shared" si="45"/>
        <v>669</v>
      </c>
      <c r="E698" s="37">
        <f t="shared" si="44"/>
        <v>1617</v>
      </c>
      <c r="F698" s="29">
        <f t="shared" si="46"/>
        <v>1591.974414134261</v>
      </c>
      <c r="G698" s="29">
        <f t="shared" si="47"/>
        <v>626.27994792347579</v>
      </c>
    </row>
    <row r="699" spans="1:7">
      <c r="A699" s="28">
        <v>1</v>
      </c>
      <c r="B699" s="37">
        <v>1623</v>
      </c>
      <c r="D699" s="28">
        <f t="shared" si="45"/>
        <v>670</v>
      </c>
      <c r="E699" s="37">
        <f t="shared" si="44"/>
        <v>1623</v>
      </c>
      <c r="F699" s="29">
        <f t="shared" si="46"/>
        <v>1589.5595478332448</v>
      </c>
      <c r="G699" s="29">
        <f t="shared" si="47"/>
        <v>1118.263841117044</v>
      </c>
    </row>
    <row r="700" spans="1:7">
      <c r="A700" s="28">
        <v>0</v>
      </c>
      <c r="B700" s="37">
        <v>1548</v>
      </c>
      <c r="D700" s="28">
        <f t="shared" si="45"/>
        <v>671</v>
      </c>
      <c r="E700" s="37">
        <f t="shared" si="44"/>
        <v>1548</v>
      </c>
      <c r="F700" s="29">
        <f t="shared" si="46"/>
        <v>1587.1581526699892</v>
      </c>
      <c r="G700" s="29">
        <f t="shared" si="47"/>
        <v>1533.3609205261862</v>
      </c>
    </row>
    <row r="701" spans="1:7">
      <c r="A701" s="28">
        <v>1</v>
      </c>
      <c r="B701" s="37">
        <v>1566</v>
      </c>
      <c r="D701" s="28">
        <f t="shared" si="45"/>
        <v>672</v>
      </c>
      <c r="E701" s="37">
        <f t="shared" si="44"/>
        <v>1566</v>
      </c>
      <c r="F701" s="29">
        <f t="shared" si="46"/>
        <v>1584.7701534953558</v>
      </c>
      <c r="G701" s="29">
        <f t="shared" si="47"/>
        <v>352.31866223921645</v>
      </c>
    </row>
    <row r="702" spans="1:7">
      <c r="A702" s="28">
        <v>1</v>
      </c>
      <c r="B702" s="37">
        <v>1572</v>
      </c>
      <c r="D702" s="28">
        <f t="shared" si="45"/>
        <v>673</v>
      </c>
      <c r="E702" s="37">
        <f t="shared" si="44"/>
        <v>1572</v>
      </c>
      <c r="F702" s="29">
        <f t="shared" si="46"/>
        <v>1582.3954755794691</v>
      </c>
      <c r="G702" s="29">
        <f t="shared" si="47"/>
        <v>108.06591252333885</v>
      </c>
    </row>
    <row r="703" spans="1:7">
      <c r="A703" s="28">
        <v>0</v>
      </c>
      <c r="B703" s="37">
        <v>1551</v>
      </c>
      <c r="D703" s="28">
        <f t="shared" si="45"/>
        <v>674</v>
      </c>
      <c r="E703" s="37">
        <f t="shared" si="44"/>
        <v>1551</v>
      </c>
      <c r="F703" s="29">
        <f t="shared" si="46"/>
        <v>1580.0340446093778</v>
      </c>
      <c r="G703" s="29">
        <f t="shared" si="47"/>
        <v>842.97574637934099</v>
      </c>
    </row>
    <row r="704" spans="1:7">
      <c r="A704" s="28">
        <v>1</v>
      </c>
      <c r="B704" s="37">
        <v>1583</v>
      </c>
      <c r="D704" s="28">
        <f t="shared" si="45"/>
        <v>675</v>
      </c>
      <c r="E704" s="37">
        <f t="shared" si="44"/>
        <v>1583</v>
      </c>
      <c r="F704" s="29">
        <f t="shared" si="46"/>
        <v>1577.6857866867265</v>
      </c>
      <c r="G704" s="29">
        <f t="shared" si="47"/>
        <v>28.240863138973445</v>
      </c>
    </row>
    <row r="705" spans="1:7">
      <c r="A705" s="28">
        <v>1</v>
      </c>
      <c r="B705" s="37">
        <v>1564</v>
      </c>
      <c r="D705" s="28">
        <f t="shared" si="45"/>
        <v>676</v>
      </c>
      <c r="E705" s="37">
        <f t="shared" si="44"/>
        <v>1564</v>
      </c>
      <c r="F705" s="29">
        <f t="shared" si="46"/>
        <v>1575.3506283254424</v>
      </c>
      <c r="G705" s="29">
        <f t="shared" si="47"/>
        <v>128.8367633823344</v>
      </c>
    </row>
    <row r="706" spans="1:7">
      <c r="A706" s="28">
        <v>0</v>
      </c>
      <c r="B706" s="37">
        <v>1543</v>
      </c>
      <c r="D706" s="28">
        <f t="shared" si="45"/>
        <v>677</v>
      </c>
      <c r="E706" s="37">
        <f t="shared" si="44"/>
        <v>1543</v>
      </c>
      <c r="F706" s="29">
        <f t="shared" si="46"/>
        <v>1573.0284964494331</v>
      </c>
      <c r="G706" s="29">
        <f t="shared" si="47"/>
        <v>901.71059901361502</v>
      </c>
    </row>
    <row r="707" spans="1:7">
      <c r="A707" s="28">
        <v>0</v>
      </c>
      <c r="B707" s="37">
        <v>1564</v>
      </c>
      <c r="D707" s="28">
        <f t="shared" si="45"/>
        <v>678</v>
      </c>
      <c r="E707" s="37">
        <f t="shared" si="44"/>
        <v>1564</v>
      </c>
      <c r="F707" s="29">
        <f t="shared" si="46"/>
        <v>1570.7193183902996</v>
      </c>
      <c r="G707" s="29">
        <f t="shared" si="47"/>
        <v>45.149239630218098</v>
      </c>
    </row>
    <row r="708" spans="1:7">
      <c r="A708" s="28">
        <v>0</v>
      </c>
      <c r="B708" s="37">
        <v>1561</v>
      </c>
      <c r="D708" s="28">
        <f t="shared" si="45"/>
        <v>679</v>
      </c>
      <c r="E708" s="37">
        <f t="shared" si="44"/>
        <v>1561</v>
      </c>
      <c r="F708" s="29">
        <f t="shared" si="46"/>
        <v>1568.4230218850587</v>
      </c>
      <c r="G708" s="29">
        <f t="shared" si="47"/>
        <v>55.101253906060236</v>
      </c>
    </row>
    <row r="709" spans="1:7">
      <c r="A709" s="28">
        <v>0</v>
      </c>
      <c r="B709" s="37">
        <v>1549</v>
      </c>
      <c r="D709" s="28">
        <f t="shared" si="45"/>
        <v>680</v>
      </c>
      <c r="E709" s="37">
        <f t="shared" si="44"/>
        <v>1549</v>
      </c>
      <c r="F709" s="29">
        <f t="shared" si="46"/>
        <v>1566.1395350738819</v>
      </c>
      <c r="G709" s="29">
        <f t="shared" si="47"/>
        <v>293.76366254882839</v>
      </c>
    </row>
    <row r="710" spans="1:7">
      <c r="A710" s="28">
        <v>1</v>
      </c>
      <c r="B710" s="37">
        <v>1471</v>
      </c>
      <c r="D710" s="28">
        <f t="shared" si="45"/>
        <v>681</v>
      </c>
      <c r="E710" s="37">
        <f t="shared" si="44"/>
        <v>1471</v>
      </c>
      <c r="F710" s="29">
        <f t="shared" si="46"/>
        <v>1563.8687864978447</v>
      </c>
      <c r="G710" s="29">
        <f t="shared" si="47"/>
        <v>8624.6115055822556</v>
      </c>
    </row>
    <row r="711" spans="1:7">
      <c r="A711" s="28">
        <v>0</v>
      </c>
      <c r="B711" s="37">
        <v>1540</v>
      </c>
      <c r="D711" s="28">
        <f t="shared" si="45"/>
        <v>682</v>
      </c>
      <c r="E711" s="37">
        <f t="shared" si="44"/>
        <v>1540</v>
      </c>
      <c r="F711" s="29">
        <f t="shared" si="46"/>
        <v>1561.6107050966893</v>
      </c>
      <c r="G711" s="29">
        <f t="shared" si="47"/>
        <v>467.0225747760748</v>
      </c>
    </row>
    <row r="712" spans="1:7">
      <c r="A712" s="28">
        <v>0</v>
      </c>
      <c r="B712" s="37">
        <v>1461</v>
      </c>
      <c r="D712" s="28">
        <f t="shared" si="45"/>
        <v>683</v>
      </c>
      <c r="E712" s="37">
        <f t="shared" si="44"/>
        <v>1461</v>
      </c>
      <c r="F712" s="29">
        <f t="shared" si="46"/>
        <v>1559.3652202065987</v>
      </c>
      <c r="G712" s="29">
        <f t="shared" si="47"/>
        <v>9675.7165462926496</v>
      </c>
    </row>
    <row r="713" spans="1:7">
      <c r="A713" s="28">
        <v>0</v>
      </c>
      <c r="B713" s="37">
        <v>1597</v>
      </c>
      <c r="D713" s="28">
        <f t="shared" si="45"/>
        <v>684</v>
      </c>
      <c r="E713" s="37">
        <f t="shared" si="44"/>
        <v>1597</v>
      </c>
      <c r="F713" s="29">
        <f t="shared" si="46"/>
        <v>1557.1322615579845</v>
      </c>
      <c r="G713" s="29">
        <f t="shared" si="47"/>
        <v>1589.4365684809588</v>
      </c>
    </row>
    <row r="714" spans="1:7">
      <c r="A714" s="28">
        <v>0</v>
      </c>
      <c r="B714" s="37">
        <v>1543</v>
      </c>
      <c r="D714" s="28">
        <f t="shared" si="45"/>
        <v>685</v>
      </c>
      <c r="E714" s="37">
        <f t="shared" si="44"/>
        <v>1543</v>
      </c>
      <c r="F714" s="29">
        <f t="shared" si="46"/>
        <v>1554.9117592732869</v>
      </c>
      <c r="G714" s="29">
        <f t="shared" si="47"/>
        <v>141.89000898473554</v>
      </c>
    </row>
    <row r="715" spans="1:7">
      <c r="A715" s="28">
        <v>1</v>
      </c>
      <c r="B715" s="37">
        <v>1631</v>
      </c>
      <c r="D715" s="28">
        <f t="shared" si="45"/>
        <v>686</v>
      </c>
      <c r="E715" s="37">
        <f t="shared" si="44"/>
        <v>1631</v>
      </c>
      <c r="F715" s="29">
        <f t="shared" si="46"/>
        <v>1552.7036438647867</v>
      </c>
      <c r="G715" s="29">
        <f t="shared" si="47"/>
        <v>6130.319384052149</v>
      </c>
    </row>
    <row r="716" spans="1:7">
      <c r="A716" s="28">
        <v>0</v>
      </c>
      <c r="B716" s="37">
        <v>1518</v>
      </c>
      <c r="D716" s="28">
        <f t="shared" si="45"/>
        <v>687</v>
      </c>
      <c r="E716" s="37">
        <f t="shared" ref="E716:E779" si="48">B716-C716</f>
        <v>1518</v>
      </c>
      <c r="F716" s="29">
        <f t="shared" si="46"/>
        <v>1550.5078462324295</v>
      </c>
      <c r="G716" s="29">
        <f t="shared" si="47"/>
        <v>1056.7600666712826</v>
      </c>
    </row>
    <row r="717" spans="1:7">
      <c r="A717" s="28">
        <v>0</v>
      </c>
      <c r="B717" s="37">
        <v>1578</v>
      </c>
      <c r="D717" s="28">
        <f t="shared" si="45"/>
        <v>688</v>
      </c>
      <c r="E717" s="37">
        <f t="shared" si="48"/>
        <v>1578</v>
      </c>
      <c r="F717" s="29">
        <f t="shared" si="46"/>
        <v>1548.3242976616621</v>
      </c>
      <c r="G717" s="29">
        <f t="shared" si="47"/>
        <v>880.64730927363598</v>
      </c>
    </row>
    <row r="718" spans="1:7">
      <c r="A718" s="28">
        <v>0</v>
      </c>
      <c r="B718" s="37">
        <v>1578</v>
      </c>
      <c r="D718" s="28">
        <f t="shared" si="45"/>
        <v>689</v>
      </c>
      <c r="E718" s="37">
        <f t="shared" si="48"/>
        <v>1578</v>
      </c>
      <c r="F718" s="29">
        <f t="shared" si="46"/>
        <v>1546.1529298212804</v>
      </c>
      <c r="G718" s="29">
        <f t="shared" si="47"/>
        <v>1014.2358789682916</v>
      </c>
    </row>
    <row r="719" spans="1:7">
      <c r="A719" s="28">
        <v>0</v>
      </c>
      <c r="B719" s="37">
        <v>1510</v>
      </c>
      <c r="D719" s="28">
        <f t="shared" si="45"/>
        <v>690</v>
      </c>
      <c r="E719" s="37">
        <f t="shared" si="48"/>
        <v>1510</v>
      </c>
      <c r="F719" s="29">
        <f t="shared" si="46"/>
        <v>1543.9936747612924</v>
      </c>
      <c r="G719" s="29">
        <f t="shared" si="47"/>
        <v>1155.5699237765257</v>
      </c>
    </row>
    <row r="720" spans="1:7">
      <c r="A720" s="28">
        <v>0</v>
      </c>
      <c r="B720" s="37">
        <v>1504</v>
      </c>
      <c r="D720" s="28">
        <f t="shared" si="45"/>
        <v>691</v>
      </c>
      <c r="E720" s="37">
        <f t="shared" si="48"/>
        <v>1504</v>
      </c>
      <c r="F720" s="29">
        <f t="shared" si="46"/>
        <v>1541.8464649107868</v>
      </c>
      <c r="G720" s="29">
        <f t="shared" si="47"/>
        <v>1432.3549062434192</v>
      </c>
    </row>
    <row r="721" spans="1:7">
      <c r="A721" s="28">
        <v>0</v>
      </c>
      <c r="B721" s="37">
        <v>1553</v>
      </c>
      <c r="D721" s="28">
        <f t="shared" si="45"/>
        <v>692</v>
      </c>
      <c r="E721" s="37">
        <f t="shared" si="48"/>
        <v>1553</v>
      </c>
      <c r="F721" s="29">
        <f t="shared" si="46"/>
        <v>1539.7112330758212</v>
      </c>
      <c r="G721" s="29">
        <f t="shared" si="47"/>
        <v>176.59132636514965</v>
      </c>
    </row>
    <row r="722" spans="1:7">
      <c r="A722" s="28">
        <v>2</v>
      </c>
      <c r="B722" s="37">
        <v>1547</v>
      </c>
      <c r="D722" s="28">
        <f t="shared" si="45"/>
        <v>693</v>
      </c>
      <c r="E722" s="37">
        <f t="shared" si="48"/>
        <v>1547</v>
      </c>
      <c r="F722" s="29">
        <f t="shared" si="46"/>
        <v>1537.5879124373162</v>
      </c>
      <c r="G722" s="29">
        <f t="shared" si="47"/>
        <v>88.587392287627765</v>
      </c>
    </row>
    <row r="723" spans="1:7">
      <c r="A723" s="28">
        <v>0</v>
      </c>
      <c r="B723" s="37">
        <v>1563</v>
      </c>
      <c r="D723" s="28">
        <f t="shared" si="45"/>
        <v>694</v>
      </c>
      <c r="E723" s="37">
        <f t="shared" si="48"/>
        <v>1563</v>
      </c>
      <c r="F723" s="29">
        <f t="shared" si="46"/>
        <v>1535.4764365489641</v>
      </c>
      <c r="G723" s="29">
        <f t="shared" si="47"/>
        <v>757.5465450431991</v>
      </c>
    </row>
    <row r="724" spans="1:7">
      <c r="A724" s="28">
        <v>0</v>
      </c>
      <c r="B724" s="37">
        <v>1515</v>
      </c>
      <c r="D724" s="28">
        <f t="shared" si="45"/>
        <v>695</v>
      </c>
      <c r="E724" s="37">
        <f t="shared" si="48"/>
        <v>1515</v>
      </c>
      <c r="F724" s="29">
        <f t="shared" si="46"/>
        <v>1533.3767393351493</v>
      </c>
      <c r="G724" s="29">
        <f t="shared" si="47"/>
        <v>337.7045485920234</v>
      </c>
    </row>
    <row r="725" spans="1:7">
      <c r="A725" s="28">
        <v>0</v>
      </c>
      <c r="B725" s="37">
        <v>1494</v>
      </c>
      <c r="D725" s="28">
        <f t="shared" si="45"/>
        <v>696</v>
      </c>
      <c r="E725" s="37">
        <f t="shared" si="48"/>
        <v>1494</v>
      </c>
      <c r="F725" s="29">
        <f t="shared" si="46"/>
        <v>1531.2887550888772</v>
      </c>
      <c r="G725" s="29">
        <f t="shared" si="47"/>
        <v>1390.4512560782671</v>
      </c>
    </row>
    <row r="726" spans="1:7">
      <c r="A726" s="28">
        <v>1</v>
      </c>
      <c r="B726" s="37">
        <v>1498</v>
      </c>
      <c r="D726" s="28">
        <f t="shared" si="45"/>
        <v>697</v>
      </c>
      <c r="E726" s="37">
        <f t="shared" si="48"/>
        <v>1498</v>
      </c>
      <c r="F726" s="29">
        <f t="shared" si="46"/>
        <v>1529.2124184697207</v>
      </c>
      <c r="G726" s="29">
        <f t="shared" si="47"/>
        <v>974.21506672895941</v>
      </c>
    </row>
    <row r="727" spans="1:7">
      <c r="A727" s="28">
        <v>0</v>
      </c>
      <c r="B727" s="37">
        <v>1473</v>
      </c>
      <c r="D727" s="28">
        <f t="shared" si="45"/>
        <v>698</v>
      </c>
      <c r="E727" s="37">
        <f t="shared" si="48"/>
        <v>1473</v>
      </c>
      <c r="F727" s="29">
        <f t="shared" si="46"/>
        <v>1527.147664501771</v>
      </c>
      <c r="G727" s="29">
        <f t="shared" si="47"/>
        <v>2931.9695709963548</v>
      </c>
    </row>
    <row r="728" spans="1:7">
      <c r="A728" s="28">
        <v>0</v>
      </c>
      <c r="B728" s="37">
        <v>1519</v>
      </c>
      <c r="D728" s="28">
        <f t="shared" si="45"/>
        <v>699</v>
      </c>
      <c r="E728" s="37">
        <f t="shared" si="48"/>
        <v>1519</v>
      </c>
      <c r="F728" s="29">
        <f t="shared" si="46"/>
        <v>1525.0944285716071</v>
      </c>
      <c r="G728" s="29">
        <f t="shared" si="47"/>
        <v>37.142059614420567</v>
      </c>
    </row>
    <row r="729" spans="1:7">
      <c r="A729" s="28">
        <v>0</v>
      </c>
      <c r="B729" s="37">
        <v>1495</v>
      </c>
      <c r="D729" s="28">
        <f t="shared" si="45"/>
        <v>700</v>
      </c>
      <c r="E729" s="37">
        <f t="shared" si="48"/>
        <v>1495</v>
      </c>
      <c r="F729" s="29">
        <f t="shared" si="46"/>
        <v>1523.0526464262689</v>
      </c>
      <c r="G729" s="29">
        <f t="shared" si="47"/>
        <v>786.9509715172569</v>
      </c>
    </row>
    <row r="730" spans="1:7">
      <c r="A730" s="28">
        <v>0</v>
      </c>
      <c r="B730" s="37">
        <v>1560</v>
      </c>
      <c r="D730" s="28">
        <f t="shared" si="45"/>
        <v>701</v>
      </c>
      <c r="E730" s="37">
        <f t="shared" si="48"/>
        <v>1560</v>
      </c>
      <c r="F730" s="29">
        <f t="shared" si="46"/>
        <v>1521.0222541712501</v>
      </c>
      <c r="G730" s="29">
        <f t="shared" si="47"/>
        <v>1519.2646698906306</v>
      </c>
    </row>
    <row r="731" spans="1:7">
      <c r="A731" s="28">
        <v>0</v>
      </c>
      <c r="B731" s="37">
        <v>1451</v>
      </c>
      <c r="D731" s="28">
        <f t="shared" si="45"/>
        <v>702</v>
      </c>
      <c r="E731" s="37">
        <f t="shared" si="48"/>
        <v>1451</v>
      </c>
      <c r="F731" s="29">
        <f t="shared" si="46"/>
        <v>1519.0031882684934</v>
      </c>
      <c r="G731" s="29">
        <f t="shared" si="47"/>
        <v>4624.4336146801625</v>
      </c>
    </row>
    <row r="732" spans="1:7">
      <c r="A732" s="28">
        <v>0</v>
      </c>
      <c r="B732" s="37">
        <v>1596</v>
      </c>
      <c r="D732" s="28">
        <f t="shared" si="45"/>
        <v>703</v>
      </c>
      <c r="E732" s="37">
        <f t="shared" si="48"/>
        <v>1596</v>
      </c>
      <c r="F732" s="29">
        <f t="shared" si="46"/>
        <v>1516.9953855344058</v>
      </c>
      <c r="G732" s="29">
        <f t="shared" si="47"/>
        <v>6241.7291068571694</v>
      </c>
    </row>
    <row r="733" spans="1:7">
      <c r="A733" s="28">
        <v>0</v>
      </c>
      <c r="B733" s="37">
        <v>1522</v>
      </c>
      <c r="D733" s="28">
        <f t="shared" si="45"/>
        <v>704</v>
      </c>
      <c r="E733" s="37">
        <f t="shared" si="48"/>
        <v>1522</v>
      </c>
      <c r="F733" s="29">
        <f t="shared" si="46"/>
        <v>1514.9987831378774</v>
      </c>
      <c r="G733" s="29">
        <f t="shared" si="47"/>
        <v>49.017037550470477</v>
      </c>
    </row>
    <row r="734" spans="1:7">
      <c r="A734" s="28">
        <v>1</v>
      </c>
      <c r="B734" s="37">
        <v>1476</v>
      </c>
      <c r="D734" s="28">
        <f t="shared" ref="D734:D797" si="49">D733+1</f>
        <v>705</v>
      </c>
      <c r="E734" s="37">
        <f t="shared" si="48"/>
        <v>1476</v>
      </c>
      <c r="F734" s="29">
        <f t="shared" ref="F734:F797" si="50">(F$4*EXP(-D734/F$1))+(F$5*EXP(-D734/F$2))+(F$6*EXP(-D734/F$3))+F$7</f>
        <v>1513.0133185983159</v>
      </c>
      <c r="G734" s="29">
        <f t="shared" si="47"/>
        <v>1369.985753660437</v>
      </c>
    </row>
    <row r="735" spans="1:7">
      <c r="A735" s="28">
        <v>0</v>
      </c>
      <c r="B735" s="37">
        <v>1428</v>
      </c>
      <c r="D735" s="28">
        <f t="shared" si="49"/>
        <v>706</v>
      </c>
      <c r="E735" s="37">
        <f t="shared" si="48"/>
        <v>1428</v>
      </c>
      <c r="F735" s="29">
        <f t="shared" si="50"/>
        <v>1511.0389297836909</v>
      </c>
      <c r="G735" s="29">
        <f t="shared" si="47"/>
        <v>6895.4638596207551</v>
      </c>
    </row>
    <row r="736" spans="1:7">
      <c r="A736" s="28">
        <v>0</v>
      </c>
      <c r="B736" s="37">
        <v>1450</v>
      </c>
      <c r="D736" s="28">
        <f t="shared" si="49"/>
        <v>707</v>
      </c>
      <c r="E736" s="37">
        <f t="shared" si="48"/>
        <v>1450</v>
      </c>
      <c r="F736" s="29">
        <f t="shared" si="50"/>
        <v>1509.0755549085882</v>
      </c>
      <c r="G736" s="29">
        <f t="shared" si="47"/>
        <v>3489.9211877576163</v>
      </c>
    </row>
    <row r="737" spans="1:7">
      <c r="A737" s="28">
        <v>0</v>
      </c>
      <c r="B737" s="37">
        <v>1425</v>
      </c>
      <c r="D737" s="28">
        <f t="shared" si="49"/>
        <v>708</v>
      </c>
      <c r="E737" s="37">
        <f t="shared" si="48"/>
        <v>1425</v>
      </c>
      <c r="F737" s="29">
        <f t="shared" si="50"/>
        <v>1507.1231325322756</v>
      </c>
      <c r="G737" s="29">
        <f t="shared" si="47"/>
        <v>6744.2088969136994</v>
      </c>
    </row>
    <row r="738" spans="1:7">
      <c r="A738" s="28">
        <v>0</v>
      </c>
      <c r="B738" s="37">
        <v>1486</v>
      </c>
      <c r="D738" s="28">
        <f t="shared" si="49"/>
        <v>709</v>
      </c>
      <c r="E738" s="37">
        <f t="shared" si="48"/>
        <v>1486</v>
      </c>
      <c r="F738" s="29">
        <f t="shared" si="50"/>
        <v>1505.1816015567806</v>
      </c>
      <c r="G738" s="29">
        <f t="shared" si="47"/>
        <v>367.93383828308816</v>
      </c>
    </row>
    <row r="739" spans="1:7">
      <c r="A739" s="28">
        <v>0</v>
      </c>
      <c r="B739" s="37">
        <v>1418</v>
      </c>
      <c r="D739" s="28">
        <f t="shared" si="49"/>
        <v>710</v>
      </c>
      <c r="E739" s="37">
        <f t="shared" si="48"/>
        <v>1418</v>
      </c>
      <c r="F739" s="29">
        <f t="shared" si="50"/>
        <v>1503.2509012249766</v>
      </c>
      <c r="G739" s="29">
        <f t="shared" si="47"/>
        <v>7267.7161596707147</v>
      </c>
    </row>
    <row r="740" spans="1:7">
      <c r="A740" s="28">
        <v>0</v>
      </c>
      <c r="B740" s="37">
        <v>1450</v>
      </c>
      <c r="D740" s="28">
        <f t="shared" si="49"/>
        <v>711</v>
      </c>
      <c r="E740" s="37">
        <f t="shared" si="48"/>
        <v>1450</v>
      </c>
      <c r="F740" s="29">
        <f t="shared" si="50"/>
        <v>1501.3309711186821</v>
      </c>
      <c r="G740" s="29">
        <f t="shared" si="47"/>
        <v>2634.8685959869758</v>
      </c>
    </row>
    <row r="741" spans="1:7">
      <c r="A741" s="28">
        <v>1</v>
      </c>
      <c r="B741" s="37">
        <v>1524</v>
      </c>
      <c r="D741" s="28">
        <f t="shared" si="49"/>
        <v>712</v>
      </c>
      <c r="E741" s="37">
        <f t="shared" si="48"/>
        <v>1524</v>
      </c>
      <c r="F741" s="29">
        <f t="shared" si="50"/>
        <v>1499.4217511567688</v>
      </c>
      <c r="G741" s="29">
        <f t="shared" si="47"/>
        <v>604.09031619979692</v>
      </c>
    </row>
    <row r="742" spans="1:7">
      <c r="A742" s="28">
        <v>0</v>
      </c>
      <c r="B742" s="37">
        <v>1508</v>
      </c>
      <c r="D742" s="28">
        <f t="shared" si="49"/>
        <v>713</v>
      </c>
      <c r="E742" s="37">
        <f t="shared" si="48"/>
        <v>1508</v>
      </c>
      <c r="F742" s="29">
        <f t="shared" si="50"/>
        <v>1497.5231815932807</v>
      </c>
      <c r="G742" s="29">
        <f t="shared" si="47"/>
        <v>109.7637239273724</v>
      </c>
    </row>
    <row r="743" spans="1:7">
      <c r="A743" s="28">
        <v>1</v>
      </c>
      <c r="B743" s="37">
        <v>1523</v>
      </c>
      <c r="D743" s="28">
        <f t="shared" si="49"/>
        <v>714</v>
      </c>
      <c r="E743" s="37">
        <f t="shared" si="48"/>
        <v>1523</v>
      </c>
      <c r="F743" s="29">
        <f t="shared" si="50"/>
        <v>1495.6352030155642</v>
      </c>
      <c r="G743" s="29">
        <f t="shared" si="47"/>
        <v>748.832113999385</v>
      </c>
    </row>
    <row r="744" spans="1:7">
      <c r="A744" s="28">
        <v>0</v>
      </c>
      <c r="B744" s="37">
        <v>1516</v>
      </c>
      <c r="D744" s="28">
        <f t="shared" si="49"/>
        <v>715</v>
      </c>
      <c r="E744" s="37">
        <f t="shared" si="48"/>
        <v>1516</v>
      </c>
      <c r="F744" s="29">
        <f t="shared" si="50"/>
        <v>1493.757756342409</v>
      </c>
      <c r="G744" s="29">
        <f t="shared" si="47"/>
        <v>494.71740292364535</v>
      </c>
    </row>
    <row r="745" spans="1:7">
      <c r="A745" s="28">
        <v>0</v>
      </c>
      <c r="B745" s="37">
        <v>1462</v>
      </c>
      <c r="D745" s="28">
        <f t="shared" si="49"/>
        <v>716</v>
      </c>
      <c r="E745" s="37">
        <f t="shared" si="48"/>
        <v>1462</v>
      </c>
      <c r="F745" s="29">
        <f t="shared" si="50"/>
        <v>1491.8907828221977</v>
      </c>
      <c r="G745" s="29">
        <f t="shared" si="47"/>
        <v>893.45889772378951</v>
      </c>
    </row>
    <row r="746" spans="1:7">
      <c r="A746" s="28">
        <v>0</v>
      </c>
      <c r="B746" s="37">
        <v>1471</v>
      </c>
      <c r="D746" s="28">
        <f t="shared" si="49"/>
        <v>717</v>
      </c>
      <c r="E746" s="37">
        <f t="shared" si="48"/>
        <v>1471</v>
      </c>
      <c r="F746" s="29">
        <f t="shared" si="50"/>
        <v>1490.0342240310672</v>
      </c>
      <c r="G746" s="29">
        <f t="shared" si="47"/>
        <v>362.30168446485595</v>
      </c>
    </row>
    <row r="747" spans="1:7">
      <c r="A747" s="28">
        <v>0</v>
      </c>
      <c r="B747" s="37">
        <v>1494</v>
      </c>
      <c r="D747" s="28">
        <f t="shared" si="49"/>
        <v>718</v>
      </c>
      <c r="E747" s="37">
        <f t="shared" si="48"/>
        <v>1494</v>
      </c>
      <c r="F747" s="29">
        <f t="shared" si="50"/>
        <v>1488.1880218710796</v>
      </c>
      <c r="G747" s="29">
        <f t="shared" si="47"/>
        <v>33.77908977104876</v>
      </c>
    </row>
    <row r="748" spans="1:7">
      <c r="A748" s="28">
        <v>0</v>
      </c>
      <c r="B748" s="37">
        <v>1491</v>
      </c>
      <c r="D748" s="28">
        <f t="shared" si="49"/>
        <v>719</v>
      </c>
      <c r="E748" s="37">
        <f t="shared" si="48"/>
        <v>1491</v>
      </c>
      <c r="F748" s="29">
        <f t="shared" si="50"/>
        <v>1486.3521185684049</v>
      </c>
      <c r="G748" s="29">
        <f t="shared" ref="G748:G811" si="51">(E748-F748)^2</f>
        <v>21.602801802166738</v>
      </c>
    </row>
    <row r="749" spans="1:7">
      <c r="A749" s="28">
        <v>0</v>
      </c>
      <c r="B749" s="37">
        <v>1483</v>
      </c>
      <c r="D749" s="28">
        <f t="shared" si="49"/>
        <v>720</v>
      </c>
      <c r="E749" s="37">
        <f t="shared" si="48"/>
        <v>1483</v>
      </c>
      <c r="F749" s="29">
        <f t="shared" si="50"/>
        <v>1484.5264566715105</v>
      </c>
      <c r="G749" s="29">
        <f t="shared" si="51"/>
        <v>2.3300699699987901</v>
      </c>
    </row>
    <row r="750" spans="1:7">
      <c r="A750" s="28">
        <v>0</v>
      </c>
      <c r="B750" s="37">
        <v>1538</v>
      </c>
      <c r="D750" s="28">
        <f t="shared" si="49"/>
        <v>721</v>
      </c>
      <c r="E750" s="37">
        <f t="shared" si="48"/>
        <v>1538</v>
      </c>
      <c r="F750" s="29">
        <f t="shared" si="50"/>
        <v>1482.7109790493651</v>
      </c>
      <c r="G750" s="29">
        <f t="shared" si="51"/>
        <v>3056.8758376797505</v>
      </c>
    </row>
    <row r="751" spans="1:7">
      <c r="A751" s="28">
        <v>0</v>
      </c>
      <c r="B751" s="37">
        <v>1394</v>
      </c>
      <c r="D751" s="28">
        <f t="shared" si="49"/>
        <v>722</v>
      </c>
      <c r="E751" s="37">
        <f t="shared" si="48"/>
        <v>1394</v>
      </c>
      <c r="F751" s="29">
        <f t="shared" si="50"/>
        <v>1480.9056288896491</v>
      </c>
      <c r="G751" s="29">
        <f t="shared" si="51"/>
        <v>7552.5883327054034</v>
      </c>
    </row>
    <row r="752" spans="1:7">
      <c r="A752" s="28">
        <v>0</v>
      </c>
      <c r="B752" s="37">
        <v>1488</v>
      </c>
      <c r="D752" s="28">
        <f t="shared" si="49"/>
        <v>723</v>
      </c>
      <c r="E752" s="37">
        <f t="shared" si="48"/>
        <v>1488</v>
      </c>
      <c r="F752" s="29">
        <f t="shared" si="50"/>
        <v>1479.1103496969763</v>
      </c>
      <c r="G752" s="29">
        <f t="shared" si="51"/>
        <v>79.025882510049357</v>
      </c>
    </row>
    <row r="753" spans="1:7">
      <c r="A753" s="28">
        <v>0</v>
      </c>
      <c r="B753" s="37">
        <v>1440</v>
      </c>
      <c r="D753" s="28">
        <f t="shared" si="49"/>
        <v>724</v>
      </c>
      <c r="E753" s="37">
        <f t="shared" si="48"/>
        <v>1440</v>
      </c>
      <c r="F753" s="29">
        <f t="shared" si="50"/>
        <v>1477.3250852911265</v>
      </c>
      <c r="G753" s="29">
        <f t="shared" si="51"/>
        <v>1393.1619919898656</v>
      </c>
    </row>
    <row r="754" spans="1:7">
      <c r="A754" s="28">
        <v>0</v>
      </c>
      <c r="B754" s="37">
        <v>1407</v>
      </c>
      <c r="D754" s="28">
        <f t="shared" si="49"/>
        <v>725</v>
      </c>
      <c r="E754" s="37">
        <f t="shared" si="48"/>
        <v>1407</v>
      </c>
      <c r="F754" s="29">
        <f t="shared" si="50"/>
        <v>1475.5497798052866</v>
      </c>
      <c r="G754" s="29">
        <f t="shared" si="51"/>
        <v>4699.0723113532731</v>
      </c>
    </row>
    <row r="755" spans="1:7">
      <c r="A755" s="28">
        <v>0</v>
      </c>
      <c r="B755" s="37">
        <v>1492</v>
      </c>
      <c r="D755" s="28">
        <f t="shared" si="49"/>
        <v>726</v>
      </c>
      <c r="E755" s="37">
        <f t="shared" si="48"/>
        <v>1492</v>
      </c>
      <c r="F755" s="29">
        <f t="shared" si="50"/>
        <v>1473.784377684301</v>
      </c>
      <c r="G755" s="29">
        <f t="shared" si="51"/>
        <v>331.80889634819016</v>
      </c>
    </row>
    <row r="756" spans="1:7">
      <c r="A756" s="28">
        <v>0</v>
      </c>
      <c r="B756" s="37">
        <v>1386</v>
      </c>
      <c r="D756" s="28">
        <f t="shared" si="49"/>
        <v>727</v>
      </c>
      <c r="E756" s="37">
        <f t="shared" si="48"/>
        <v>1386</v>
      </c>
      <c r="F756" s="29">
        <f t="shared" si="50"/>
        <v>1472.0288236829344</v>
      </c>
      <c r="G756" s="29">
        <f t="shared" si="51"/>
        <v>7400.9585042694225</v>
      </c>
    </row>
    <row r="757" spans="1:7">
      <c r="A757" s="28">
        <v>1</v>
      </c>
      <c r="B757" s="37">
        <v>1474</v>
      </c>
      <c r="D757" s="28">
        <f t="shared" si="49"/>
        <v>728</v>
      </c>
      <c r="E757" s="37">
        <f t="shared" si="48"/>
        <v>1474</v>
      </c>
      <c r="F757" s="29">
        <f t="shared" si="50"/>
        <v>1470.2830628641414</v>
      </c>
      <c r="G757" s="29">
        <f t="shared" si="51"/>
        <v>13.815621671925053</v>
      </c>
    </row>
    <row r="758" spans="1:7">
      <c r="A758" s="28">
        <v>1</v>
      </c>
      <c r="B758" s="37">
        <v>1461</v>
      </c>
      <c r="D758" s="28">
        <f t="shared" si="49"/>
        <v>729</v>
      </c>
      <c r="E758" s="37">
        <f t="shared" si="48"/>
        <v>1461</v>
      </c>
      <c r="F758" s="29">
        <f t="shared" si="50"/>
        <v>1468.5470405973474</v>
      </c>
      <c r="G758" s="29">
        <f t="shared" si="51"/>
        <v>56.957821778009865</v>
      </c>
    </row>
    <row r="759" spans="1:7">
      <c r="A759" s="28">
        <v>1</v>
      </c>
      <c r="B759" s="37">
        <v>1433</v>
      </c>
      <c r="D759" s="28">
        <f t="shared" si="49"/>
        <v>730</v>
      </c>
      <c r="E759" s="37">
        <f t="shared" si="48"/>
        <v>1433</v>
      </c>
      <c r="F759" s="29">
        <f t="shared" si="50"/>
        <v>1466.820702556739</v>
      </c>
      <c r="G759" s="29">
        <f t="shared" si="51"/>
        <v>1143.8399214314106</v>
      </c>
    </row>
    <row r="760" spans="1:7">
      <c r="A760" s="28">
        <v>0</v>
      </c>
      <c r="B760" s="37">
        <v>1401</v>
      </c>
      <c r="D760" s="28">
        <f t="shared" si="49"/>
        <v>731</v>
      </c>
      <c r="E760" s="37">
        <f t="shared" si="48"/>
        <v>1401</v>
      </c>
      <c r="F760" s="29">
        <f t="shared" si="50"/>
        <v>1465.1039947195629</v>
      </c>
      <c r="G760" s="29">
        <f t="shared" si="51"/>
        <v>4109.3221390057524</v>
      </c>
    </row>
    <row r="761" spans="1:7">
      <c r="A761" s="28">
        <v>0</v>
      </c>
      <c r="B761" s="37">
        <v>1452</v>
      </c>
      <c r="D761" s="28">
        <f t="shared" si="49"/>
        <v>732</v>
      </c>
      <c r="E761" s="37">
        <f t="shared" si="48"/>
        <v>1452</v>
      </c>
      <c r="F761" s="29">
        <f t="shared" si="50"/>
        <v>1463.3968633644361</v>
      </c>
      <c r="G761" s="29">
        <f t="shared" si="51"/>
        <v>129.88849454762479</v>
      </c>
    </row>
    <row r="762" spans="1:7">
      <c r="A762" s="28">
        <v>0</v>
      </c>
      <c r="B762" s="37">
        <v>1470</v>
      </c>
      <c r="D762" s="28">
        <f t="shared" si="49"/>
        <v>733</v>
      </c>
      <c r="E762" s="37">
        <f t="shared" si="48"/>
        <v>1470</v>
      </c>
      <c r="F762" s="29">
        <f t="shared" si="50"/>
        <v>1461.6992550696632</v>
      </c>
      <c r="G762" s="29">
        <f t="shared" si="51"/>
        <v>68.902366398512171</v>
      </c>
    </row>
    <row r="763" spans="1:7">
      <c r="A763" s="28">
        <v>0</v>
      </c>
      <c r="B763" s="37">
        <v>1373</v>
      </c>
      <c r="D763" s="28">
        <f t="shared" si="49"/>
        <v>734</v>
      </c>
      <c r="E763" s="37">
        <f t="shared" si="48"/>
        <v>1373</v>
      </c>
      <c r="F763" s="29">
        <f t="shared" si="50"/>
        <v>1460.0111167115649</v>
      </c>
      <c r="G763" s="29">
        <f t="shared" si="51"/>
        <v>7570.9344313935699</v>
      </c>
    </row>
    <row r="764" spans="1:7">
      <c r="A764" s="28">
        <v>0</v>
      </c>
      <c r="B764" s="37">
        <v>1422</v>
      </c>
      <c r="D764" s="28">
        <f t="shared" si="49"/>
        <v>735</v>
      </c>
      <c r="E764" s="37">
        <f t="shared" si="48"/>
        <v>1422</v>
      </c>
      <c r="F764" s="29">
        <f t="shared" si="50"/>
        <v>1458.3323954628161</v>
      </c>
      <c r="G764" s="29">
        <f t="shared" si="51"/>
        <v>1320.0429600664575</v>
      </c>
    </row>
    <row r="765" spans="1:7">
      <c r="A765" s="28">
        <v>0</v>
      </c>
      <c r="B765" s="37">
        <v>1449</v>
      </c>
      <c r="D765" s="28">
        <f t="shared" si="49"/>
        <v>736</v>
      </c>
      <c r="E765" s="37">
        <f t="shared" si="48"/>
        <v>1449</v>
      </c>
      <c r="F765" s="29">
        <f t="shared" si="50"/>
        <v>1456.6630387907912</v>
      </c>
      <c r="G765" s="29">
        <f t="shared" si="51"/>
        <v>58.722163509171175</v>
      </c>
    </row>
    <row r="766" spans="1:7">
      <c r="A766" s="28">
        <v>0</v>
      </c>
      <c r="B766" s="37">
        <v>1472</v>
      </c>
      <c r="D766" s="28">
        <f t="shared" si="49"/>
        <v>737</v>
      </c>
      <c r="E766" s="37">
        <f t="shared" si="48"/>
        <v>1472</v>
      </c>
      <c r="F766" s="29">
        <f t="shared" si="50"/>
        <v>1455.0029944559208</v>
      </c>
      <c r="G766" s="29">
        <f t="shared" si="51"/>
        <v>288.89819746546004</v>
      </c>
    </row>
    <row r="767" spans="1:7">
      <c r="A767" s="28">
        <v>0</v>
      </c>
      <c r="B767" s="37">
        <v>1390</v>
      </c>
      <c r="D767" s="28">
        <f t="shared" si="49"/>
        <v>738</v>
      </c>
      <c r="E767" s="37">
        <f t="shared" si="48"/>
        <v>1390</v>
      </c>
      <c r="F767" s="29">
        <f t="shared" si="50"/>
        <v>1453.3522105100556</v>
      </c>
      <c r="G767" s="29">
        <f t="shared" si="51"/>
        <v>4013.5025765103937</v>
      </c>
    </row>
    <row r="768" spans="1:7">
      <c r="A768" s="28">
        <v>2</v>
      </c>
      <c r="B768" s="37">
        <v>1360</v>
      </c>
      <c r="D768" s="28">
        <f t="shared" si="49"/>
        <v>739</v>
      </c>
      <c r="E768" s="37">
        <f t="shared" si="48"/>
        <v>1360</v>
      </c>
      <c r="F768" s="29">
        <f t="shared" si="50"/>
        <v>1451.7106352948419</v>
      </c>
      <c r="G768" s="29">
        <f t="shared" si="51"/>
        <v>8410.8406261835098</v>
      </c>
    </row>
    <row r="769" spans="1:7">
      <c r="A769" s="28">
        <v>0</v>
      </c>
      <c r="B769" s="37">
        <v>1423</v>
      </c>
      <c r="D769" s="28">
        <f t="shared" si="49"/>
        <v>740</v>
      </c>
      <c r="E769" s="37">
        <f t="shared" si="48"/>
        <v>1423</v>
      </c>
      <c r="F769" s="29">
        <f t="shared" si="50"/>
        <v>1450.0782174401045</v>
      </c>
      <c r="G769" s="29">
        <f t="shared" si="51"/>
        <v>733.22985973357845</v>
      </c>
    </row>
    <row r="770" spans="1:7">
      <c r="A770" s="28">
        <v>1</v>
      </c>
      <c r="B770" s="37">
        <v>1417</v>
      </c>
      <c r="D770" s="28">
        <f t="shared" si="49"/>
        <v>741</v>
      </c>
      <c r="E770" s="37">
        <f t="shared" si="48"/>
        <v>1417</v>
      </c>
      <c r="F770" s="29">
        <f t="shared" si="50"/>
        <v>1448.4549058622374</v>
      </c>
      <c r="G770" s="29">
        <f t="shared" si="51"/>
        <v>989.41110280221744</v>
      </c>
    </row>
    <row r="771" spans="1:7">
      <c r="A771" s="28">
        <v>0</v>
      </c>
      <c r="B771" s="37">
        <v>1423</v>
      </c>
      <c r="D771" s="28">
        <f t="shared" si="49"/>
        <v>742</v>
      </c>
      <c r="E771" s="37">
        <f t="shared" si="48"/>
        <v>1423</v>
      </c>
      <c r="F771" s="29">
        <f t="shared" si="50"/>
        <v>1446.8406497626074</v>
      </c>
      <c r="G771" s="29">
        <f t="shared" si="51"/>
        <v>568.37658110331358</v>
      </c>
    </row>
    <row r="772" spans="1:7">
      <c r="A772" s="28">
        <v>0</v>
      </c>
      <c r="B772" s="37">
        <v>1369</v>
      </c>
      <c r="D772" s="28">
        <f t="shared" si="49"/>
        <v>743</v>
      </c>
      <c r="E772" s="37">
        <f t="shared" si="48"/>
        <v>1369</v>
      </c>
      <c r="F772" s="29">
        <f t="shared" si="50"/>
        <v>1445.235398625962</v>
      </c>
      <c r="G772" s="29">
        <f t="shared" si="51"/>
        <v>5811.836003659334</v>
      </c>
    </row>
    <row r="773" spans="1:7">
      <c r="A773" s="28">
        <v>0</v>
      </c>
      <c r="B773" s="37">
        <v>1452</v>
      </c>
      <c r="D773" s="28">
        <f t="shared" si="49"/>
        <v>744</v>
      </c>
      <c r="E773" s="37">
        <f t="shared" si="48"/>
        <v>1452</v>
      </c>
      <c r="F773" s="29">
        <f t="shared" si="50"/>
        <v>1443.63910221885</v>
      </c>
      <c r="G773" s="29">
        <f t="shared" si="51"/>
        <v>69.904611706839248</v>
      </c>
    </row>
    <row r="774" spans="1:7">
      <c r="A774" s="28">
        <v>1</v>
      </c>
      <c r="B774" s="37">
        <v>1417</v>
      </c>
      <c r="D774" s="28">
        <f t="shared" si="49"/>
        <v>745</v>
      </c>
      <c r="E774" s="37">
        <f t="shared" si="48"/>
        <v>1417</v>
      </c>
      <c r="F774" s="29">
        <f t="shared" si="50"/>
        <v>1442.0517105880481</v>
      </c>
      <c r="G774" s="29">
        <f t="shared" si="51"/>
        <v>627.58820338732039</v>
      </c>
    </row>
    <row r="775" spans="1:7">
      <c r="A775" s="28">
        <v>1</v>
      </c>
      <c r="B775" s="37">
        <v>1410</v>
      </c>
      <c r="D775" s="28">
        <f t="shared" si="49"/>
        <v>746</v>
      </c>
      <c r="E775" s="37">
        <f t="shared" si="48"/>
        <v>1410</v>
      </c>
      <c r="F775" s="29">
        <f t="shared" si="50"/>
        <v>1440.4731740589987</v>
      </c>
      <c r="G775" s="29">
        <f t="shared" si="51"/>
        <v>928.61433723002926</v>
      </c>
    </row>
    <row r="776" spans="1:7">
      <c r="A776" s="28">
        <v>0</v>
      </c>
      <c r="B776" s="37">
        <v>1378</v>
      </c>
      <c r="D776" s="28">
        <f t="shared" si="49"/>
        <v>747</v>
      </c>
      <c r="E776" s="37">
        <f t="shared" si="48"/>
        <v>1378</v>
      </c>
      <c r="F776" s="29">
        <f t="shared" si="50"/>
        <v>1438.9034432342539</v>
      </c>
      <c r="G776" s="29">
        <f t="shared" si="51"/>
        <v>3709.2293977879904</v>
      </c>
    </row>
    <row r="777" spans="1:7">
      <c r="A777" s="28">
        <v>1</v>
      </c>
      <c r="B777" s="37">
        <v>1412</v>
      </c>
      <c r="D777" s="28">
        <f t="shared" si="49"/>
        <v>748</v>
      </c>
      <c r="E777" s="37">
        <f t="shared" si="48"/>
        <v>1412</v>
      </c>
      <c r="F777" s="29">
        <f t="shared" si="50"/>
        <v>1437.3424689919307</v>
      </c>
      <c r="G777" s="29">
        <f t="shared" si="51"/>
        <v>642.24073460696764</v>
      </c>
    </row>
    <row r="778" spans="1:7">
      <c r="A778" s="28">
        <v>0</v>
      </c>
      <c r="B778" s="37">
        <v>1401</v>
      </c>
      <c r="D778" s="28">
        <f t="shared" si="49"/>
        <v>749</v>
      </c>
      <c r="E778" s="37">
        <f t="shared" si="48"/>
        <v>1401</v>
      </c>
      <c r="F778" s="29">
        <f t="shared" si="50"/>
        <v>1435.7902024841728</v>
      </c>
      <c r="G778" s="29">
        <f t="shared" si="51"/>
        <v>1210.358188889745</v>
      </c>
    </row>
    <row r="779" spans="1:7">
      <c r="A779" s="28">
        <v>0</v>
      </c>
      <c r="B779" s="37">
        <v>1347</v>
      </c>
      <c r="D779" s="28">
        <f t="shared" si="49"/>
        <v>750</v>
      </c>
      <c r="E779" s="37">
        <f t="shared" si="48"/>
        <v>1347</v>
      </c>
      <c r="F779" s="29">
        <f t="shared" si="50"/>
        <v>1434.2465951356221</v>
      </c>
      <c r="G779" s="29">
        <f t="shared" si="51"/>
        <v>7611.9683627591585</v>
      </c>
    </row>
    <row r="780" spans="1:7">
      <c r="A780" s="28">
        <v>1</v>
      </c>
      <c r="B780" s="37">
        <v>1444</v>
      </c>
      <c r="D780" s="28">
        <f t="shared" si="49"/>
        <v>751</v>
      </c>
      <c r="E780" s="37">
        <f t="shared" ref="E780:E843" si="52">B780-C780</f>
        <v>1444</v>
      </c>
      <c r="F780" s="29">
        <f t="shared" si="50"/>
        <v>1432.7115986418983</v>
      </c>
      <c r="G780" s="29">
        <f t="shared" si="51"/>
        <v>127.42800522159314</v>
      </c>
    </row>
    <row r="781" spans="1:7">
      <c r="A781" s="28">
        <v>0</v>
      </c>
      <c r="B781" s="37">
        <v>1437</v>
      </c>
      <c r="D781" s="28">
        <f t="shared" si="49"/>
        <v>752</v>
      </c>
      <c r="E781" s="37">
        <f t="shared" si="52"/>
        <v>1437</v>
      </c>
      <c r="F781" s="29">
        <f t="shared" si="50"/>
        <v>1431.1851649680875</v>
      </c>
      <c r="G781" s="29">
        <f t="shared" si="51"/>
        <v>33.812306448356615</v>
      </c>
    </row>
    <row r="782" spans="1:7">
      <c r="A782" s="28">
        <v>0</v>
      </c>
      <c r="B782" s="37">
        <v>1345</v>
      </c>
      <c r="D782" s="28">
        <f t="shared" si="49"/>
        <v>753</v>
      </c>
      <c r="E782" s="37">
        <f t="shared" si="52"/>
        <v>1345</v>
      </c>
      <c r="F782" s="29">
        <f t="shared" si="50"/>
        <v>1429.6672463472385</v>
      </c>
      <c r="G782" s="29">
        <f t="shared" si="51"/>
        <v>7168.5426040239645</v>
      </c>
    </row>
    <row r="783" spans="1:7">
      <c r="A783" s="28">
        <v>0</v>
      </c>
      <c r="B783" s="37">
        <v>1376</v>
      </c>
      <c r="D783" s="28">
        <f t="shared" si="49"/>
        <v>754</v>
      </c>
      <c r="E783" s="37">
        <f t="shared" si="52"/>
        <v>1376</v>
      </c>
      <c r="F783" s="29">
        <f t="shared" si="50"/>
        <v>1428.157795278868</v>
      </c>
      <c r="G783" s="29">
        <f t="shared" si="51"/>
        <v>2720.435608352303</v>
      </c>
    </row>
    <row r="784" spans="1:7">
      <c r="A784" s="28">
        <v>0</v>
      </c>
      <c r="B784" s="37">
        <v>1394</v>
      </c>
      <c r="D784" s="28">
        <f t="shared" si="49"/>
        <v>755</v>
      </c>
      <c r="E784" s="37">
        <f t="shared" si="52"/>
        <v>1394</v>
      </c>
      <c r="F784" s="29">
        <f t="shared" si="50"/>
        <v>1426.6567645274743</v>
      </c>
      <c r="G784" s="29">
        <f t="shared" si="51"/>
        <v>1066.4642694029005</v>
      </c>
    </row>
    <row r="785" spans="1:7">
      <c r="A785" s="28">
        <v>0</v>
      </c>
      <c r="B785" s="37">
        <v>1406</v>
      </c>
      <c r="D785" s="28">
        <f t="shared" si="49"/>
        <v>756</v>
      </c>
      <c r="E785" s="37">
        <f t="shared" si="52"/>
        <v>1406</v>
      </c>
      <c r="F785" s="29">
        <f t="shared" si="50"/>
        <v>1425.1641071210577</v>
      </c>
      <c r="G785" s="29">
        <f t="shared" si="51"/>
        <v>367.26300174737321</v>
      </c>
    </row>
    <row r="786" spans="1:7">
      <c r="A786" s="28">
        <v>0</v>
      </c>
      <c r="B786" s="37">
        <v>1382</v>
      </c>
      <c r="D786" s="28">
        <f t="shared" si="49"/>
        <v>757</v>
      </c>
      <c r="E786" s="37">
        <f t="shared" si="52"/>
        <v>1382</v>
      </c>
      <c r="F786" s="29">
        <f t="shared" si="50"/>
        <v>1423.679776349652</v>
      </c>
      <c r="G786" s="29">
        <f t="shared" si="51"/>
        <v>1737.2037565570104</v>
      </c>
    </row>
    <row r="787" spans="1:7">
      <c r="A787" s="28">
        <v>0</v>
      </c>
      <c r="B787" s="37">
        <v>1414</v>
      </c>
      <c r="D787" s="28">
        <f t="shared" si="49"/>
        <v>758</v>
      </c>
      <c r="E787" s="37">
        <f t="shared" si="52"/>
        <v>1414</v>
      </c>
      <c r="F787" s="29">
        <f t="shared" si="50"/>
        <v>1422.2037257638624</v>
      </c>
      <c r="G787" s="29">
        <f t="shared" si="51"/>
        <v>67.301116408659624</v>
      </c>
    </row>
    <row r="788" spans="1:7">
      <c r="A788" s="28">
        <v>0</v>
      </c>
      <c r="B788" s="37">
        <v>1375</v>
      </c>
      <c r="D788" s="28">
        <f t="shared" si="49"/>
        <v>759</v>
      </c>
      <c r="E788" s="37">
        <f t="shared" si="52"/>
        <v>1375</v>
      </c>
      <c r="F788" s="29">
        <f t="shared" si="50"/>
        <v>1420.7359091734106</v>
      </c>
      <c r="G788" s="29">
        <f t="shared" si="51"/>
        <v>2091.7733879184657</v>
      </c>
    </row>
    <row r="789" spans="1:7">
      <c r="A789" s="28">
        <v>0</v>
      </c>
      <c r="B789" s="37">
        <v>1366</v>
      </c>
      <c r="D789" s="28">
        <f t="shared" si="49"/>
        <v>760</v>
      </c>
      <c r="E789" s="37">
        <f t="shared" si="52"/>
        <v>1366</v>
      </c>
      <c r="F789" s="29">
        <f t="shared" si="50"/>
        <v>1419.276280645691</v>
      </c>
      <c r="G789" s="29">
        <f t="shared" si="51"/>
        <v>2838.3620794384328</v>
      </c>
    </row>
    <row r="790" spans="1:7">
      <c r="A790" s="28">
        <v>0</v>
      </c>
      <c r="B790" s="37">
        <v>1355</v>
      </c>
      <c r="D790" s="28">
        <f t="shared" si="49"/>
        <v>761</v>
      </c>
      <c r="E790" s="37">
        <f t="shared" si="52"/>
        <v>1355</v>
      </c>
      <c r="F790" s="29">
        <f t="shared" si="50"/>
        <v>1417.8247945043311</v>
      </c>
      <c r="G790" s="29">
        <f t="shared" si="51"/>
        <v>3946.954804511427</v>
      </c>
    </row>
    <row r="791" spans="1:7">
      <c r="A791" s="28">
        <v>0</v>
      </c>
      <c r="B791" s="37">
        <v>1328</v>
      </c>
      <c r="D791" s="28">
        <f t="shared" si="49"/>
        <v>762</v>
      </c>
      <c r="E791" s="37">
        <f t="shared" si="52"/>
        <v>1328</v>
      </c>
      <c r="F791" s="29">
        <f t="shared" si="50"/>
        <v>1416.3814053277638</v>
      </c>
      <c r="G791" s="29">
        <f t="shared" si="51"/>
        <v>7811.272807710473</v>
      </c>
    </row>
    <row r="792" spans="1:7">
      <c r="A792" s="28">
        <v>0</v>
      </c>
      <c r="B792" s="37">
        <v>1349</v>
      </c>
      <c r="D792" s="28">
        <f t="shared" si="49"/>
        <v>763</v>
      </c>
      <c r="E792" s="37">
        <f t="shared" si="52"/>
        <v>1349</v>
      </c>
      <c r="F792" s="29">
        <f t="shared" si="50"/>
        <v>1414.9460679478057</v>
      </c>
      <c r="G792" s="29">
        <f t="shared" si="51"/>
        <v>4348.8838777766005</v>
      </c>
    </row>
    <row r="793" spans="1:7">
      <c r="A793" s="28">
        <v>0</v>
      </c>
      <c r="B793" s="37">
        <v>1395</v>
      </c>
      <c r="D793" s="28">
        <f t="shared" si="49"/>
        <v>764</v>
      </c>
      <c r="E793" s="37">
        <f t="shared" si="52"/>
        <v>1395</v>
      </c>
      <c r="F793" s="29">
        <f t="shared" si="50"/>
        <v>1413.5187374482418</v>
      </c>
      <c r="G793" s="29">
        <f t="shared" si="51"/>
        <v>342.94363667691454</v>
      </c>
    </row>
    <row r="794" spans="1:7">
      <c r="A794" s="28">
        <v>1</v>
      </c>
      <c r="B794" s="37">
        <v>1291</v>
      </c>
      <c r="D794" s="28">
        <f t="shared" si="49"/>
        <v>765</v>
      </c>
      <c r="E794" s="37">
        <f t="shared" si="52"/>
        <v>1291</v>
      </c>
      <c r="F794" s="29">
        <f t="shared" si="50"/>
        <v>1412.0993691634224</v>
      </c>
      <c r="G794" s="29">
        <f t="shared" si="51"/>
        <v>14665.057211778849</v>
      </c>
    </row>
    <row r="795" spans="1:7">
      <c r="A795" s="28">
        <v>1</v>
      </c>
      <c r="B795" s="37">
        <v>1390</v>
      </c>
      <c r="D795" s="28">
        <f t="shared" si="49"/>
        <v>766</v>
      </c>
      <c r="E795" s="37">
        <f t="shared" si="52"/>
        <v>1390</v>
      </c>
      <c r="F795" s="29">
        <f t="shared" si="50"/>
        <v>1410.6879186768629</v>
      </c>
      <c r="G795" s="29">
        <f t="shared" si="51"/>
        <v>427.98997918049133</v>
      </c>
    </row>
    <row r="796" spans="1:7">
      <c r="A796" s="28">
        <v>1</v>
      </c>
      <c r="B796" s="37">
        <v>1347</v>
      </c>
      <c r="D796" s="28">
        <f t="shared" si="49"/>
        <v>767</v>
      </c>
      <c r="E796" s="37">
        <f t="shared" si="52"/>
        <v>1347</v>
      </c>
      <c r="F796" s="29">
        <f t="shared" si="50"/>
        <v>1409.2843418198552</v>
      </c>
      <c r="G796" s="29">
        <f t="shared" si="51"/>
        <v>3879.3392359325599</v>
      </c>
    </row>
    <row r="797" spans="1:7">
      <c r="A797" s="28">
        <v>0</v>
      </c>
      <c r="B797" s="37">
        <v>1317</v>
      </c>
      <c r="D797" s="28">
        <f t="shared" si="49"/>
        <v>768</v>
      </c>
      <c r="E797" s="37">
        <f t="shared" si="52"/>
        <v>1317</v>
      </c>
      <c r="F797" s="29">
        <f t="shared" si="50"/>
        <v>1407.8885946700852</v>
      </c>
      <c r="G797" s="29">
        <f t="shared" si="51"/>
        <v>8260.7366411030471</v>
      </c>
    </row>
    <row r="798" spans="1:7">
      <c r="A798" s="28">
        <v>0</v>
      </c>
      <c r="B798" s="37">
        <v>1290</v>
      </c>
      <c r="D798" s="28">
        <f t="shared" ref="D798:D861" si="53">D797+1</f>
        <v>769</v>
      </c>
      <c r="E798" s="37">
        <f t="shared" si="52"/>
        <v>1290</v>
      </c>
      <c r="F798" s="29">
        <f t="shared" ref="F798:F861" si="54">(F$4*EXP(-D798/F$1))+(F$5*EXP(-D798/F$2))+(F$6*EXP(-D798/F$3))+F$7</f>
        <v>1406.5006335502574</v>
      </c>
      <c r="G798" s="29">
        <f t="shared" si="51"/>
        <v>13572.397617611352</v>
      </c>
    </row>
    <row r="799" spans="1:7">
      <c r="A799" s="28">
        <v>2</v>
      </c>
      <c r="B799" s="37">
        <v>1323</v>
      </c>
      <c r="D799" s="28">
        <f t="shared" si="53"/>
        <v>770</v>
      </c>
      <c r="E799" s="37">
        <f t="shared" si="52"/>
        <v>1323</v>
      </c>
      <c r="F799" s="29">
        <f t="shared" si="54"/>
        <v>1405.1204150267288</v>
      </c>
      <c r="G799" s="29">
        <f t="shared" si="51"/>
        <v>6743.7625641621817</v>
      </c>
    </row>
    <row r="800" spans="1:7">
      <c r="A800" s="28">
        <v>0</v>
      </c>
      <c r="B800" s="37">
        <v>1333</v>
      </c>
      <c r="D800" s="28">
        <f t="shared" si="53"/>
        <v>771</v>
      </c>
      <c r="E800" s="37">
        <f t="shared" si="52"/>
        <v>1333</v>
      </c>
      <c r="F800" s="29">
        <f t="shared" si="54"/>
        <v>1403.74789590815</v>
      </c>
      <c r="G800" s="29">
        <f t="shared" si="51"/>
        <v>5005.2647754304253</v>
      </c>
    </row>
    <row r="801" spans="1:7">
      <c r="A801" s="28">
        <v>0</v>
      </c>
      <c r="B801" s="37">
        <v>1384</v>
      </c>
      <c r="D801" s="28">
        <f t="shared" si="53"/>
        <v>772</v>
      </c>
      <c r="E801" s="37">
        <f t="shared" si="52"/>
        <v>1384</v>
      </c>
      <c r="F801" s="29">
        <f t="shared" si="54"/>
        <v>1402.3830332441119</v>
      </c>
      <c r="G801" s="29">
        <f t="shared" si="51"/>
        <v>337.93591125412172</v>
      </c>
    </row>
    <row r="802" spans="1:7">
      <c r="A802" s="28">
        <v>0</v>
      </c>
      <c r="B802" s="37">
        <v>1360</v>
      </c>
      <c r="D802" s="28">
        <f t="shared" si="53"/>
        <v>773</v>
      </c>
      <c r="E802" s="37">
        <f t="shared" si="52"/>
        <v>1360</v>
      </c>
      <c r="F802" s="29">
        <f t="shared" si="54"/>
        <v>1401.0257843238032</v>
      </c>
      <c r="G802" s="29">
        <f t="shared" si="51"/>
        <v>1683.1149793832194</v>
      </c>
    </row>
    <row r="803" spans="1:7">
      <c r="A803" s="28">
        <v>1</v>
      </c>
      <c r="B803" s="37">
        <v>1300</v>
      </c>
      <c r="D803" s="28">
        <f t="shared" si="53"/>
        <v>774</v>
      </c>
      <c r="E803" s="37">
        <f t="shared" si="52"/>
        <v>1300</v>
      </c>
      <c r="F803" s="29">
        <f t="shared" si="54"/>
        <v>1399.6761066746728</v>
      </c>
      <c r="G803" s="29">
        <f t="shared" si="51"/>
        <v>9935.3262418207596</v>
      </c>
    </row>
    <row r="804" spans="1:7">
      <c r="A804" s="28">
        <v>0</v>
      </c>
      <c r="B804" s="37">
        <v>1298</v>
      </c>
      <c r="D804" s="28">
        <f t="shared" si="53"/>
        <v>775</v>
      </c>
      <c r="E804" s="37">
        <f t="shared" si="52"/>
        <v>1298</v>
      </c>
      <c r="F804" s="29">
        <f t="shared" si="54"/>
        <v>1398.3339580611016</v>
      </c>
      <c r="G804" s="29">
        <f t="shared" si="51"/>
        <v>10066.903140206898</v>
      </c>
    </row>
    <row r="805" spans="1:7">
      <c r="A805" s="28">
        <v>0</v>
      </c>
      <c r="B805" s="37">
        <v>1357</v>
      </c>
      <c r="D805" s="28">
        <f t="shared" si="53"/>
        <v>776</v>
      </c>
      <c r="E805" s="37">
        <f t="shared" si="52"/>
        <v>1357</v>
      </c>
      <c r="F805" s="29">
        <f t="shared" si="54"/>
        <v>1396.9992964830792</v>
      </c>
      <c r="G805" s="29">
        <f t="shared" si="51"/>
        <v>1599.9437191412726</v>
      </c>
    </row>
    <row r="806" spans="1:7">
      <c r="A806" s="28">
        <v>1</v>
      </c>
      <c r="B806" s="37">
        <v>1370</v>
      </c>
      <c r="D806" s="28">
        <f t="shared" si="53"/>
        <v>777</v>
      </c>
      <c r="E806" s="37">
        <f t="shared" si="52"/>
        <v>1370</v>
      </c>
      <c r="F806" s="29">
        <f t="shared" si="54"/>
        <v>1395.6720801748907</v>
      </c>
      <c r="G806" s="29">
        <f t="shared" si="51"/>
        <v>659.05570050601364</v>
      </c>
    </row>
    <row r="807" spans="1:7">
      <c r="A807" s="28">
        <v>0</v>
      </c>
      <c r="B807" s="37">
        <v>1318</v>
      </c>
      <c r="D807" s="28">
        <f t="shared" si="53"/>
        <v>778</v>
      </c>
      <c r="E807" s="37">
        <f t="shared" si="52"/>
        <v>1318</v>
      </c>
      <c r="F807" s="29">
        <f t="shared" si="54"/>
        <v>1394.3522676038092</v>
      </c>
      <c r="G807" s="29">
        <f t="shared" si="51"/>
        <v>5829.6687682436914</v>
      </c>
    </row>
    <row r="808" spans="1:7">
      <c r="A808" s="28">
        <v>0</v>
      </c>
      <c r="B808" s="37">
        <v>1332</v>
      </c>
      <c r="D808" s="28">
        <f t="shared" si="53"/>
        <v>779</v>
      </c>
      <c r="E808" s="37">
        <f t="shared" si="52"/>
        <v>1332</v>
      </c>
      <c r="F808" s="29">
        <f t="shared" si="54"/>
        <v>1393.0398174687962</v>
      </c>
      <c r="G808" s="29">
        <f t="shared" si="51"/>
        <v>3725.8593166239543</v>
      </c>
    </row>
    <row r="809" spans="1:7">
      <c r="A809" s="28">
        <v>0</v>
      </c>
      <c r="B809" s="37">
        <v>1335</v>
      </c>
      <c r="D809" s="28">
        <f t="shared" si="53"/>
        <v>780</v>
      </c>
      <c r="E809" s="37">
        <f t="shared" si="52"/>
        <v>1335</v>
      </c>
      <c r="F809" s="29">
        <f t="shared" si="54"/>
        <v>1391.7346886992093</v>
      </c>
      <c r="G809" s="29">
        <f t="shared" si="51"/>
        <v>3218.8249017961875</v>
      </c>
    </row>
    <row r="810" spans="1:7">
      <c r="A810" s="28">
        <v>0</v>
      </c>
      <c r="B810" s="37">
        <v>1343</v>
      </c>
      <c r="D810" s="28">
        <f t="shared" si="53"/>
        <v>781</v>
      </c>
      <c r="E810" s="37">
        <f t="shared" si="52"/>
        <v>1343</v>
      </c>
      <c r="F810" s="29">
        <f t="shared" si="54"/>
        <v>1390.436840453516</v>
      </c>
      <c r="G810" s="29">
        <f t="shared" si="51"/>
        <v>2250.2538322123291</v>
      </c>
    </row>
    <row r="811" spans="1:7">
      <c r="A811" s="28">
        <v>0</v>
      </c>
      <c r="B811" s="37">
        <v>1306</v>
      </c>
      <c r="D811" s="28">
        <f t="shared" si="53"/>
        <v>782</v>
      </c>
      <c r="E811" s="37">
        <f t="shared" si="52"/>
        <v>1306</v>
      </c>
      <c r="F811" s="29">
        <f t="shared" si="54"/>
        <v>1389.1462321180165</v>
      </c>
      <c r="G811" s="29">
        <f t="shared" si="51"/>
        <v>6913.2959154230857</v>
      </c>
    </row>
    <row r="812" spans="1:7">
      <c r="A812" s="28">
        <v>0</v>
      </c>
      <c r="B812" s="37">
        <v>1207</v>
      </c>
      <c r="D812" s="28">
        <f t="shared" si="53"/>
        <v>783</v>
      </c>
      <c r="E812" s="37">
        <f t="shared" si="52"/>
        <v>1207</v>
      </c>
      <c r="F812" s="29">
        <f t="shared" si="54"/>
        <v>1387.8628233055724</v>
      </c>
      <c r="G812" s="29">
        <f t="shared" ref="G812:G871" si="55">(E812-F812)^2</f>
        <v>32711.36085406271</v>
      </c>
    </row>
    <row r="813" spans="1:7">
      <c r="A813" s="28">
        <v>0</v>
      </c>
      <c r="B813" s="37">
        <v>1281</v>
      </c>
      <c r="D813" s="28">
        <f t="shared" si="53"/>
        <v>784</v>
      </c>
      <c r="E813" s="37">
        <f t="shared" si="52"/>
        <v>1281</v>
      </c>
      <c r="F813" s="29">
        <f t="shared" si="54"/>
        <v>1386.5865738543423</v>
      </c>
      <c r="G813" s="29">
        <f t="shared" si="55"/>
        <v>11148.524578298482</v>
      </c>
    </row>
    <row r="814" spans="1:7">
      <c r="A814" s="28">
        <v>0</v>
      </c>
      <c r="B814" s="37">
        <v>1290</v>
      </c>
      <c r="D814" s="28">
        <f t="shared" si="53"/>
        <v>785</v>
      </c>
      <c r="E814" s="37">
        <f t="shared" si="52"/>
        <v>1290</v>
      </c>
      <c r="F814" s="29">
        <f t="shared" si="54"/>
        <v>1385.317443826526</v>
      </c>
      <c r="G814" s="29">
        <f t="shared" si="55"/>
        <v>9085.4150976229321</v>
      </c>
    </row>
    <row r="815" spans="1:7">
      <c r="A815" s="28">
        <v>1</v>
      </c>
      <c r="B815" s="37">
        <v>1288</v>
      </c>
      <c r="D815" s="28">
        <f t="shared" si="53"/>
        <v>786</v>
      </c>
      <c r="E815" s="37">
        <f t="shared" si="52"/>
        <v>1288</v>
      </c>
      <c r="F815" s="29">
        <f t="shared" si="54"/>
        <v>1384.0553935071134</v>
      </c>
      <c r="G815" s="29">
        <f t="shared" si="55"/>
        <v>9226.6386218064072</v>
      </c>
    </row>
    <row r="816" spans="1:7">
      <c r="A816" s="28">
        <v>0</v>
      </c>
      <c r="B816" s="37">
        <v>1293</v>
      </c>
      <c r="D816" s="28">
        <f t="shared" si="53"/>
        <v>787</v>
      </c>
      <c r="E816" s="37">
        <f t="shared" si="52"/>
        <v>1293</v>
      </c>
      <c r="F816" s="29">
        <f t="shared" si="54"/>
        <v>1382.8003834026431</v>
      </c>
      <c r="G816" s="29">
        <f t="shared" si="55"/>
        <v>8064.108859261697</v>
      </c>
    </row>
    <row r="817" spans="1:7">
      <c r="A817" s="28">
        <v>0</v>
      </c>
      <c r="B817" s="37">
        <v>1309</v>
      </c>
      <c r="D817" s="28">
        <f t="shared" si="53"/>
        <v>788</v>
      </c>
      <c r="E817" s="37">
        <f t="shared" si="52"/>
        <v>1309</v>
      </c>
      <c r="F817" s="29">
        <f t="shared" si="54"/>
        <v>1381.5523742399648</v>
      </c>
      <c r="G817" s="29">
        <f t="shared" si="55"/>
        <v>5263.8470078559112</v>
      </c>
    </row>
    <row r="818" spans="1:7">
      <c r="A818" s="28">
        <v>0</v>
      </c>
      <c r="B818" s="37">
        <v>1348</v>
      </c>
      <c r="D818" s="28">
        <f t="shared" si="53"/>
        <v>789</v>
      </c>
      <c r="E818" s="37">
        <f t="shared" si="52"/>
        <v>1348</v>
      </c>
      <c r="F818" s="29">
        <f t="shared" si="54"/>
        <v>1380.3113269650114</v>
      </c>
      <c r="G818" s="29">
        <f t="shared" si="55"/>
        <v>1044.0218502398729</v>
      </c>
    </row>
    <row r="819" spans="1:7">
      <c r="A819" s="28">
        <v>1</v>
      </c>
      <c r="B819" s="37">
        <v>1292</v>
      </c>
      <c r="D819" s="28">
        <f t="shared" si="53"/>
        <v>790</v>
      </c>
      <c r="E819" s="37">
        <f t="shared" si="52"/>
        <v>1292</v>
      </c>
      <c r="F819" s="29">
        <f t="shared" si="54"/>
        <v>1379.0772027415769</v>
      </c>
      <c r="G819" s="29">
        <f t="shared" si="55"/>
        <v>7582.4392372976899</v>
      </c>
    </row>
    <row r="820" spans="1:7">
      <c r="A820" s="28">
        <v>1</v>
      </c>
      <c r="B820" s="37">
        <v>1283</v>
      </c>
      <c r="D820" s="28">
        <f t="shared" si="53"/>
        <v>791</v>
      </c>
      <c r="E820" s="37">
        <f t="shared" si="52"/>
        <v>1283</v>
      </c>
      <c r="F820" s="29">
        <f t="shared" si="54"/>
        <v>1377.8499629501002</v>
      </c>
      <c r="G820" s="29">
        <f t="shared" si="55"/>
        <v>8996.5154716353863</v>
      </c>
    </row>
    <row r="821" spans="1:7">
      <c r="A821" s="28">
        <v>0</v>
      </c>
      <c r="B821" s="37">
        <v>1354</v>
      </c>
      <c r="D821" s="28">
        <f t="shared" si="53"/>
        <v>792</v>
      </c>
      <c r="E821" s="37">
        <f t="shared" si="52"/>
        <v>1354</v>
      </c>
      <c r="F821" s="29">
        <f t="shared" si="54"/>
        <v>1376.6295691864568</v>
      </c>
      <c r="G821" s="29">
        <f t="shared" si="55"/>
        <v>512.09740156463602</v>
      </c>
    </row>
    <row r="822" spans="1:7">
      <c r="A822" s="28">
        <v>0</v>
      </c>
      <c r="B822" s="37">
        <v>1247</v>
      </c>
      <c r="D822" s="28">
        <f t="shared" si="53"/>
        <v>793</v>
      </c>
      <c r="E822" s="37">
        <f t="shared" si="52"/>
        <v>1247</v>
      </c>
      <c r="F822" s="29">
        <f t="shared" si="54"/>
        <v>1375.4159832607575</v>
      </c>
      <c r="G822" s="29">
        <f t="shared" si="55"/>
        <v>16490.66475682714</v>
      </c>
    </row>
    <row r="823" spans="1:7">
      <c r="A823" s="28">
        <v>0</v>
      </c>
      <c r="B823" s="37">
        <v>1271</v>
      </c>
      <c r="D823" s="28">
        <f t="shared" si="53"/>
        <v>794</v>
      </c>
      <c r="E823" s="37">
        <f t="shared" si="52"/>
        <v>1271</v>
      </c>
      <c r="F823" s="29">
        <f t="shared" si="54"/>
        <v>1374.2091671961532</v>
      </c>
      <c r="G823" s="29">
        <f t="shared" si="55"/>
        <v>10652.132193323507</v>
      </c>
    </row>
    <row r="824" spans="1:7">
      <c r="A824" s="28">
        <v>1</v>
      </c>
      <c r="B824" s="37">
        <v>1226</v>
      </c>
      <c r="D824" s="28">
        <f t="shared" si="53"/>
        <v>795</v>
      </c>
      <c r="E824" s="37">
        <f t="shared" si="52"/>
        <v>1226</v>
      </c>
      <c r="F824" s="29">
        <f t="shared" si="54"/>
        <v>1373.0090832276451</v>
      </c>
      <c r="G824" s="29">
        <f t="shared" si="55"/>
        <v>21611.670551432679</v>
      </c>
    </row>
    <row r="825" spans="1:7">
      <c r="A825" s="28">
        <v>0</v>
      </c>
      <c r="B825" s="37">
        <v>1324</v>
      </c>
      <c r="D825" s="28">
        <f t="shared" si="53"/>
        <v>796</v>
      </c>
      <c r="E825" s="37">
        <f t="shared" si="52"/>
        <v>1324</v>
      </c>
      <c r="F825" s="29">
        <f t="shared" si="54"/>
        <v>1371.8156938009047</v>
      </c>
      <c r="G825" s="29">
        <f t="shared" si="55"/>
        <v>2286.3405736618747</v>
      </c>
    </row>
    <row r="826" spans="1:7">
      <c r="A826" s="28">
        <v>0</v>
      </c>
      <c r="B826" s="37">
        <v>1254</v>
      </c>
      <c r="D826" s="28">
        <f t="shared" si="53"/>
        <v>797</v>
      </c>
      <c r="E826" s="37">
        <f t="shared" si="52"/>
        <v>1254</v>
      </c>
      <c r="F826" s="29">
        <f t="shared" si="54"/>
        <v>1370.6289615710975</v>
      </c>
      <c r="G826" s="29">
        <f t="shared" si="55"/>
        <v>13602.314677152546</v>
      </c>
    </row>
    <row r="827" spans="1:7">
      <c r="A827" s="28">
        <v>0</v>
      </c>
      <c r="B827" s="37">
        <v>1198</v>
      </c>
      <c r="D827" s="28">
        <f t="shared" si="53"/>
        <v>798</v>
      </c>
      <c r="E827" s="37">
        <f t="shared" si="52"/>
        <v>1198</v>
      </c>
      <c r="F827" s="29">
        <f t="shared" si="54"/>
        <v>1369.4488494017148</v>
      </c>
      <c r="G827" s="29">
        <f t="shared" si="55"/>
        <v>29394.707961171891</v>
      </c>
    </row>
    <row r="828" spans="1:7">
      <c r="A828" s="28">
        <v>0</v>
      </c>
      <c r="B828" s="37">
        <v>1279</v>
      </c>
      <c r="D828" s="28">
        <f t="shared" si="53"/>
        <v>799</v>
      </c>
      <c r="E828" s="37">
        <f t="shared" si="52"/>
        <v>1279</v>
      </c>
      <c r="F828" s="29">
        <f t="shared" si="54"/>
        <v>1368.2753203634111</v>
      </c>
      <c r="G828" s="29">
        <f t="shared" si="55"/>
        <v>7970.0828259896816</v>
      </c>
    </row>
    <row r="829" spans="1:7">
      <c r="A829" s="28">
        <v>0</v>
      </c>
      <c r="B829" s="37">
        <v>1228</v>
      </c>
      <c r="D829" s="28">
        <f t="shared" si="53"/>
        <v>800</v>
      </c>
      <c r="E829" s="37">
        <f t="shared" si="52"/>
        <v>1228</v>
      </c>
      <c r="F829" s="29">
        <f t="shared" si="54"/>
        <v>1367.1083377328487</v>
      </c>
      <c r="G829" s="29">
        <f t="shared" si="55"/>
        <v>19351.12962679629</v>
      </c>
    </row>
    <row r="830" spans="1:7">
      <c r="A830" s="28">
        <v>0</v>
      </c>
      <c r="B830" s="37">
        <v>1219</v>
      </c>
      <c r="D830" s="28">
        <f t="shared" si="53"/>
        <v>801</v>
      </c>
      <c r="E830" s="37">
        <f t="shared" si="52"/>
        <v>1219</v>
      </c>
      <c r="F830" s="29">
        <f t="shared" si="54"/>
        <v>1365.9478649915482</v>
      </c>
      <c r="G830" s="29">
        <f t="shared" si="55"/>
        <v>21593.675025574266</v>
      </c>
    </row>
    <row r="831" spans="1:7">
      <c r="A831" s="28">
        <v>0</v>
      </c>
      <c r="B831" s="37">
        <v>1276</v>
      </c>
      <c r="D831" s="28">
        <f t="shared" si="53"/>
        <v>802</v>
      </c>
      <c r="E831" s="37">
        <f t="shared" si="52"/>
        <v>1276</v>
      </c>
      <c r="F831" s="29">
        <f t="shared" si="54"/>
        <v>1364.793865824746</v>
      </c>
      <c r="G831" s="29">
        <f t="shared" si="55"/>
        <v>7884.3506081030018</v>
      </c>
    </row>
    <row r="832" spans="1:7">
      <c r="A832" s="28">
        <v>0</v>
      </c>
      <c r="B832" s="37">
        <v>1278</v>
      </c>
      <c r="D832" s="28">
        <f t="shared" si="53"/>
        <v>803</v>
      </c>
      <c r="E832" s="37">
        <f t="shared" si="52"/>
        <v>1278</v>
      </c>
      <c r="F832" s="29">
        <f t="shared" si="54"/>
        <v>1363.6463041202583</v>
      </c>
      <c r="G832" s="29">
        <f t="shared" si="55"/>
        <v>7335.2894094597677</v>
      </c>
    </row>
    <row r="833" spans="1:7">
      <c r="A833" s="28">
        <v>0</v>
      </c>
      <c r="B833" s="37">
        <v>1230</v>
      </c>
      <c r="D833" s="28">
        <f t="shared" si="53"/>
        <v>804</v>
      </c>
      <c r="E833" s="37">
        <f t="shared" si="52"/>
        <v>1230</v>
      </c>
      <c r="F833" s="29">
        <f t="shared" si="54"/>
        <v>1362.5051439673493</v>
      </c>
      <c r="G833" s="29">
        <f t="shared" si="55"/>
        <v>17557.613177807976</v>
      </c>
    </row>
    <row r="834" spans="1:7">
      <c r="A834" s="28">
        <v>0</v>
      </c>
      <c r="B834" s="37">
        <v>1279</v>
      </c>
      <c r="D834" s="28">
        <f t="shared" si="53"/>
        <v>805</v>
      </c>
      <c r="E834" s="37">
        <f t="shared" si="52"/>
        <v>1279</v>
      </c>
      <c r="F834" s="29">
        <f t="shared" si="54"/>
        <v>1361.3703496556097</v>
      </c>
      <c r="G834" s="29">
        <f t="shared" si="55"/>
        <v>6784.874502387408</v>
      </c>
    </row>
    <row r="835" spans="1:7">
      <c r="A835" s="28">
        <v>0</v>
      </c>
      <c r="B835" s="37">
        <v>1232</v>
      </c>
      <c r="D835" s="28">
        <f t="shared" si="53"/>
        <v>806</v>
      </c>
      <c r="E835" s="37">
        <f t="shared" si="52"/>
        <v>1232</v>
      </c>
      <c r="F835" s="29">
        <f t="shared" si="54"/>
        <v>1360.2418856738373</v>
      </c>
      <c r="G835" s="29">
        <f t="shared" si="55"/>
        <v>16445.981241181547</v>
      </c>
    </row>
    <row r="836" spans="1:7">
      <c r="A836" s="28">
        <v>0</v>
      </c>
      <c r="B836" s="37">
        <v>1248</v>
      </c>
      <c r="D836" s="28">
        <f t="shared" si="53"/>
        <v>807</v>
      </c>
      <c r="E836" s="37">
        <f t="shared" si="52"/>
        <v>1248</v>
      </c>
      <c r="F836" s="29">
        <f t="shared" si="54"/>
        <v>1359.1197167089265</v>
      </c>
      <c r="G836" s="29">
        <f t="shared" si="55"/>
        <v>12347.591441472077</v>
      </c>
    </row>
    <row r="837" spans="1:7">
      <c r="A837" s="28">
        <v>0</v>
      </c>
      <c r="B837" s="37">
        <v>1312</v>
      </c>
      <c r="D837" s="28">
        <f t="shared" si="53"/>
        <v>808</v>
      </c>
      <c r="E837" s="37">
        <f t="shared" si="52"/>
        <v>1312</v>
      </c>
      <c r="F837" s="29">
        <f t="shared" si="54"/>
        <v>1358.0038076447634</v>
      </c>
      <c r="G837" s="29">
        <f t="shared" si="55"/>
        <v>2116.3503178163874</v>
      </c>
    </row>
    <row r="838" spans="1:7">
      <c r="A838" s="28">
        <v>0</v>
      </c>
      <c r="B838" s="37">
        <v>1266</v>
      </c>
      <c r="D838" s="28">
        <f t="shared" si="53"/>
        <v>809</v>
      </c>
      <c r="E838" s="37">
        <f t="shared" si="52"/>
        <v>1266</v>
      </c>
      <c r="F838" s="29">
        <f t="shared" si="54"/>
        <v>1356.8941235611262</v>
      </c>
      <c r="G838" s="29">
        <f t="shared" si="55"/>
        <v>8261.7416979452792</v>
      </c>
    </row>
    <row r="839" spans="1:7">
      <c r="A839" s="28">
        <v>0</v>
      </c>
      <c r="B839" s="37">
        <v>1325</v>
      </c>
      <c r="D839" s="28">
        <f t="shared" si="53"/>
        <v>810</v>
      </c>
      <c r="E839" s="37">
        <f t="shared" si="52"/>
        <v>1325</v>
      </c>
      <c r="F839" s="29">
        <f t="shared" si="54"/>
        <v>1355.7906297325935</v>
      </c>
      <c r="G839" s="29">
        <f t="shared" si="55"/>
        <v>948.06287932967189</v>
      </c>
    </row>
    <row r="840" spans="1:7">
      <c r="A840" s="28">
        <v>0</v>
      </c>
      <c r="B840" s="37">
        <v>1284</v>
      </c>
      <c r="D840" s="28">
        <f t="shared" si="53"/>
        <v>811</v>
      </c>
      <c r="E840" s="37">
        <f t="shared" si="52"/>
        <v>1284</v>
      </c>
      <c r="F840" s="29">
        <f t="shared" si="54"/>
        <v>1354.6932916274563</v>
      </c>
      <c r="G840" s="29">
        <f t="shared" si="55"/>
        <v>4997.5414811245901</v>
      </c>
    </row>
    <row r="841" spans="1:7">
      <c r="A841" s="28">
        <v>0</v>
      </c>
      <c r="B841" s="37">
        <v>1320</v>
      </c>
      <c r="D841" s="28">
        <f t="shared" si="53"/>
        <v>812</v>
      </c>
      <c r="E841" s="37">
        <f t="shared" si="52"/>
        <v>1320</v>
      </c>
      <c r="F841" s="29">
        <f t="shared" si="54"/>
        <v>1353.6020749066381</v>
      </c>
      <c r="G841" s="29">
        <f t="shared" si="55"/>
        <v>1129.0994380313184</v>
      </c>
    </row>
    <row r="842" spans="1:7">
      <c r="A842" s="28">
        <v>1</v>
      </c>
      <c r="B842" s="37">
        <v>1199</v>
      </c>
      <c r="D842" s="28">
        <f t="shared" si="53"/>
        <v>813</v>
      </c>
      <c r="E842" s="37">
        <f t="shared" si="52"/>
        <v>1199</v>
      </c>
      <c r="F842" s="29">
        <f t="shared" si="54"/>
        <v>1352.5169454226204</v>
      </c>
      <c r="G842" s="29">
        <f t="shared" si="55"/>
        <v>23567.452531891824</v>
      </c>
    </row>
    <row r="843" spans="1:7">
      <c r="A843" s="28">
        <v>0</v>
      </c>
      <c r="B843" s="37">
        <v>1293</v>
      </c>
      <c r="D843" s="28">
        <f t="shared" si="53"/>
        <v>814</v>
      </c>
      <c r="E843" s="37">
        <f t="shared" si="52"/>
        <v>1293</v>
      </c>
      <c r="F843" s="29">
        <f t="shared" si="54"/>
        <v>1351.4378692183736</v>
      </c>
      <c r="G843" s="29">
        <f t="shared" si="55"/>
        <v>3414.9845587837408</v>
      </c>
    </row>
    <row r="844" spans="1:7">
      <c r="A844" s="28">
        <v>0</v>
      </c>
      <c r="B844" s="37">
        <v>1233</v>
      </c>
      <c r="D844" s="28">
        <f t="shared" si="53"/>
        <v>815</v>
      </c>
      <c r="E844" s="37">
        <f t="shared" ref="E844:E871" si="56">B844-C844</f>
        <v>1233</v>
      </c>
      <c r="F844" s="29">
        <f t="shared" si="54"/>
        <v>1350.3648125262951</v>
      </c>
      <c r="G844" s="29">
        <f t="shared" si="55"/>
        <v>13774.499219332385</v>
      </c>
    </row>
    <row r="845" spans="1:7">
      <c r="A845" s="28">
        <v>0</v>
      </c>
      <c r="B845" s="37">
        <v>1308</v>
      </c>
      <c r="D845" s="28">
        <f t="shared" si="53"/>
        <v>816</v>
      </c>
      <c r="E845" s="37">
        <f t="shared" si="56"/>
        <v>1308</v>
      </c>
      <c r="F845" s="29">
        <f t="shared" si="54"/>
        <v>1349.2977417671514</v>
      </c>
      <c r="G845" s="29">
        <f t="shared" si="55"/>
        <v>1705.5034750663183</v>
      </c>
    </row>
    <row r="846" spans="1:7">
      <c r="A846" s="28">
        <v>0</v>
      </c>
      <c r="B846" s="37">
        <v>1193</v>
      </c>
      <c r="D846" s="28">
        <f t="shared" si="53"/>
        <v>817</v>
      </c>
      <c r="E846" s="37">
        <f t="shared" si="56"/>
        <v>1193</v>
      </c>
      <c r="F846" s="29">
        <f t="shared" si="54"/>
        <v>1348.2366235490283</v>
      </c>
      <c r="G846" s="29">
        <f t="shared" si="55"/>
        <v>24098.409290902731</v>
      </c>
    </row>
    <row r="847" spans="1:7">
      <c r="A847" s="28">
        <v>1</v>
      </c>
      <c r="B847" s="37">
        <v>1192</v>
      </c>
      <c r="D847" s="28">
        <f t="shared" si="53"/>
        <v>818</v>
      </c>
      <c r="E847" s="37">
        <f t="shared" si="56"/>
        <v>1192</v>
      </c>
      <c r="F847" s="29">
        <f t="shared" si="54"/>
        <v>1347.1814246662857</v>
      </c>
      <c r="G847" s="29">
        <f t="shared" si="55"/>
        <v>24081.2745614581</v>
      </c>
    </row>
    <row r="848" spans="1:7">
      <c r="A848" s="28">
        <v>0</v>
      </c>
      <c r="B848" s="37">
        <v>1196</v>
      </c>
      <c r="D848" s="28">
        <f t="shared" si="53"/>
        <v>819</v>
      </c>
      <c r="E848" s="37">
        <f t="shared" si="56"/>
        <v>1196</v>
      </c>
      <c r="F848" s="29">
        <f t="shared" si="54"/>
        <v>1346.1321120985181</v>
      </c>
      <c r="G848" s="29">
        <f t="shared" si="55"/>
        <v>22539.651083161993</v>
      </c>
    </row>
    <row r="849" spans="1:7">
      <c r="A849" s="28">
        <v>0</v>
      </c>
      <c r="B849" s="37">
        <v>1263</v>
      </c>
      <c r="D849" s="28">
        <f t="shared" si="53"/>
        <v>820</v>
      </c>
      <c r="E849" s="37">
        <f t="shared" si="56"/>
        <v>1263</v>
      </c>
      <c r="F849" s="29">
        <f t="shared" si="54"/>
        <v>1345.0886530095222</v>
      </c>
      <c r="G849" s="29">
        <f t="shared" si="55"/>
        <v>6738.546952917739</v>
      </c>
    </row>
    <row r="850" spans="1:7">
      <c r="A850" s="28">
        <v>0</v>
      </c>
      <c r="B850" s="37">
        <v>1245</v>
      </c>
      <c r="D850" s="28">
        <f t="shared" si="53"/>
        <v>821</v>
      </c>
      <c r="E850" s="37">
        <f t="shared" si="56"/>
        <v>1245</v>
      </c>
      <c r="F850" s="29">
        <f t="shared" si="54"/>
        <v>1344.0510147462678</v>
      </c>
      <c r="G850" s="29">
        <f t="shared" si="55"/>
        <v>9811.1035222653627</v>
      </c>
    </row>
    <row r="851" spans="1:7">
      <c r="A851" s="28">
        <v>0</v>
      </c>
      <c r="B851" s="37">
        <v>1220</v>
      </c>
      <c r="D851" s="28">
        <f t="shared" si="53"/>
        <v>822</v>
      </c>
      <c r="E851" s="37">
        <f t="shared" si="56"/>
        <v>1220</v>
      </c>
      <c r="F851" s="29">
        <f t="shared" si="54"/>
        <v>1343.0191648378775</v>
      </c>
      <c r="G851" s="29">
        <f t="shared" si="55"/>
        <v>15133.714917408875</v>
      </c>
    </row>
    <row r="852" spans="1:7">
      <c r="A852" s="28">
        <v>0</v>
      </c>
      <c r="B852" s="37">
        <v>1227</v>
      </c>
      <c r="D852" s="28">
        <f t="shared" si="53"/>
        <v>823</v>
      </c>
      <c r="E852" s="37">
        <f t="shared" si="56"/>
        <v>1227</v>
      </c>
      <c r="F852" s="29">
        <f t="shared" si="54"/>
        <v>1341.9930709946095</v>
      </c>
      <c r="G852" s="29">
        <f t="shared" si="55"/>
        <v>13223.406376771307</v>
      </c>
    </row>
    <row r="853" spans="1:7">
      <c r="A853" s="28">
        <v>0</v>
      </c>
      <c r="B853" s="37">
        <v>1163</v>
      </c>
      <c r="D853" s="28">
        <f t="shared" si="53"/>
        <v>824</v>
      </c>
      <c r="E853" s="37">
        <f t="shared" si="56"/>
        <v>1163</v>
      </c>
      <c r="F853" s="29">
        <f t="shared" si="54"/>
        <v>1340.9727011068478</v>
      </c>
      <c r="G853" s="29">
        <f t="shared" si="55"/>
        <v>31674.282339267385</v>
      </c>
    </row>
    <row r="854" spans="1:7">
      <c r="A854" s="28">
        <v>0</v>
      </c>
      <c r="B854" s="37">
        <v>1237</v>
      </c>
      <c r="D854" s="28">
        <f t="shared" si="53"/>
        <v>825</v>
      </c>
      <c r="E854" s="37">
        <f t="shared" si="56"/>
        <v>1237</v>
      </c>
      <c r="F854" s="29">
        <f t="shared" si="54"/>
        <v>1339.9580232440969</v>
      </c>
      <c r="G854" s="29">
        <f t="shared" si="55"/>
        <v>10600.354550332002</v>
      </c>
    </row>
    <row r="855" spans="1:7">
      <c r="A855" s="28">
        <v>0</v>
      </c>
      <c r="B855" s="37">
        <v>1236</v>
      </c>
      <c r="D855" s="28">
        <f t="shared" si="53"/>
        <v>826</v>
      </c>
      <c r="E855" s="37">
        <f t="shared" si="56"/>
        <v>1236</v>
      </c>
      <c r="F855" s="29">
        <f t="shared" si="54"/>
        <v>1338.949005653983</v>
      </c>
      <c r="G855" s="29">
        <f t="shared" si="55"/>
        <v>10598.497765143828</v>
      </c>
    </row>
    <row r="856" spans="1:7">
      <c r="A856" s="28">
        <v>1</v>
      </c>
      <c r="B856" s="37">
        <v>1194</v>
      </c>
      <c r="D856" s="28">
        <f t="shared" si="53"/>
        <v>827</v>
      </c>
      <c r="E856" s="37">
        <f t="shared" si="56"/>
        <v>1194</v>
      </c>
      <c r="F856" s="29">
        <f t="shared" si="54"/>
        <v>1337.94561676126</v>
      </c>
      <c r="G856" s="29">
        <f t="shared" si="55"/>
        <v>20720.340584779537</v>
      </c>
    </row>
    <row r="857" spans="1:7">
      <c r="A857" s="28">
        <v>0</v>
      </c>
      <c r="B857" s="37">
        <v>1174</v>
      </c>
      <c r="D857" s="28">
        <f t="shared" si="53"/>
        <v>828</v>
      </c>
      <c r="E857" s="37">
        <f t="shared" si="56"/>
        <v>1174</v>
      </c>
      <c r="F857" s="29">
        <f t="shared" si="54"/>
        <v>1336.9478251668215</v>
      </c>
      <c r="G857" s="29">
        <f t="shared" si="55"/>
        <v>26551.993726597037</v>
      </c>
    </row>
    <row r="858" spans="1:7">
      <c r="A858" s="28">
        <v>1</v>
      </c>
      <c r="B858" s="37">
        <v>1227</v>
      </c>
      <c r="D858" s="28">
        <f t="shared" si="53"/>
        <v>829</v>
      </c>
      <c r="E858" s="37">
        <f t="shared" si="56"/>
        <v>1227</v>
      </c>
      <c r="F858" s="29">
        <f t="shared" si="54"/>
        <v>1335.9555996467179</v>
      </c>
      <c r="G858" s="29">
        <f t="shared" si="55"/>
        <v>11871.32269437588</v>
      </c>
    </row>
    <row r="859" spans="1:7">
      <c r="A859" s="28">
        <v>0</v>
      </c>
      <c r="B859" s="37">
        <v>1236</v>
      </c>
      <c r="D859" s="28">
        <f t="shared" si="53"/>
        <v>830</v>
      </c>
      <c r="E859" s="37">
        <f t="shared" si="56"/>
        <v>1236</v>
      </c>
      <c r="F859" s="29">
        <f t="shared" si="54"/>
        <v>1334.9689091511802</v>
      </c>
      <c r="G859" s="29">
        <f t="shared" si="55"/>
        <v>9794.8449785745688</v>
      </c>
    </row>
    <row r="860" spans="1:7">
      <c r="A860" s="28">
        <v>1</v>
      </c>
      <c r="B860" s="37">
        <v>1197</v>
      </c>
      <c r="D860" s="28">
        <f t="shared" si="53"/>
        <v>831</v>
      </c>
      <c r="E860" s="37">
        <f t="shared" si="56"/>
        <v>1197</v>
      </c>
      <c r="F860" s="29">
        <f t="shared" si="54"/>
        <v>1333.9877228036478</v>
      </c>
      <c r="G860" s="29">
        <f t="shared" si="55"/>
        <v>18765.636198929042</v>
      </c>
    </row>
    <row r="861" spans="1:7">
      <c r="A861" s="28">
        <v>0</v>
      </c>
      <c r="B861" s="37">
        <v>1221</v>
      </c>
      <c r="D861" s="28">
        <f t="shared" si="53"/>
        <v>832</v>
      </c>
      <c r="E861" s="37">
        <f t="shared" si="56"/>
        <v>1221</v>
      </c>
      <c r="F861" s="29">
        <f t="shared" si="54"/>
        <v>1333.0120098998018</v>
      </c>
      <c r="G861" s="29">
        <f t="shared" si="55"/>
        <v>12546.690361793295</v>
      </c>
    </row>
    <row r="862" spans="1:7">
      <c r="A862" s="28">
        <v>0</v>
      </c>
      <c r="B862" s="37">
        <v>1195</v>
      </c>
      <c r="D862" s="28">
        <f t="shared" ref="D862:D871" si="57">D861+1</f>
        <v>833</v>
      </c>
      <c r="E862" s="37">
        <f t="shared" si="56"/>
        <v>1195</v>
      </c>
      <c r="F862" s="29">
        <f t="shared" ref="F862:F871" si="58">(F$4*EXP(-D862/F$1))+(F$5*EXP(-D862/F$2))+(F$6*EXP(-D862/F$3))+F$7</f>
        <v>1332.0417399066043</v>
      </c>
      <c r="G862" s="29">
        <f t="shared" si="55"/>
        <v>18780.438476629392</v>
      </c>
    </row>
    <row r="863" spans="1:7">
      <c r="A863" s="28">
        <v>1</v>
      </c>
      <c r="B863" s="37">
        <v>1197</v>
      </c>
      <c r="D863" s="28">
        <f t="shared" si="57"/>
        <v>834</v>
      </c>
      <c r="E863" s="37">
        <f t="shared" si="56"/>
        <v>1197</v>
      </c>
      <c r="F863" s="29">
        <f t="shared" si="58"/>
        <v>1331.0768824613442</v>
      </c>
      <c r="G863" s="29">
        <f t="shared" si="55"/>
        <v>17976.610410553112</v>
      </c>
    </row>
    <row r="864" spans="1:7">
      <c r="A864" s="28">
        <v>0</v>
      </c>
      <c r="B864" s="37">
        <v>1213</v>
      </c>
      <c r="D864" s="28">
        <f t="shared" si="57"/>
        <v>835</v>
      </c>
      <c r="E864" s="37">
        <f t="shared" si="56"/>
        <v>1213</v>
      </c>
      <c r="F864" s="29">
        <f t="shared" si="58"/>
        <v>1330.117407370685</v>
      </c>
      <c r="G864" s="29">
        <f t="shared" si="55"/>
        <v>13716.487109230979</v>
      </c>
    </row>
    <row r="865" spans="1:7">
      <c r="A865" s="28">
        <v>0</v>
      </c>
      <c r="B865" s="37">
        <v>1262</v>
      </c>
      <c r="D865" s="28">
        <f t="shared" si="57"/>
        <v>836</v>
      </c>
      <c r="E865" s="37">
        <f t="shared" si="56"/>
        <v>1262</v>
      </c>
      <c r="F865" s="29">
        <f t="shared" si="58"/>
        <v>1329.1632846097216</v>
      </c>
      <c r="G865" s="29">
        <f t="shared" si="55"/>
        <v>4510.9067995664645</v>
      </c>
    </row>
    <row r="866" spans="1:7">
      <c r="A866" s="28">
        <v>0</v>
      </c>
      <c r="B866" s="37">
        <v>1280</v>
      </c>
      <c r="D866" s="28">
        <f t="shared" si="57"/>
        <v>837</v>
      </c>
      <c r="E866" s="37">
        <f t="shared" si="56"/>
        <v>1280</v>
      </c>
      <c r="F866" s="29">
        <f t="shared" si="58"/>
        <v>1328.2144843210399</v>
      </c>
      <c r="G866" s="29">
        <f t="shared" si="55"/>
        <v>2324.6364983438016</v>
      </c>
    </row>
    <row r="867" spans="1:7">
      <c r="A867" s="28">
        <v>0</v>
      </c>
      <c r="B867" s="37">
        <v>1142</v>
      </c>
      <c r="D867" s="28">
        <f t="shared" si="57"/>
        <v>838</v>
      </c>
      <c r="E867" s="37">
        <f t="shared" si="56"/>
        <v>1142</v>
      </c>
      <c r="F867" s="29">
        <f t="shared" si="58"/>
        <v>1327.2709768137822</v>
      </c>
      <c r="G867" s="29">
        <f t="shared" si="55"/>
        <v>34325.334849533028</v>
      </c>
    </row>
    <row r="868" spans="1:7">
      <c r="A868" s="28">
        <v>0</v>
      </c>
      <c r="B868" s="37">
        <v>1228</v>
      </c>
      <c r="D868" s="28">
        <f t="shared" si="57"/>
        <v>839</v>
      </c>
      <c r="E868" s="37">
        <f t="shared" si="56"/>
        <v>1228</v>
      </c>
      <c r="F868" s="29">
        <f t="shared" si="58"/>
        <v>1326.3327325627195</v>
      </c>
      <c r="G868" s="29">
        <f t="shared" si="55"/>
        <v>9669.326293251308</v>
      </c>
    </row>
    <row r="869" spans="1:7">
      <c r="A869" s="28">
        <v>0</v>
      </c>
      <c r="B869" s="37">
        <v>1196</v>
      </c>
      <c r="D869" s="28">
        <f t="shared" si="57"/>
        <v>840</v>
      </c>
      <c r="E869" s="37">
        <f t="shared" si="56"/>
        <v>1196</v>
      </c>
      <c r="F869" s="29">
        <f t="shared" si="58"/>
        <v>1325.3997222073256</v>
      </c>
      <c r="G869" s="29">
        <f t="shared" si="55"/>
        <v>16744.288107333025</v>
      </c>
    </row>
    <row r="870" spans="1:7">
      <c r="A870" s="28">
        <v>0</v>
      </c>
      <c r="B870" s="37">
        <v>1171</v>
      </c>
      <c r="D870" s="28">
        <f t="shared" si="57"/>
        <v>841</v>
      </c>
      <c r="E870" s="37">
        <f t="shared" si="56"/>
        <v>1171</v>
      </c>
      <c r="F870" s="29">
        <f t="shared" si="58"/>
        <v>1324.4719165508593</v>
      </c>
      <c r="G870" s="29">
        <f t="shared" si="55"/>
        <v>23553.629169793923</v>
      </c>
    </row>
    <row r="871" spans="1:7">
      <c r="A871" s="28">
        <v>0</v>
      </c>
      <c r="B871" s="37">
        <v>1201</v>
      </c>
      <c r="D871" s="28">
        <f t="shared" si="57"/>
        <v>842</v>
      </c>
      <c r="E871" s="37">
        <f t="shared" si="56"/>
        <v>1201</v>
      </c>
      <c r="F871" s="29">
        <f t="shared" si="58"/>
        <v>1323.5492865594515</v>
      </c>
      <c r="G871" s="29">
        <f t="shared" si="55"/>
        <v>15018.327636230561</v>
      </c>
    </row>
    <row r="872" spans="1:7">
      <c r="E872" s="29"/>
      <c r="G872" s="28"/>
    </row>
    <row r="873" spans="1:7">
      <c r="E873" s="29"/>
      <c r="G873" s="28"/>
    </row>
    <row r="874" spans="1:7">
      <c r="E874" s="29"/>
      <c r="G874" s="28"/>
    </row>
    <row r="875" spans="1:7">
      <c r="E875" s="29"/>
      <c r="G875" s="28"/>
    </row>
    <row r="876" spans="1:7">
      <c r="E876" s="29"/>
      <c r="G876" s="28"/>
    </row>
    <row r="877" spans="1:7">
      <c r="E877" s="29"/>
      <c r="G877" s="28"/>
    </row>
    <row r="878" spans="1:7">
      <c r="E878" s="29"/>
      <c r="G878" s="28"/>
    </row>
    <row r="879" spans="1:7">
      <c r="E879" s="29"/>
      <c r="G879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0"/>
  <sheetViews>
    <sheetView tabSelected="1" workbookViewId="0">
      <selection activeCell="S28" sqref="S28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10.5" style="29" bestFit="1" customWidth="1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9">
      <c r="A1" s="26" t="s">
        <v>35</v>
      </c>
      <c r="B1" s="27"/>
      <c r="C1" s="27"/>
      <c r="E1" s="28" t="s">
        <v>36</v>
      </c>
      <c r="F1" s="29">
        <v>5.146325215807213</v>
      </c>
      <c r="G1" s="29" t="s">
        <v>37</v>
      </c>
      <c r="H1" s="28">
        <f>SUM(G29:G985)</f>
        <v>2377751.0053018508</v>
      </c>
      <c r="I1" s="28" t="s">
        <v>38</v>
      </c>
      <c r="L1" s="30" t="s">
        <v>60</v>
      </c>
      <c r="M1" s="31"/>
      <c r="N1" s="31"/>
      <c r="O1" s="31"/>
      <c r="P1" s="31"/>
    </row>
    <row r="2" spans="1:19">
      <c r="E2" s="28" t="s">
        <v>39</v>
      </c>
      <c r="F2" s="29">
        <v>35.42289843573473</v>
      </c>
      <c r="G2" s="29" t="s">
        <v>40</v>
      </c>
      <c r="I2" s="32" t="s">
        <v>41</v>
      </c>
      <c r="L2" s="31" t="s">
        <v>61</v>
      </c>
      <c r="M2" s="31"/>
      <c r="N2" s="31"/>
      <c r="O2" s="31"/>
      <c r="P2" s="31"/>
    </row>
    <row r="3" spans="1:19">
      <c r="A3" s="32" t="s">
        <v>42</v>
      </c>
      <c r="B3" s="32"/>
      <c r="C3" s="33"/>
      <c r="E3" s="28" t="s">
        <v>39</v>
      </c>
      <c r="F3" s="29">
        <v>167.78708174847094</v>
      </c>
      <c r="G3" s="29" t="s">
        <v>59</v>
      </c>
    </row>
    <row r="4" spans="1:19">
      <c r="E4" s="28" t="s">
        <v>43</v>
      </c>
      <c r="F4" s="29">
        <v>3990.1632116293913</v>
      </c>
      <c r="G4" s="29" t="s">
        <v>37</v>
      </c>
      <c r="H4" s="41">
        <f>F4*100/SUM(F$4:F$7)</f>
        <v>19.586599269262166</v>
      </c>
      <c r="I4" s="41">
        <f>F4*100/SUM(F$4:F$6)</f>
        <v>19.848493974223157</v>
      </c>
    </row>
    <row r="5" spans="1:19">
      <c r="E5" s="28" t="s">
        <v>44</v>
      </c>
      <c r="F5" s="29">
        <v>9660.7816103072637</v>
      </c>
      <c r="G5" s="29" t="s">
        <v>40</v>
      </c>
      <c r="H5" s="41">
        <f t="shared" ref="H5:H6" si="0">F5*100/SUM(F$4:F$7)</f>
        <v>47.422084760206211</v>
      </c>
      <c r="I5" s="41">
        <f t="shared" ref="I5:I6" si="1">F5*100/SUM(F$4:F$6)</f>
        <v>48.056170990601487</v>
      </c>
    </row>
    <row r="6" spans="1:19">
      <c r="E6" s="28" t="s">
        <v>58</v>
      </c>
      <c r="F6" s="29">
        <v>6452.1582991935275</v>
      </c>
      <c r="G6" s="29" t="s">
        <v>59</v>
      </c>
      <c r="H6" s="41">
        <f t="shared" si="0"/>
        <v>31.671847071273543</v>
      </c>
      <c r="I6" s="41">
        <f t="shared" si="1"/>
        <v>32.095335035175367</v>
      </c>
      <c r="R6" s="28" t="s">
        <v>43</v>
      </c>
      <c r="S6" s="42">
        <f>F1*F4*100/(($F$1*$F$4)+($F$2*$F$5)+($F$3*$F$6))</f>
        <v>1.4207542203668908</v>
      </c>
    </row>
    <row r="7" spans="1:19">
      <c r="A7" s="28" t="s">
        <v>45</v>
      </c>
      <c r="B7" s="28">
        <v>20</v>
      </c>
      <c r="C7" s="28" t="s">
        <v>46</v>
      </c>
      <c r="E7" s="28" t="s">
        <v>47</v>
      </c>
      <c r="F7" s="29">
        <v>268.80093825021873</v>
      </c>
      <c r="H7" s="41">
        <f>F7*100/SUM(F$4:F$7)</f>
        <v>1.3194688992580803</v>
      </c>
      <c r="R7" s="28" t="s">
        <v>44</v>
      </c>
      <c r="S7" s="42">
        <f>F2*F5*100/(($F$1*$F$4)+($F$2*$F$5)+($F$3*$F$6))</f>
        <v>23.677040973270365</v>
      </c>
    </row>
    <row r="8" spans="1:19">
      <c r="R8" s="28" t="s">
        <v>58</v>
      </c>
      <c r="S8" s="42">
        <f>F3*F6*100/(($F$1*$F$4)+($F$2*$F$5)+($F$3*$F$6))</f>
        <v>74.902204806362747</v>
      </c>
    </row>
    <row r="9" spans="1:19">
      <c r="A9" s="34">
        <v>1</v>
      </c>
      <c r="B9" s="35" t="s">
        <v>51</v>
      </c>
      <c r="C9" s="38" t="s">
        <v>53</v>
      </c>
      <c r="D9" s="38" t="s">
        <v>48</v>
      </c>
      <c r="E9" s="38" t="s">
        <v>54</v>
      </c>
      <c r="F9" s="38" t="s">
        <v>49</v>
      </c>
      <c r="G9" s="39" t="s">
        <v>50</v>
      </c>
    </row>
    <row r="10" spans="1:19">
      <c r="A10" s="34">
        <v>1</v>
      </c>
      <c r="B10" s="40" t="s">
        <v>56</v>
      </c>
    </row>
    <row r="11" spans="1:19">
      <c r="A11" s="28">
        <v>1</v>
      </c>
      <c r="B11" s="36">
        <v>2</v>
      </c>
      <c r="D11" s="28">
        <v>-18</v>
      </c>
      <c r="E11" s="28">
        <f>B11-C$11</f>
        <v>2</v>
      </c>
    </row>
    <row r="12" spans="1:19">
      <c r="A12" s="28">
        <v>0</v>
      </c>
      <c r="B12" s="36">
        <v>11</v>
      </c>
      <c r="D12" s="28">
        <f t="shared" ref="D12:D28" si="2">D11+1</f>
        <v>-17</v>
      </c>
      <c r="E12" s="28">
        <f t="shared" ref="E12:E75" si="3">B12-C$11</f>
        <v>11</v>
      </c>
    </row>
    <row r="13" spans="1:19">
      <c r="A13" s="28">
        <v>0</v>
      </c>
      <c r="B13" s="36">
        <v>12</v>
      </c>
      <c r="D13" s="28">
        <f t="shared" si="2"/>
        <v>-16</v>
      </c>
      <c r="E13" s="28">
        <f t="shared" si="3"/>
        <v>12</v>
      </c>
    </row>
    <row r="14" spans="1:19">
      <c r="A14" s="28">
        <v>0</v>
      </c>
      <c r="B14" s="36">
        <v>11</v>
      </c>
      <c r="D14" s="28">
        <f t="shared" si="2"/>
        <v>-15</v>
      </c>
      <c r="E14" s="28">
        <f t="shared" si="3"/>
        <v>11</v>
      </c>
    </row>
    <row r="15" spans="1:19">
      <c r="A15" s="28">
        <v>1</v>
      </c>
      <c r="B15" s="36">
        <v>4</v>
      </c>
      <c r="D15" s="28">
        <f t="shared" si="2"/>
        <v>-14</v>
      </c>
      <c r="E15" s="28">
        <f t="shared" si="3"/>
        <v>4</v>
      </c>
    </row>
    <row r="16" spans="1:19">
      <c r="A16" s="28">
        <v>0</v>
      </c>
      <c r="B16" s="36">
        <v>9</v>
      </c>
      <c r="D16" s="28">
        <f t="shared" si="2"/>
        <v>-13</v>
      </c>
      <c r="E16" s="28">
        <f t="shared" si="3"/>
        <v>9</v>
      </c>
    </row>
    <row r="17" spans="1:7">
      <c r="A17" s="28">
        <v>0</v>
      </c>
      <c r="B17" s="36">
        <v>15</v>
      </c>
      <c r="D17" s="28">
        <f t="shared" si="2"/>
        <v>-12</v>
      </c>
      <c r="E17" s="28">
        <f t="shared" si="3"/>
        <v>15</v>
      </c>
    </row>
    <row r="18" spans="1:7">
      <c r="A18" s="28">
        <v>0</v>
      </c>
      <c r="B18" s="36">
        <v>7</v>
      </c>
      <c r="D18" s="28">
        <f t="shared" si="2"/>
        <v>-11</v>
      </c>
      <c r="E18" s="28">
        <f t="shared" si="3"/>
        <v>7</v>
      </c>
    </row>
    <row r="19" spans="1:7">
      <c r="A19" s="28">
        <v>1</v>
      </c>
      <c r="B19" s="36">
        <v>7</v>
      </c>
      <c r="D19" s="28">
        <f t="shared" si="2"/>
        <v>-10</v>
      </c>
      <c r="E19" s="28">
        <f t="shared" si="3"/>
        <v>7</v>
      </c>
    </row>
    <row r="20" spans="1:7">
      <c r="A20" s="28">
        <v>0</v>
      </c>
      <c r="B20" s="36">
        <v>8</v>
      </c>
      <c r="D20" s="28">
        <f t="shared" si="2"/>
        <v>-9</v>
      </c>
      <c r="E20" s="28">
        <f t="shared" si="3"/>
        <v>8</v>
      </c>
    </row>
    <row r="21" spans="1:7">
      <c r="A21" s="28">
        <v>0</v>
      </c>
      <c r="B21" s="36">
        <v>9</v>
      </c>
      <c r="D21" s="28">
        <f t="shared" si="2"/>
        <v>-8</v>
      </c>
      <c r="E21" s="28">
        <f t="shared" si="3"/>
        <v>9</v>
      </c>
    </row>
    <row r="22" spans="1:7">
      <c r="A22" s="28">
        <v>0</v>
      </c>
      <c r="B22" s="36">
        <v>11</v>
      </c>
      <c r="D22" s="28">
        <f t="shared" si="2"/>
        <v>-7</v>
      </c>
      <c r="E22" s="28">
        <f t="shared" si="3"/>
        <v>11</v>
      </c>
    </row>
    <row r="23" spans="1:7">
      <c r="A23" s="28">
        <v>1</v>
      </c>
      <c r="B23" s="36">
        <v>8</v>
      </c>
      <c r="D23" s="28">
        <f t="shared" si="2"/>
        <v>-6</v>
      </c>
      <c r="E23" s="28">
        <f t="shared" si="3"/>
        <v>8</v>
      </c>
    </row>
    <row r="24" spans="1:7">
      <c r="A24" s="28">
        <v>0</v>
      </c>
      <c r="B24" s="36">
        <v>8</v>
      </c>
      <c r="D24" s="28">
        <f t="shared" si="2"/>
        <v>-5</v>
      </c>
      <c r="E24" s="28">
        <f t="shared" si="3"/>
        <v>8</v>
      </c>
    </row>
    <row r="25" spans="1:7">
      <c r="A25" s="28">
        <v>0</v>
      </c>
      <c r="B25" s="36">
        <v>10</v>
      </c>
      <c r="D25" s="28">
        <f t="shared" si="2"/>
        <v>-4</v>
      </c>
      <c r="E25" s="28">
        <f t="shared" si="3"/>
        <v>10</v>
      </c>
    </row>
    <row r="26" spans="1:7">
      <c r="A26" s="28">
        <v>0</v>
      </c>
      <c r="B26" s="36">
        <v>11</v>
      </c>
      <c r="D26" s="28">
        <f t="shared" si="2"/>
        <v>-3</v>
      </c>
      <c r="E26" s="28">
        <f t="shared" si="3"/>
        <v>11</v>
      </c>
    </row>
    <row r="27" spans="1:7">
      <c r="A27" s="28">
        <v>0</v>
      </c>
      <c r="B27" s="36">
        <v>1967</v>
      </c>
      <c r="D27" s="28">
        <f t="shared" si="2"/>
        <v>-2</v>
      </c>
      <c r="E27" s="28">
        <f t="shared" si="3"/>
        <v>1967</v>
      </c>
    </row>
    <row r="28" spans="1:7">
      <c r="A28" s="28">
        <v>0</v>
      </c>
      <c r="B28" s="36">
        <v>16058</v>
      </c>
      <c r="D28" s="28">
        <f t="shared" si="2"/>
        <v>-1</v>
      </c>
      <c r="E28" s="28">
        <f t="shared" si="3"/>
        <v>16058</v>
      </c>
    </row>
    <row r="29" spans="1:7">
      <c r="A29" s="28">
        <v>1</v>
      </c>
      <c r="B29" s="36">
        <v>20567</v>
      </c>
      <c r="D29" s="28">
        <f>D28+1</f>
        <v>0</v>
      </c>
      <c r="E29" s="28">
        <f t="shared" si="3"/>
        <v>20567</v>
      </c>
      <c r="F29" s="29">
        <f>(F$4*EXP(-D29/F$1))+(F$5*EXP(-D29/F$2))+(F$6*EXP(-D29/F$3))+F$7</f>
        <v>20371.904059380402</v>
      </c>
      <c r="G29" s="29">
        <f>(E29-F29)^2</f>
        <v>38062.426046245695</v>
      </c>
    </row>
    <row r="30" spans="1:7">
      <c r="A30" s="28">
        <v>1</v>
      </c>
      <c r="B30" s="36">
        <v>19390</v>
      </c>
      <c r="D30" s="28">
        <f t="shared" ref="D30:D93" si="4">D29+1</f>
        <v>1</v>
      </c>
      <c r="E30" s="28">
        <f t="shared" si="3"/>
        <v>19390</v>
      </c>
      <c r="F30" s="29">
        <f t="shared" ref="F30:F93" si="5">(F$4*EXP(-D30/F$1))+(F$5*EXP(-D30/F$2))+(F$6*EXP(-D30/F$3))+F$7</f>
        <v>19359.986966466204</v>
      </c>
      <c r="G30" s="29">
        <f>(E30-F30)^2</f>
        <v>900.78218190077882</v>
      </c>
    </row>
    <row r="31" spans="1:7">
      <c r="A31" s="28">
        <v>0</v>
      </c>
      <c r="B31" s="36">
        <v>18491</v>
      </c>
      <c r="D31" s="28">
        <f t="shared" si="4"/>
        <v>2</v>
      </c>
      <c r="E31" s="28">
        <f t="shared" si="3"/>
        <v>18491</v>
      </c>
      <c r="F31" s="29">
        <f t="shared" si="5"/>
        <v>18480.22679058442</v>
      </c>
      <c r="G31" s="29">
        <f>(E31-F31)^2</f>
        <v>116.06204111193969</v>
      </c>
    </row>
    <row r="32" spans="1:7">
      <c r="A32" s="28">
        <v>1</v>
      </c>
      <c r="B32" s="36">
        <v>17382</v>
      </c>
      <c r="D32" s="28">
        <f t="shared" si="4"/>
        <v>3</v>
      </c>
      <c r="E32" s="28">
        <f t="shared" si="3"/>
        <v>17382</v>
      </c>
      <c r="F32" s="29">
        <f t="shared" si="5"/>
        <v>17710.437030815952</v>
      </c>
      <c r="G32" s="29">
        <f t="shared" ref="G32:G42" si="6">(E32-F32)^2</f>
        <v>107870.88321119882</v>
      </c>
    </row>
    <row r="33" spans="1:7">
      <c r="A33" s="28">
        <v>0</v>
      </c>
      <c r="B33" s="36">
        <v>16907</v>
      </c>
      <c r="D33" s="28">
        <f t="shared" si="4"/>
        <v>4</v>
      </c>
      <c r="E33" s="28">
        <f t="shared" si="3"/>
        <v>16907</v>
      </c>
      <c r="F33" s="29">
        <f t="shared" si="5"/>
        <v>17032.31809916651</v>
      </c>
      <c r="G33" s="29">
        <f t="shared" si="6"/>
        <v>15704.625978707325</v>
      </c>
    </row>
    <row r="34" spans="1:7">
      <c r="A34" s="28">
        <v>1</v>
      </c>
      <c r="B34" s="36">
        <v>16267</v>
      </c>
      <c r="D34" s="28">
        <f t="shared" si="4"/>
        <v>5</v>
      </c>
      <c r="E34" s="28">
        <f t="shared" si="3"/>
        <v>16267</v>
      </c>
      <c r="F34" s="29">
        <f t="shared" si="5"/>
        <v>16430.771755153793</v>
      </c>
      <c r="G34" s="29">
        <f t="shared" si="6"/>
        <v>26821.187786154085</v>
      </c>
    </row>
    <row r="35" spans="1:7">
      <c r="A35" s="28">
        <v>0</v>
      </c>
      <c r="B35" s="36">
        <v>15701</v>
      </c>
      <c r="D35" s="28">
        <f t="shared" si="4"/>
        <v>6</v>
      </c>
      <c r="E35" s="28">
        <f t="shared" si="3"/>
        <v>15701</v>
      </c>
      <c r="F35" s="29">
        <f t="shared" si="5"/>
        <v>15893.336587357242</v>
      </c>
      <c r="G35" s="29">
        <f t="shared" si="6"/>
        <v>36993.362836229993</v>
      </c>
    </row>
    <row r="36" spans="1:7">
      <c r="A36" s="28">
        <v>0</v>
      </c>
      <c r="B36" s="36">
        <v>15435</v>
      </c>
      <c r="D36" s="28">
        <f t="shared" si="4"/>
        <v>7</v>
      </c>
      <c r="E36" s="28">
        <f t="shared" si="3"/>
        <v>15435</v>
      </c>
      <c r="F36" s="29">
        <f t="shared" si="5"/>
        <v>15409.723165681413</v>
      </c>
      <c r="G36" s="29">
        <f t="shared" si="6"/>
        <v>638.91835316930428</v>
      </c>
    </row>
    <row r="37" spans="1:7">
      <c r="A37" s="28">
        <v>1</v>
      </c>
      <c r="B37" s="36">
        <v>15047</v>
      </c>
      <c r="D37" s="28">
        <f t="shared" si="4"/>
        <v>8</v>
      </c>
      <c r="E37" s="28">
        <f t="shared" si="3"/>
        <v>15047</v>
      </c>
      <c r="F37" s="29">
        <f t="shared" si="5"/>
        <v>14971.43126311519</v>
      </c>
      <c r="G37" s="29">
        <f t="shared" si="6"/>
        <v>5710.6339943656858</v>
      </c>
    </row>
    <row r="38" spans="1:7">
      <c r="A38" s="28">
        <v>0</v>
      </c>
      <c r="B38" s="36">
        <v>14761</v>
      </c>
      <c r="D38" s="28">
        <f t="shared" si="4"/>
        <v>9</v>
      </c>
      <c r="E38" s="28">
        <f t="shared" si="3"/>
        <v>14761</v>
      </c>
      <c r="F38" s="29">
        <f t="shared" si="5"/>
        <v>14571.434654129558</v>
      </c>
      <c r="G38" s="29">
        <f t="shared" si="6"/>
        <v>35935.020354980261</v>
      </c>
    </row>
    <row r="39" spans="1:7">
      <c r="A39" s="28">
        <v>0</v>
      </c>
      <c r="B39" s="36">
        <v>14261</v>
      </c>
      <c r="D39" s="28">
        <f t="shared" si="4"/>
        <v>10</v>
      </c>
      <c r="E39" s="28">
        <f t="shared" si="3"/>
        <v>14261</v>
      </c>
      <c r="F39" s="29">
        <f t="shared" si="5"/>
        <v>14203.921556280442</v>
      </c>
      <c r="G39" s="29">
        <f t="shared" si="6"/>
        <v>3257.9487374467481</v>
      </c>
    </row>
    <row r="40" spans="1:7">
      <c r="A40" s="28">
        <v>1</v>
      </c>
      <c r="B40" s="36">
        <v>14152</v>
      </c>
      <c r="D40" s="28">
        <f t="shared" si="4"/>
        <v>11</v>
      </c>
      <c r="E40" s="28">
        <f t="shared" si="3"/>
        <v>14152</v>
      </c>
      <c r="F40" s="29">
        <f t="shared" si="5"/>
        <v>13864.08088901281</v>
      </c>
      <c r="G40" s="29">
        <f t="shared" si="6"/>
        <v>82897.414471653785</v>
      </c>
    </row>
    <row r="41" spans="1:7">
      <c r="A41" s="28">
        <v>0</v>
      </c>
      <c r="B41" s="36">
        <v>13691</v>
      </c>
      <c r="D41" s="28">
        <f t="shared" si="4"/>
        <v>12</v>
      </c>
      <c r="E41" s="28">
        <f t="shared" si="3"/>
        <v>13691</v>
      </c>
      <c r="F41" s="29">
        <f t="shared" si="5"/>
        <v>13547.926258919799</v>
      </c>
      <c r="G41" s="29">
        <f t="shared" si="6"/>
        <v>20470.095386684457</v>
      </c>
    </row>
    <row r="42" spans="1:7">
      <c r="A42" s="28">
        <v>1</v>
      </c>
      <c r="B42" s="36">
        <v>13289</v>
      </c>
      <c r="D42" s="28">
        <f t="shared" si="4"/>
        <v>13</v>
      </c>
      <c r="E42" s="28">
        <f t="shared" si="3"/>
        <v>13289</v>
      </c>
      <c r="F42" s="29">
        <f t="shared" si="5"/>
        <v>13252.151009521838</v>
      </c>
      <c r="G42" s="29">
        <f t="shared" si="6"/>
        <v>1357.8480992596587</v>
      </c>
    </row>
    <row r="43" spans="1:7">
      <c r="A43" s="28">
        <v>0</v>
      </c>
      <c r="B43" s="36">
        <v>12991</v>
      </c>
      <c r="D43" s="28">
        <f t="shared" si="4"/>
        <v>14</v>
      </c>
      <c r="E43" s="28">
        <f t="shared" si="3"/>
        <v>12991</v>
      </c>
      <c r="F43" s="29">
        <f t="shared" si="5"/>
        <v>12974.008850114109</v>
      </c>
      <c r="G43" s="29">
        <f>(E43-F43)^2</f>
        <v>288.69917444481342</v>
      </c>
    </row>
    <row r="44" spans="1:7">
      <c r="A44" s="28">
        <v>1</v>
      </c>
      <c r="B44" s="36">
        <v>12927</v>
      </c>
      <c r="D44" s="28">
        <f t="shared" si="4"/>
        <v>15</v>
      </c>
      <c r="E44" s="28">
        <f t="shared" si="3"/>
        <v>12927</v>
      </c>
      <c r="F44" s="29">
        <f t="shared" si="5"/>
        <v>12711.215546947211</v>
      </c>
      <c r="G44" s="29">
        <f t="shared" ref="G44:G107" si="7">(E44-F44)^2</f>
        <v>46562.930179291347</v>
      </c>
    </row>
    <row r="45" spans="1:7">
      <c r="A45" s="28">
        <v>1</v>
      </c>
      <c r="B45" s="36">
        <v>12659</v>
      </c>
      <c r="D45" s="28">
        <f t="shared" si="4"/>
        <v>16</v>
      </c>
      <c r="E45" s="28">
        <f t="shared" si="3"/>
        <v>12659</v>
      </c>
      <c r="F45" s="29">
        <f t="shared" si="5"/>
        <v>12461.867957647426</v>
      </c>
      <c r="G45" s="29">
        <f t="shared" si="7"/>
        <v>38861.042122097024</v>
      </c>
    </row>
    <row r="46" spans="1:7">
      <c r="A46" s="28">
        <v>0</v>
      </c>
      <c r="B46" s="36">
        <v>12277</v>
      </c>
      <c r="D46" s="28">
        <f t="shared" si="4"/>
        <v>17</v>
      </c>
      <c r="E46" s="28">
        <f t="shared" si="3"/>
        <v>12277</v>
      </c>
      <c r="F46" s="29">
        <f t="shared" si="5"/>
        <v>12224.377346561161</v>
      </c>
      <c r="G46" s="29">
        <f t="shared" si="7"/>
        <v>2769.1436549441355</v>
      </c>
    </row>
    <row r="47" spans="1:7">
      <c r="A47" s="28">
        <v>1</v>
      </c>
      <c r="B47" s="36">
        <v>12019</v>
      </c>
      <c r="D47" s="28">
        <f t="shared" si="4"/>
        <v>18</v>
      </c>
      <c r="E47" s="28">
        <f t="shared" si="3"/>
        <v>12019</v>
      </c>
      <c r="F47" s="29">
        <f t="shared" si="5"/>
        <v>11997.414459499645</v>
      </c>
      <c r="G47" s="29">
        <f t="shared" si="7"/>
        <v>465.93555869246205</v>
      </c>
    </row>
    <row r="48" spans="1:7">
      <c r="A48" s="28">
        <v>0</v>
      </c>
      <c r="B48" s="36">
        <v>11767</v>
      </c>
      <c r="D48" s="28">
        <f t="shared" si="4"/>
        <v>19</v>
      </c>
      <c r="E48" s="28">
        <f t="shared" si="3"/>
        <v>11767</v>
      </c>
      <c r="F48" s="29">
        <f t="shared" si="5"/>
        <v>11779.864281647942</v>
      </c>
      <c r="G48" s="29">
        <f t="shared" si="7"/>
        <v>165.48974231758595</v>
      </c>
    </row>
    <row r="49" spans="1:7">
      <c r="A49" s="28">
        <v>0</v>
      </c>
      <c r="B49" s="36">
        <v>11619</v>
      </c>
      <c r="D49" s="28">
        <f t="shared" si="4"/>
        <v>20</v>
      </c>
      <c r="E49" s="28">
        <f t="shared" si="3"/>
        <v>11619</v>
      </c>
      <c r="F49" s="29">
        <f t="shared" si="5"/>
        <v>11570.788769052755</v>
      </c>
      <c r="G49" s="29">
        <f t="shared" si="7"/>
        <v>2324.3227894485926</v>
      </c>
    </row>
    <row r="50" spans="1:7">
      <c r="A50" s="28">
        <v>1</v>
      </c>
      <c r="B50" s="36">
        <v>11503</v>
      </c>
      <c r="D50" s="28">
        <f t="shared" si="4"/>
        <v>21</v>
      </c>
      <c r="E50" s="28">
        <f t="shared" si="3"/>
        <v>11503</v>
      </c>
      <c r="F50" s="29">
        <f t="shared" si="5"/>
        <v>11369.39614600371</v>
      </c>
      <c r="G50" s="29">
        <f t="shared" si="7"/>
        <v>17849.98980266201</v>
      </c>
    </row>
    <row r="51" spans="1:7">
      <c r="A51" s="28">
        <v>0</v>
      </c>
      <c r="B51" s="36">
        <v>11086</v>
      </c>
      <c r="D51" s="28">
        <f t="shared" si="4"/>
        <v>22</v>
      </c>
      <c r="E51" s="28">
        <f t="shared" si="3"/>
        <v>11086</v>
      </c>
      <c r="F51" s="29">
        <f t="shared" si="5"/>
        <v>11175.015609207871</v>
      </c>
      <c r="G51" s="29">
        <f t="shared" si="7"/>
        <v>7923.7786826483216</v>
      </c>
    </row>
    <row r="52" spans="1:7">
      <c r="A52" s="28">
        <v>0</v>
      </c>
      <c r="B52" s="36">
        <v>10931</v>
      </c>
      <c r="D52" s="28">
        <f t="shared" si="4"/>
        <v>23</v>
      </c>
      <c r="E52" s="28">
        <f t="shared" si="3"/>
        <v>10931</v>
      </c>
      <c r="F52" s="29">
        <f t="shared" si="5"/>
        <v>10987.076484342251</v>
      </c>
      <c r="G52" s="29">
        <f t="shared" si="7"/>
        <v>3144.5720961867446</v>
      </c>
    </row>
    <row r="53" spans="1:7">
      <c r="A53" s="28">
        <v>0</v>
      </c>
      <c r="B53" s="36">
        <v>10867</v>
      </c>
      <c r="D53" s="28">
        <f t="shared" si="4"/>
        <v>24</v>
      </c>
      <c r="E53" s="28">
        <f t="shared" si="3"/>
        <v>10867</v>
      </c>
      <c r="F53" s="29">
        <f t="shared" si="5"/>
        <v>10805.091049107306</v>
      </c>
      <c r="G53" s="29">
        <f t="shared" si="7"/>
        <v>3832.718200633949</v>
      </c>
    </row>
    <row r="54" spans="1:7">
      <c r="A54" s="28">
        <v>0</v>
      </c>
      <c r="B54" s="36">
        <v>10421</v>
      </c>
      <c r="D54" s="28">
        <f t="shared" si="4"/>
        <v>25</v>
      </c>
      <c r="E54" s="28">
        <f t="shared" si="3"/>
        <v>10421</v>
      </c>
      <c r="F54" s="29">
        <f t="shared" si="5"/>
        <v>10628.640375678779</v>
      </c>
      <c r="G54" s="29">
        <f t="shared" si="7"/>
        <v>43114.525612024307</v>
      </c>
    </row>
    <row r="55" spans="1:7">
      <c r="A55" s="28">
        <v>0</v>
      </c>
      <c r="B55" s="36">
        <v>10549</v>
      </c>
      <c r="D55" s="28">
        <f t="shared" si="4"/>
        <v>26</v>
      </c>
      <c r="E55" s="28">
        <f t="shared" si="3"/>
        <v>10549</v>
      </c>
      <c r="F55" s="29">
        <f t="shared" si="5"/>
        <v>10457.362659722618</v>
      </c>
      <c r="G55" s="29">
        <f t="shared" si="7"/>
        <v>8397.4021331127824</v>
      </c>
    </row>
    <row r="56" spans="1:7">
      <c r="A56" s="28">
        <v>1</v>
      </c>
      <c r="B56" s="36">
        <v>10034</v>
      </c>
      <c r="D56" s="28">
        <f t="shared" si="4"/>
        <v>27</v>
      </c>
      <c r="E56" s="28">
        <f t="shared" si="3"/>
        <v>10034</v>
      </c>
      <c r="F56" s="29">
        <f t="shared" si="5"/>
        <v>10290.943597225603</v>
      </c>
      <c r="G56" s="29">
        <f t="shared" si="7"/>
        <v>66020.012155233053</v>
      </c>
    </row>
    <row r="57" spans="1:7">
      <c r="A57" s="28">
        <v>1</v>
      </c>
      <c r="B57" s="36">
        <v>10088</v>
      </c>
      <c r="D57" s="28">
        <f t="shared" si="4"/>
        <v>28</v>
      </c>
      <c r="E57" s="28">
        <f t="shared" si="3"/>
        <v>10088</v>
      </c>
      <c r="F57" s="29">
        <f t="shared" si="5"/>
        <v>10129.108447866554</v>
      </c>
      <c r="G57" s="29">
        <f t="shared" si="7"/>
        <v>1689.9044859972164</v>
      </c>
    </row>
    <row r="58" spans="1:7">
      <c r="A58" s="28">
        <v>0</v>
      </c>
      <c r="B58" s="36">
        <v>9937</v>
      </c>
      <c r="D58" s="28">
        <f t="shared" si="4"/>
        <v>29</v>
      </c>
      <c r="E58" s="28">
        <f t="shared" si="3"/>
        <v>9937</v>
      </c>
      <c r="F58" s="29">
        <f t="shared" si="5"/>
        <v>9971.615487444029</v>
      </c>
      <c r="G58" s="29">
        <f t="shared" si="7"/>
        <v>1198.2319709877283</v>
      </c>
    </row>
    <row r="59" spans="1:7">
      <c r="A59" s="28">
        <v>0</v>
      </c>
      <c r="B59" s="36">
        <v>9530</v>
      </c>
      <c r="D59" s="28">
        <f t="shared" si="4"/>
        <v>30</v>
      </c>
      <c r="E59" s="28">
        <f t="shared" si="3"/>
        <v>9530</v>
      </c>
      <c r="F59" s="29">
        <f t="shared" si="5"/>
        <v>9818.2506044021484</v>
      </c>
      <c r="G59" s="29">
        <f t="shared" si="7"/>
        <v>83088.410938203844</v>
      </c>
    </row>
    <row r="60" spans="1:7">
      <c r="A60" s="28">
        <v>0</v>
      </c>
      <c r="B60" s="36">
        <v>9655</v>
      </c>
      <c r="D60" s="28">
        <f t="shared" si="4"/>
        <v>31</v>
      </c>
      <c r="E60" s="28">
        <f t="shared" si="3"/>
        <v>9655</v>
      </c>
      <c r="F60" s="29">
        <f t="shared" si="5"/>
        <v>9668.8228387461477</v>
      </c>
      <c r="G60" s="29">
        <f t="shared" si="7"/>
        <v>191.07087100200161</v>
      </c>
    </row>
    <row r="61" spans="1:7">
      <c r="A61" s="28">
        <v>0</v>
      </c>
      <c r="B61" s="36">
        <v>9377</v>
      </c>
      <c r="D61" s="28">
        <f t="shared" si="4"/>
        <v>32</v>
      </c>
      <c r="E61" s="28">
        <f t="shared" si="3"/>
        <v>9377</v>
      </c>
      <c r="F61" s="29">
        <f t="shared" si="5"/>
        <v>9523.1606972515347</v>
      </c>
      <c r="G61" s="29">
        <f t="shared" si="7"/>
        <v>21362.949421054771</v>
      </c>
    </row>
    <row r="62" spans="1:7">
      <c r="A62" s="28">
        <v>0</v>
      </c>
      <c r="B62" s="36">
        <v>9186</v>
      </c>
      <c r="D62" s="28">
        <f t="shared" si="4"/>
        <v>33</v>
      </c>
      <c r="E62" s="28">
        <f t="shared" si="3"/>
        <v>9186</v>
      </c>
      <c r="F62" s="29">
        <f t="shared" si="5"/>
        <v>9381.1091081942395</v>
      </c>
      <c r="G62" s="29">
        <f t="shared" si="7"/>
        <v>38067.564100351468</v>
      </c>
    </row>
    <row r="63" spans="1:7">
      <c r="A63" s="28">
        <v>0</v>
      </c>
      <c r="B63" s="36">
        <v>9120</v>
      </c>
      <c r="D63" s="28">
        <f t="shared" si="4"/>
        <v>34</v>
      </c>
      <c r="E63" s="28">
        <f t="shared" si="3"/>
        <v>9120</v>
      </c>
      <c r="F63" s="29">
        <f t="shared" si="5"/>
        <v>9242.526902974123</v>
      </c>
      <c r="G63" s="29">
        <f t="shared" si="7"/>
        <v>15012.841952430153</v>
      </c>
    </row>
    <row r="64" spans="1:7">
      <c r="A64" s="28">
        <v>1</v>
      </c>
      <c r="B64" s="36">
        <v>9088</v>
      </c>
      <c r="D64" s="28">
        <f t="shared" si="4"/>
        <v>35</v>
      </c>
      <c r="E64" s="28">
        <f t="shared" si="3"/>
        <v>9088</v>
      </c>
      <c r="F64" s="29">
        <f t="shared" si="5"/>
        <v>9107.2847318857475</v>
      </c>
      <c r="G64" s="29">
        <f t="shared" si="7"/>
        <v>371.90088390516757</v>
      </c>
    </row>
    <row r="65" spans="1:7">
      <c r="A65" s="28">
        <v>0</v>
      </c>
      <c r="B65" s="36">
        <v>8978</v>
      </c>
      <c r="D65" s="28">
        <f t="shared" si="4"/>
        <v>36</v>
      </c>
      <c r="E65" s="28">
        <f t="shared" si="3"/>
        <v>8978</v>
      </c>
      <c r="F65" s="29">
        <f t="shared" si="5"/>
        <v>8975.2633376607737</v>
      </c>
      <c r="G65" s="29">
        <f t="shared" si="7"/>
        <v>7.4893207589396393</v>
      </c>
    </row>
    <row r="66" spans="1:7">
      <c r="A66" s="28">
        <v>0</v>
      </c>
      <c r="B66" s="36">
        <v>8808</v>
      </c>
      <c r="D66" s="28">
        <f t="shared" si="4"/>
        <v>37</v>
      </c>
      <c r="E66" s="28">
        <f t="shared" si="3"/>
        <v>8808</v>
      </c>
      <c r="F66" s="29">
        <f t="shared" si="5"/>
        <v>8846.3521238860685</v>
      </c>
      <c r="G66" s="29">
        <f t="shared" si="7"/>
        <v>1470.8854065723469</v>
      </c>
    </row>
    <row r="67" spans="1:7">
      <c r="A67" s="28">
        <v>0</v>
      </c>
      <c r="B67" s="36">
        <v>8778</v>
      </c>
      <c r="D67" s="28">
        <f t="shared" si="4"/>
        <v>38</v>
      </c>
      <c r="E67" s="28">
        <f t="shared" si="3"/>
        <v>8778</v>
      </c>
      <c r="F67" s="29">
        <f t="shared" si="5"/>
        <v>8720.4479665011459</v>
      </c>
      <c r="G67" s="29">
        <f t="shared" si="7"/>
        <v>3312.2365598532297</v>
      </c>
    </row>
    <row r="68" spans="1:7">
      <c r="A68" s="28">
        <v>1</v>
      </c>
      <c r="B68" s="36">
        <v>8384</v>
      </c>
      <c r="D68" s="28">
        <f t="shared" si="4"/>
        <v>39</v>
      </c>
      <c r="E68" s="28">
        <f t="shared" si="3"/>
        <v>8384</v>
      </c>
      <c r="F68" s="29">
        <f t="shared" si="5"/>
        <v>8597.4542257179637</v>
      </c>
      <c r="G68" s="29">
        <f t="shared" si="7"/>
        <v>45562.706476855397</v>
      </c>
    </row>
    <row r="69" spans="1:7">
      <c r="A69" s="28">
        <v>0</v>
      </c>
      <c r="B69" s="36">
        <v>8413</v>
      </c>
      <c r="D69" s="28">
        <f t="shared" si="4"/>
        <v>40</v>
      </c>
      <c r="E69" s="28">
        <f t="shared" si="3"/>
        <v>8413</v>
      </c>
      <c r="F69" s="29">
        <f t="shared" si="5"/>
        <v>8477.2799232318557</v>
      </c>
      <c r="G69" s="29">
        <f t="shared" si="7"/>
        <v>4131.9085306932648</v>
      </c>
    </row>
    <row r="70" spans="1:7">
      <c r="A70" s="28">
        <v>1</v>
      </c>
      <c r="B70" s="36">
        <v>8414</v>
      </c>
      <c r="D70" s="28">
        <f t="shared" si="4"/>
        <v>41</v>
      </c>
      <c r="E70" s="28">
        <f t="shared" si="3"/>
        <v>8414</v>
      </c>
      <c r="F70" s="29">
        <f t="shared" si="5"/>
        <v>8359.8390557892053</v>
      </c>
      <c r="G70" s="29">
        <f t="shared" si="7"/>
        <v>2933.4078778048156</v>
      </c>
    </row>
    <row r="71" spans="1:7">
      <c r="A71" s="28">
        <v>0</v>
      </c>
      <c r="B71" s="36">
        <v>8147</v>
      </c>
      <c r="D71" s="28">
        <f t="shared" si="4"/>
        <v>42</v>
      </c>
      <c r="E71" s="28">
        <f t="shared" si="3"/>
        <v>8147</v>
      </c>
      <c r="F71" s="29">
        <f t="shared" si="5"/>
        <v>8245.0500212801617</v>
      </c>
      <c r="G71" s="29">
        <f t="shared" si="7"/>
        <v>9613.806673040157</v>
      </c>
    </row>
    <row r="72" spans="1:7">
      <c r="A72" s="28">
        <v>0</v>
      </c>
      <c r="B72" s="36">
        <v>8064</v>
      </c>
      <c r="D72" s="28">
        <f t="shared" si="4"/>
        <v>43</v>
      </c>
      <c r="E72" s="28">
        <f t="shared" si="3"/>
        <v>8064</v>
      </c>
      <c r="F72" s="29">
        <f t="shared" si="5"/>
        <v>8132.8351377264162</v>
      </c>
      <c r="G72" s="29">
        <f t="shared" si="7"/>
        <v>4738.2761858146841</v>
      </c>
    </row>
    <row r="73" spans="1:7">
      <c r="A73" s="28">
        <v>0</v>
      </c>
      <c r="B73" s="36">
        <v>8032</v>
      </c>
      <c r="D73" s="28">
        <f t="shared" si="4"/>
        <v>44</v>
      </c>
      <c r="E73" s="28">
        <f t="shared" si="3"/>
        <v>8032</v>
      </c>
      <c r="F73" s="29">
        <f t="shared" si="5"/>
        <v>8023.1202389940918</v>
      </c>
      <c r="G73" s="29">
        <f t="shared" si="7"/>
        <v>78.850155522048198</v>
      </c>
    </row>
    <row r="74" spans="1:7">
      <c r="A74" s="28">
        <v>0</v>
      </c>
      <c r="B74" s="36">
        <v>7967</v>
      </c>
      <c r="D74" s="28">
        <f t="shared" si="4"/>
        <v>45</v>
      </c>
      <c r="E74" s="28">
        <f t="shared" si="3"/>
        <v>7967</v>
      </c>
      <c r="F74" s="29">
        <f t="shared" si="5"/>
        <v>7915.8343339107078</v>
      </c>
      <c r="G74" s="29">
        <f t="shared" si="7"/>
        <v>2617.9253863609501</v>
      </c>
    </row>
    <row r="75" spans="1:7">
      <c r="A75" s="28">
        <v>0</v>
      </c>
      <c r="B75" s="36">
        <v>7665</v>
      </c>
      <c r="D75" s="28">
        <f t="shared" si="4"/>
        <v>46</v>
      </c>
      <c r="E75" s="28">
        <f t="shared" si="3"/>
        <v>7665</v>
      </c>
      <c r="F75" s="29">
        <f t="shared" si="5"/>
        <v>7810.9093178114599</v>
      </c>
      <c r="G75" s="29">
        <f t="shared" si="7"/>
        <v>21289.529024205614</v>
      </c>
    </row>
    <row r="76" spans="1:7">
      <c r="A76" s="28">
        <v>0</v>
      </c>
      <c r="B76" s="36">
        <v>7579</v>
      </c>
      <c r="D76" s="28">
        <f t="shared" si="4"/>
        <v>47</v>
      </c>
      <c r="E76" s="28">
        <f t="shared" ref="E76:E139" si="8">B76-C$11</f>
        <v>7579</v>
      </c>
      <c r="F76" s="29">
        <f t="shared" si="5"/>
        <v>7708.2797274719123</v>
      </c>
      <c r="G76" s="29">
        <f t="shared" si="7"/>
        <v>16713.247935211926</v>
      </c>
    </row>
    <row r="77" spans="1:7">
      <c r="A77" s="28">
        <v>1</v>
      </c>
      <c r="B77" s="36">
        <v>7555</v>
      </c>
      <c r="D77" s="28">
        <f t="shared" si="4"/>
        <v>48</v>
      </c>
      <c r="E77" s="28">
        <f t="shared" si="8"/>
        <v>7555</v>
      </c>
      <c r="F77" s="29">
        <f t="shared" si="5"/>
        <v>7607.8825319752241</v>
      </c>
      <c r="G77" s="29">
        <f t="shared" si="7"/>
        <v>2796.5621881105976</v>
      </c>
    </row>
    <row r="78" spans="1:7">
      <c r="A78" s="28">
        <v>0</v>
      </c>
      <c r="B78" s="36">
        <v>7681</v>
      </c>
      <c r="D78" s="28">
        <f t="shared" si="4"/>
        <v>49</v>
      </c>
      <c r="E78" s="28">
        <f t="shared" si="8"/>
        <v>7681</v>
      </c>
      <c r="F78" s="29">
        <f t="shared" si="5"/>
        <v>7509.6569533721386</v>
      </c>
      <c r="G78" s="29">
        <f t="shared" si="7"/>
        <v>29358.4396277175</v>
      </c>
    </row>
    <row r="79" spans="1:7">
      <c r="A79" s="28">
        <v>1</v>
      </c>
      <c r="B79" s="36">
        <v>7420</v>
      </c>
      <c r="D79" s="28">
        <f t="shared" si="4"/>
        <v>50</v>
      </c>
      <c r="E79" s="28">
        <f t="shared" si="8"/>
        <v>7420</v>
      </c>
      <c r="F79" s="29">
        <f t="shared" si="5"/>
        <v>7413.5443120709569</v>
      </c>
      <c r="G79" s="29">
        <f t="shared" si="7"/>
        <v>41.675906637192163</v>
      </c>
    </row>
    <row r="80" spans="1:7">
      <c r="A80" s="28">
        <v>0</v>
      </c>
      <c r="B80" s="36">
        <v>7324</v>
      </c>
      <c r="D80" s="28">
        <f t="shared" si="4"/>
        <v>51</v>
      </c>
      <c r="E80" s="28">
        <f t="shared" si="8"/>
        <v>7324</v>
      </c>
      <c r="F80" s="29">
        <f t="shared" si="5"/>
        <v>7319.4878927832506</v>
      </c>
      <c r="G80" s="29">
        <f t="shared" si="7"/>
        <v>20.359111535442267</v>
      </c>
    </row>
    <row r="81" spans="1:7">
      <c r="A81" s="28">
        <v>0</v>
      </c>
      <c r="B81" s="36">
        <v>7270</v>
      </c>
      <c r="D81" s="28">
        <f t="shared" si="4"/>
        <v>52</v>
      </c>
      <c r="E81" s="28">
        <f t="shared" si="8"/>
        <v>7270</v>
      </c>
      <c r="F81" s="29">
        <f t="shared" si="5"/>
        <v>7227.4328275828711</v>
      </c>
      <c r="G81" s="29">
        <f t="shared" si="7"/>
        <v>1811.9641675895759</v>
      </c>
    </row>
    <row r="82" spans="1:7">
      <c r="A82" s="28">
        <v>0</v>
      </c>
      <c r="B82" s="36">
        <v>7059</v>
      </c>
      <c r="D82" s="28">
        <f t="shared" si="4"/>
        <v>53</v>
      </c>
      <c r="E82" s="28">
        <f t="shared" si="8"/>
        <v>7059</v>
      </c>
      <c r="F82" s="29">
        <f t="shared" si="5"/>
        <v>7137.3259932385436</v>
      </c>
      <c r="G82" s="29">
        <f t="shared" si="7"/>
        <v>6134.9612168043714</v>
      </c>
    </row>
    <row r="83" spans="1:7">
      <c r="A83" s="28">
        <v>0</v>
      </c>
      <c r="B83" s="36">
        <v>7031</v>
      </c>
      <c r="D83" s="28">
        <f t="shared" si="4"/>
        <v>54</v>
      </c>
      <c r="E83" s="28">
        <f t="shared" si="8"/>
        <v>7031</v>
      </c>
      <c r="F83" s="29">
        <f t="shared" si="5"/>
        <v>7049.1159204767164</v>
      </c>
      <c r="G83" s="29">
        <f t="shared" si="7"/>
        <v>328.18657471871194</v>
      </c>
    </row>
    <row r="84" spans="1:7">
      <c r="A84" s="28">
        <v>0</v>
      </c>
      <c r="B84" s="36">
        <v>6944</v>
      </c>
      <c r="D84" s="28">
        <f t="shared" si="4"/>
        <v>55</v>
      </c>
      <c r="E84" s="28">
        <f t="shared" si="8"/>
        <v>6944</v>
      </c>
      <c r="F84" s="29">
        <f t="shared" si="5"/>
        <v>6962.7527132402683</v>
      </c>
      <c r="G84" s="29">
        <f t="shared" si="7"/>
        <v>351.66425387173587</v>
      </c>
    </row>
    <row r="85" spans="1:7">
      <c r="A85" s="28">
        <v>0</v>
      </c>
      <c r="B85" s="36">
        <v>6946</v>
      </c>
      <c r="D85" s="28">
        <f t="shared" si="4"/>
        <v>56</v>
      </c>
      <c r="E85" s="28">
        <f t="shared" si="8"/>
        <v>6946</v>
      </c>
      <c r="F85" s="29">
        <f t="shared" si="5"/>
        <v>6878.1879763454526</v>
      </c>
      <c r="G85" s="29">
        <f t="shared" si="7"/>
        <v>4598.4705521248925</v>
      </c>
    </row>
    <row r="86" spans="1:7">
      <c r="A86" s="28">
        <v>0</v>
      </c>
      <c r="B86" s="36">
        <v>7023</v>
      </c>
      <c r="D86" s="28">
        <f t="shared" si="4"/>
        <v>57</v>
      </c>
      <c r="E86" s="28">
        <f t="shared" si="8"/>
        <v>7023</v>
      </c>
      <c r="F86" s="29">
        <f t="shared" si="5"/>
        <v>6795.3747502169745</v>
      </c>
      <c r="G86" s="29">
        <f t="shared" si="7"/>
        <v>51813.254338784769</v>
      </c>
    </row>
    <row r="87" spans="1:7">
      <c r="A87" s="28">
        <v>0</v>
      </c>
      <c r="B87" s="36">
        <v>6754</v>
      </c>
      <c r="D87" s="28">
        <f t="shared" si="4"/>
        <v>58</v>
      </c>
      <c r="E87" s="28">
        <f t="shared" si="8"/>
        <v>6754</v>
      </c>
      <c r="F87" s="29">
        <f t="shared" si="5"/>
        <v>6714.2674516096395</v>
      </c>
      <c r="G87" s="29">
        <f t="shared" si="7"/>
        <v>1578.6754015923416</v>
      </c>
    </row>
    <row r="88" spans="1:7">
      <c r="A88" s="28">
        <v>1</v>
      </c>
      <c r="B88" s="36">
        <v>6702</v>
      </c>
      <c r="D88" s="28">
        <f t="shared" si="4"/>
        <v>59</v>
      </c>
      <c r="E88" s="28">
        <f t="shared" si="8"/>
        <v>6702</v>
      </c>
      <c r="F88" s="29">
        <f t="shared" si="5"/>
        <v>6634.8218194134242</v>
      </c>
      <c r="G88" s="29">
        <f t="shared" si="7"/>
        <v>4512.9079469225844</v>
      </c>
    </row>
    <row r="89" spans="1:7">
      <c r="A89" s="28">
        <v>1</v>
      </c>
      <c r="B89" s="36">
        <v>6493</v>
      </c>
      <c r="D89" s="28">
        <f t="shared" si="4"/>
        <v>60</v>
      </c>
      <c r="E89" s="28">
        <f t="shared" si="8"/>
        <v>6493</v>
      </c>
      <c r="F89" s="29">
        <f t="shared" si="5"/>
        <v>6556.9948647939946</v>
      </c>
      <c r="G89" s="29">
        <f t="shared" si="7"/>
        <v>4095.3427200016449</v>
      </c>
    </row>
    <row r="90" spans="1:7">
      <c r="A90" s="28">
        <v>0</v>
      </c>
      <c r="B90" s="36">
        <v>6412</v>
      </c>
      <c r="D90" s="28">
        <f t="shared" si="4"/>
        <v>61</v>
      </c>
      <c r="E90" s="28">
        <f t="shared" si="8"/>
        <v>6412</v>
      </c>
      <c r="F90" s="29">
        <f t="shared" si="5"/>
        <v>6480.7448250486323</v>
      </c>
      <c r="G90" s="29">
        <f t="shared" si="7"/>
        <v>4725.8509709670579</v>
      </c>
    </row>
    <row r="91" spans="1:7">
      <c r="A91" s="28">
        <v>0</v>
      </c>
      <c r="B91" s="36">
        <v>6433</v>
      </c>
      <c r="D91" s="28">
        <f t="shared" si="4"/>
        <v>62</v>
      </c>
      <c r="E91" s="28">
        <f t="shared" si="8"/>
        <v>6433</v>
      </c>
      <c r="F91" s="29">
        <f t="shared" si="5"/>
        <v>6406.0311206629685</v>
      </c>
      <c r="G91" s="29">
        <f t="shared" si="7"/>
        <v>727.32045269536286</v>
      </c>
    </row>
    <row r="92" spans="1:7">
      <c r="A92" s="28">
        <v>0</v>
      </c>
      <c r="B92" s="36">
        <v>6273</v>
      </c>
      <c r="D92" s="28">
        <f t="shared" si="4"/>
        <v>63</v>
      </c>
      <c r="E92" s="28">
        <f t="shared" si="8"/>
        <v>6273</v>
      </c>
      <c r="F92" s="29">
        <f t="shared" si="5"/>
        <v>6332.8143151408867</v>
      </c>
      <c r="G92" s="29">
        <f t="shared" si="7"/>
        <v>3577.7522957733104</v>
      </c>
    </row>
    <row r="93" spans="1:7">
      <c r="A93" s="28">
        <v>0</v>
      </c>
      <c r="B93" s="36">
        <v>6295</v>
      </c>
      <c r="D93" s="28">
        <f t="shared" si="4"/>
        <v>64</v>
      </c>
      <c r="E93" s="28">
        <f t="shared" si="8"/>
        <v>6295</v>
      </c>
      <c r="F93" s="29">
        <f t="shared" si="5"/>
        <v>6261.0560772516228</v>
      </c>
      <c r="G93" s="29">
        <f t="shared" si="7"/>
        <v>1152.1898915477984</v>
      </c>
    </row>
    <row r="94" spans="1:7">
      <c r="A94" s="28">
        <v>0</v>
      </c>
      <c r="B94" s="36">
        <v>6325</v>
      </c>
      <c r="D94" s="28">
        <f t="shared" ref="D94:D157" si="9">D93+1</f>
        <v>65</v>
      </c>
      <c r="E94" s="28">
        <f t="shared" si="8"/>
        <v>6325</v>
      </c>
      <c r="F94" s="29">
        <f t="shared" ref="F94:F157" si="10">(F$4*EXP(-D94/F$1))+(F$5*EXP(-D94/F$2))+(F$6*EXP(-D94/F$3))+F$7</f>
        <v>6190.7191453972355</v>
      </c>
      <c r="G94" s="29">
        <f t="shared" si="7"/>
        <v>18031.347912848785</v>
      </c>
    </row>
    <row r="95" spans="1:7">
      <c r="A95" s="28">
        <v>0</v>
      </c>
      <c r="B95" s="36">
        <v>6180</v>
      </c>
      <c r="D95" s="28">
        <f t="shared" si="9"/>
        <v>66</v>
      </c>
      <c r="E95" s="28">
        <f t="shared" si="8"/>
        <v>6180</v>
      </c>
      <c r="F95" s="29">
        <f t="shared" si="10"/>
        <v>6121.7672938524329</v>
      </c>
      <c r="G95" s="29">
        <f t="shared" si="7"/>
        <v>3391.0480652689007</v>
      </c>
    </row>
    <row r="96" spans="1:7">
      <c r="A96" s="28">
        <v>0</v>
      </c>
      <c r="B96" s="36">
        <v>6028</v>
      </c>
      <c r="D96" s="28">
        <f t="shared" si="9"/>
        <v>67</v>
      </c>
      <c r="E96" s="28">
        <f t="shared" si="8"/>
        <v>6028</v>
      </c>
      <c r="F96" s="29">
        <f t="shared" si="10"/>
        <v>6054.1653006690249</v>
      </c>
      <c r="G96" s="29">
        <f t="shared" si="7"/>
        <v>684.62295910047351</v>
      </c>
    </row>
    <row r="97" spans="1:7">
      <c r="A97" s="28">
        <v>0</v>
      </c>
      <c r="B97" s="36">
        <v>6018</v>
      </c>
      <c r="D97" s="28">
        <f t="shared" si="9"/>
        <v>68</v>
      </c>
      <c r="E97" s="28">
        <f t="shared" si="8"/>
        <v>6018</v>
      </c>
      <c r="F97" s="29">
        <f t="shared" si="10"/>
        <v>5987.878917070504</v>
      </c>
      <c r="G97" s="29">
        <f t="shared" si="7"/>
        <v>907.27963684557346</v>
      </c>
    </row>
    <row r="98" spans="1:7">
      <c r="A98" s="28">
        <v>0</v>
      </c>
      <c r="B98" s="36">
        <v>6052</v>
      </c>
      <c r="D98" s="28">
        <f t="shared" si="9"/>
        <v>69</v>
      </c>
      <c r="E98" s="28">
        <f t="shared" si="8"/>
        <v>6052</v>
      </c>
      <c r="F98" s="29">
        <f t="shared" si="10"/>
        <v>5922.8748381897794</v>
      </c>
      <c r="G98" s="29">
        <f t="shared" si="7"/>
        <v>16673.307412515642</v>
      </c>
    </row>
    <row r="99" spans="1:7">
      <c r="A99" s="28">
        <v>1</v>
      </c>
      <c r="B99" s="36">
        <v>5927</v>
      </c>
      <c r="D99" s="28">
        <f t="shared" si="9"/>
        <v>70</v>
      </c>
      <c r="E99" s="28">
        <f t="shared" si="8"/>
        <v>5927</v>
      </c>
      <c r="F99" s="29">
        <f t="shared" si="10"/>
        <v>5859.1206750258179</v>
      </c>
      <c r="G99" s="29">
        <f t="shared" si="7"/>
        <v>4607.6027589506157</v>
      </c>
    </row>
    <row r="100" spans="1:7">
      <c r="A100" s="28">
        <v>0</v>
      </c>
      <c r="B100" s="36">
        <v>5800</v>
      </c>
      <c r="D100" s="28">
        <f t="shared" si="9"/>
        <v>71</v>
      </c>
      <c r="E100" s="28">
        <f t="shared" si="8"/>
        <v>5800</v>
      </c>
      <c r="F100" s="29">
        <f t="shared" si="10"/>
        <v>5796.5849275136989</v>
      </c>
      <c r="G100" s="29">
        <f t="shared" si="7"/>
        <v>11.662720086691063</v>
      </c>
    </row>
    <row r="101" spans="1:7">
      <c r="A101" s="28">
        <v>0</v>
      </c>
      <c r="B101" s="36">
        <v>5707</v>
      </c>
      <c r="D101" s="28">
        <f t="shared" si="9"/>
        <v>72</v>
      </c>
      <c r="E101" s="28">
        <f t="shared" si="8"/>
        <v>5707</v>
      </c>
      <c r="F101" s="29">
        <f t="shared" si="10"/>
        <v>5735.2369586182194</v>
      </c>
      <c r="G101" s="29">
        <f t="shared" si="7"/>
        <v>797.32583200703664</v>
      </c>
    </row>
    <row r="102" spans="1:7">
      <c r="A102" s="28">
        <v>0</v>
      </c>
      <c r="B102" s="36">
        <v>5877</v>
      </c>
      <c r="D102" s="28">
        <f t="shared" si="9"/>
        <v>73</v>
      </c>
      <c r="E102" s="28">
        <f t="shared" si="8"/>
        <v>5877</v>
      </c>
      <c r="F102" s="29">
        <f t="shared" si="10"/>
        <v>5675.0469693740415</v>
      </c>
      <c r="G102" s="29">
        <f t="shared" si="7"/>
        <v>40785.026579009325</v>
      </c>
    </row>
    <row r="103" spans="1:7">
      <c r="A103" s="28">
        <v>2</v>
      </c>
      <c r="B103" s="36">
        <v>5730</v>
      </c>
      <c r="D103" s="28">
        <f t="shared" si="9"/>
        <v>74</v>
      </c>
      <c r="E103" s="28">
        <f t="shared" si="8"/>
        <v>5730</v>
      </c>
      <c r="F103" s="29">
        <f t="shared" si="10"/>
        <v>5615.9859748061272</v>
      </c>
      <c r="G103" s="29">
        <f t="shared" si="7"/>
        <v>12999.197940909071</v>
      </c>
    </row>
    <row r="104" spans="1:7">
      <c r="A104" s="28">
        <v>0</v>
      </c>
      <c r="B104" s="36">
        <v>5524</v>
      </c>
      <c r="D104" s="28">
        <f t="shared" si="9"/>
        <v>75</v>
      </c>
      <c r="E104" s="28">
        <f t="shared" si="8"/>
        <v>5524</v>
      </c>
      <c r="F104" s="29">
        <f t="shared" si="10"/>
        <v>5558.0257806730488</v>
      </c>
      <c r="G104" s="29">
        <f t="shared" si="7"/>
        <v>1157.7537504104184</v>
      </c>
    </row>
    <row r="105" spans="1:7">
      <c r="A105" s="28">
        <v>0</v>
      </c>
      <c r="B105" s="36">
        <v>5598</v>
      </c>
      <c r="D105" s="28">
        <f t="shared" si="9"/>
        <v>76</v>
      </c>
      <c r="E105" s="28">
        <f t="shared" si="8"/>
        <v>5598</v>
      </c>
      <c r="F105" s="29">
        <f t="shared" si="10"/>
        <v>5501.1389609832222</v>
      </c>
      <c r="G105" s="29">
        <f t="shared" si="7"/>
        <v>9382.0608794097498</v>
      </c>
    </row>
    <row r="106" spans="1:7">
      <c r="A106" s="28">
        <v>2</v>
      </c>
      <c r="B106" s="36">
        <v>5469</v>
      </c>
      <c r="D106" s="28">
        <f t="shared" si="9"/>
        <v>77</v>
      </c>
      <c r="E106" s="28">
        <f t="shared" si="8"/>
        <v>5469</v>
      </c>
      <c r="F106" s="29">
        <f t="shared" si="10"/>
        <v>5445.2988362402548</v>
      </c>
      <c r="G106" s="29">
        <f t="shared" si="7"/>
        <v>561.74516356625986</v>
      </c>
    </row>
    <row r="107" spans="1:7">
      <c r="A107" s="28">
        <v>0</v>
      </c>
      <c r="B107" s="36">
        <v>5397</v>
      </c>
      <c r="D107" s="28">
        <f t="shared" si="9"/>
        <v>78</v>
      </c>
      <c r="E107" s="28">
        <f t="shared" si="8"/>
        <v>5397</v>
      </c>
      <c r="F107" s="29">
        <f t="shared" si="10"/>
        <v>5390.4794523787414</v>
      </c>
      <c r="G107" s="29">
        <f t="shared" si="7"/>
        <v>42.517541281101565</v>
      </c>
    </row>
    <row r="108" spans="1:7">
      <c r="A108" s="28">
        <v>1</v>
      </c>
      <c r="B108" s="36">
        <v>5393</v>
      </c>
      <c r="D108" s="28">
        <f t="shared" si="9"/>
        <v>79</v>
      </c>
      <c r="E108" s="28">
        <f t="shared" si="8"/>
        <v>5393</v>
      </c>
      <c r="F108" s="29">
        <f t="shared" si="10"/>
        <v>5336.6555603562038</v>
      </c>
      <c r="G108" s="29">
        <f t="shared" ref="G108:G171" si="11">(E108-F108)^2</f>
        <v>3174.6958787733984</v>
      </c>
    </row>
    <row r="109" spans="1:7">
      <c r="A109" s="28">
        <v>0</v>
      </c>
      <c r="B109" s="36">
        <v>5320</v>
      </c>
      <c r="D109" s="28">
        <f t="shared" si="9"/>
        <v>80</v>
      </c>
      <c r="E109" s="28">
        <f t="shared" si="8"/>
        <v>5320</v>
      </c>
      <c r="F109" s="29">
        <f t="shared" si="10"/>
        <v>5283.8025963704458</v>
      </c>
      <c r="G109" s="29">
        <f t="shared" si="11"/>
        <v>1310.2520295208617</v>
      </c>
    </row>
    <row r="110" spans="1:7">
      <c r="A110" s="28">
        <v>0</v>
      </c>
      <c r="B110" s="36">
        <v>5247</v>
      </c>
      <c r="D110" s="28">
        <f t="shared" si="9"/>
        <v>81</v>
      </c>
      <c r="E110" s="28">
        <f t="shared" si="8"/>
        <v>5247</v>
      </c>
      <c r="F110" s="29">
        <f t="shared" si="10"/>
        <v>5231.8966626746915</v>
      </c>
      <c r="G110" s="29">
        <f t="shared" si="11"/>
        <v>228.11079836205784</v>
      </c>
    </row>
    <row r="111" spans="1:7">
      <c r="A111" s="28">
        <v>1</v>
      </c>
      <c r="B111" s="36">
        <v>5272</v>
      </c>
      <c r="D111" s="28">
        <f t="shared" si="9"/>
        <v>82</v>
      </c>
      <c r="E111" s="28">
        <f t="shared" si="8"/>
        <v>5272</v>
      </c>
      <c r="F111" s="29">
        <f t="shared" si="10"/>
        <v>5180.9145089654121</v>
      </c>
      <c r="G111" s="29">
        <f t="shared" si="11"/>
        <v>8296.5666770119933</v>
      </c>
    </row>
    <row r="112" spans="1:7">
      <c r="A112" s="28">
        <v>0</v>
      </c>
      <c r="B112" s="36">
        <v>5069</v>
      </c>
      <c r="D112" s="28">
        <f t="shared" si="9"/>
        <v>83</v>
      </c>
      <c r="E112" s="28">
        <f t="shared" si="8"/>
        <v>5069</v>
      </c>
      <c r="F112" s="29">
        <f t="shared" si="10"/>
        <v>5130.8335143199774</v>
      </c>
      <c r="G112" s="29">
        <f t="shared" si="11"/>
        <v>3823.3834931588549</v>
      </c>
    </row>
    <row r="113" spans="1:7">
      <c r="A113" s="28">
        <v>0</v>
      </c>
      <c r="B113" s="36">
        <v>5157</v>
      </c>
      <c r="D113" s="28">
        <f t="shared" si="9"/>
        <v>84</v>
      </c>
      <c r="E113" s="28">
        <f t="shared" si="8"/>
        <v>5157</v>
      </c>
      <c r="F113" s="29">
        <f t="shared" si="10"/>
        <v>5081.6316696630856</v>
      </c>
      <c r="G113" s="29">
        <f t="shared" si="11"/>
        <v>5680.3852177742465</v>
      </c>
    </row>
    <row r="114" spans="1:7">
      <c r="A114" s="28">
        <v>0</v>
      </c>
      <c r="B114" s="36">
        <v>5115</v>
      </c>
      <c r="D114" s="28">
        <f t="shared" si="9"/>
        <v>85</v>
      </c>
      <c r="E114" s="28">
        <f t="shared" si="8"/>
        <v>5115</v>
      </c>
      <c r="F114" s="29">
        <f t="shared" si="10"/>
        <v>5033.287560742574</v>
      </c>
      <c r="G114" s="29">
        <f t="shared" si="11"/>
        <v>6676.9227293985359</v>
      </c>
    </row>
    <row r="115" spans="1:7">
      <c r="A115" s="28">
        <v>0</v>
      </c>
      <c r="B115" s="36">
        <v>4996</v>
      </c>
      <c r="D115" s="28">
        <f t="shared" si="9"/>
        <v>86</v>
      </c>
      <c r="E115" s="28">
        <f t="shared" si="8"/>
        <v>4996</v>
      </c>
      <c r="F115" s="29">
        <f t="shared" si="10"/>
        <v>4985.780351596537</v>
      </c>
      <c r="G115" s="29">
        <f t="shared" si="11"/>
        <v>104.4412134904038</v>
      </c>
    </row>
    <row r="116" spans="1:7">
      <c r="A116" s="28">
        <v>0</v>
      </c>
      <c r="B116" s="36">
        <v>4931</v>
      </c>
      <c r="D116" s="28">
        <f t="shared" si="9"/>
        <v>87</v>
      </c>
      <c r="E116" s="28">
        <f t="shared" si="8"/>
        <v>4931</v>
      </c>
      <c r="F116" s="29">
        <f t="shared" si="10"/>
        <v>4939.0897684948841</v>
      </c>
      <c r="G116" s="29">
        <f t="shared" si="11"/>
        <v>65.444354300819086</v>
      </c>
    </row>
    <row r="117" spans="1:7">
      <c r="A117" s="28">
        <v>0</v>
      </c>
      <c r="B117" s="36">
        <v>4947</v>
      </c>
      <c r="D117" s="28">
        <f t="shared" si="9"/>
        <v>88</v>
      </c>
      <c r="E117" s="28">
        <f t="shared" si="8"/>
        <v>4947</v>
      </c>
      <c r="F117" s="29">
        <f t="shared" si="10"/>
        <v>4893.1960843395264</v>
      </c>
      <c r="G117" s="29">
        <f t="shared" si="11"/>
        <v>2894.8613403993618</v>
      </c>
    </row>
    <row r="118" spans="1:7">
      <c r="A118" s="28">
        <v>0</v>
      </c>
      <c r="B118" s="36">
        <v>4791</v>
      </c>
      <c r="D118" s="28">
        <f t="shared" si="9"/>
        <v>89</v>
      </c>
      <c r="E118" s="28">
        <f t="shared" si="8"/>
        <v>4791</v>
      </c>
      <c r="F118" s="29">
        <f t="shared" si="10"/>
        <v>4848.0801035082432</v>
      </c>
      <c r="G118" s="29">
        <f t="shared" si="11"/>
        <v>3258.1382165117525</v>
      </c>
    </row>
    <row r="119" spans="1:7">
      <c r="A119" s="28">
        <v>0</v>
      </c>
      <c r="B119" s="36">
        <v>4661</v>
      </c>
      <c r="D119" s="28">
        <f t="shared" si="9"/>
        <v>90</v>
      </c>
      <c r="E119" s="28">
        <f t="shared" si="8"/>
        <v>4661</v>
      </c>
      <c r="F119" s="29">
        <f t="shared" si="10"/>
        <v>4803.7231471281011</v>
      </c>
      <c r="G119" s="29">
        <f t="shared" si="11"/>
        <v>20369.8967261496</v>
      </c>
    </row>
    <row r="120" spans="1:7">
      <c r="A120" s="28">
        <v>1</v>
      </c>
      <c r="B120" s="36">
        <v>4728</v>
      </c>
      <c r="D120" s="28">
        <f t="shared" si="9"/>
        <v>91</v>
      </c>
      <c r="E120" s="28">
        <f t="shared" si="8"/>
        <v>4728</v>
      </c>
      <c r="F120" s="29">
        <f t="shared" si="10"/>
        <v>4760.1070387650261</v>
      </c>
      <c r="G120" s="29">
        <f t="shared" si="11"/>
        <v>1030.8619382588899</v>
      </c>
    </row>
    <row r="121" spans="1:7">
      <c r="A121" s="28">
        <v>2</v>
      </c>
      <c r="B121" s="36">
        <v>4668</v>
      </c>
      <c r="D121" s="28">
        <f t="shared" si="9"/>
        <v>92</v>
      </c>
      <c r="E121" s="28">
        <f t="shared" si="8"/>
        <v>4668</v>
      </c>
      <c r="F121" s="29">
        <f t="shared" si="10"/>
        <v>4717.2140905167053</v>
      </c>
      <c r="G121" s="29">
        <f t="shared" si="11"/>
        <v>2422.0267053864582</v>
      </c>
    </row>
    <row r="122" spans="1:7">
      <c r="A122" s="28">
        <v>1</v>
      </c>
      <c r="B122" s="36">
        <v>4718</v>
      </c>
      <c r="D122" s="28">
        <f t="shared" si="9"/>
        <v>93</v>
      </c>
      <c r="E122" s="28">
        <f t="shared" si="8"/>
        <v>4718</v>
      </c>
      <c r="F122" s="29">
        <f t="shared" si="10"/>
        <v>4675.0270894966307</v>
      </c>
      <c r="G122" s="29">
        <f t="shared" si="11"/>
        <v>1846.6710371305917</v>
      </c>
    </row>
    <row r="123" spans="1:7">
      <c r="A123" s="28">
        <v>0</v>
      </c>
      <c r="B123" s="36">
        <v>4630</v>
      </c>
      <c r="D123" s="28">
        <f t="shared" si="9"/>
        <v>94</v>
      </c>
      <c r="E123" s="28">
        <f t="shared" si="8"/>
        <v>4630</v>
      </c>
      <c r="F123" s="29">
        <f t="shared" si="10"/>
        <v>4633.5292846975672</v>
      </c>
      <c r="G123" s="29">
        <f t="shared" si="11"/>
        <v>12.455850476481746</v>
      </c>
    </row>
    <row r="124" spans="1:7">
      <c r="A124" s="28">
        <v>0</v>
      </c>
      <c r="B124" s="36">
        <v>4682</v>
      </c>
      <c r="D124" s="28">
        <f t="shared" si="9"/>
        <v>95</v>
      </c>
      <c r="E124" s="28">
        <f t="shared" si="8"/>
        <v>4682</v>
      </c>
      <c r="F124" s="29">
        <f t="shared" si="10"/>
        <v>4592.7043742232108</v>
      </c>
      <c r="G124" s="29">
        <f t="shared" si="11"/>
        <v>7973.7087828683734</v>
      </c>
    </row>
    <row r="125" spans="1:7">
      <c r="A125" s="28">
        <v>0</v>
      </c>
      <c r="B125" s="36">
        <v>4575</v>
      </c>
      <c r="D125" s="28">
        <f t="shared" si="9"/>
        <v>96</v>
      </c>
      <c r="E125" s="28">
        <f t="shared" si="8"/>
        <v>4575</v>
      </c>
      <c r="F125" s="29">
        <f t="shared" si="10"/>
        <v>4552.5364928772397</v>
      </c>
      <c r="G125" s="29">
        <f t="shared" si="11"/>
        <v>504.60915225430489</v>
      </c>
    </row>
    <row r="126" spans="1:7">
      <c r="A126" s="28">
        <v>0</v>
      </c>
      <c r="B126" s="36">
        <v>4355</v>
      </c>
      <c r="D126" s="28">
        <f t="shared" si="9"/>
        <v>97</v>
      </c>
      <c r="E126" s="28">
        <f t="shared" si="8"/>
        <v>4355</v>
      </c>
      <c r="F126" s="29">
        <f t="shared" si="10"/>
        <v>4513.0102000993611</v>
      </c>
      <c r="G126" s="29">
        <f t="shared" si="11"/>
        <v>24967.223335440136</v>
      </c>
    </row>
    <row r="127" spans="1:7">
      <c r="A127" s="28">
        <v>0</v>
      </c>
      <c r="B127" s="36">
        <v>4507</v>
      </c>
      <c r="D127" s="28">
        <f t="shared" si="9"/>
        <v>98</v>
      </c>
      <c r="E127" s="28">
        <f t="shared" si="8"/>
        <v>4507</v>
      </c>
      <c r="F127" s="29">
        <f t="shared" si="10"/>
        <v>4474.1104682383075</v>
      </c>
      <c r="G127" s="29">
        <f t="shared" si="11"/>
        <v>1081.7212995033813</v>
      </c>
    </row>
    <row r="128" spans="1:7">
      <c r="A128" s="28">
        <v>1</v>
      </c>
      <c r="B128" s="36">
        <v>4492</v>
      </c>
      <c r="D128" s="28">
        <f t="shared" si="9"/>
        <v>99</v>
      </c>
      <c r="E128" s="28">
        <f t="shared" si="8"/>
        <v>4492</v>
      </c>
      <c r="F128" s="29">
        <f t="shared" si="10"/>
        <v>4435.8226711521174</v>
      </c>
      <c r="G128" s="29">
        <f t="shared" si="11"/>
        <v>3155.8922764831386</v>
      </c>
    </row>
    <row r="129" spans="1:7">
      <c r="A129" s="28">
        <v>0</v>
      </c>
      <c r="B129" s="36">
        <v>4531</v>
      </c>
      <c r="D129" s="28">
        <f t="shared" si="9"/>
        <v>100</v>
      </c>
      <c r="E129" s="28">
        <f t="shared" si="8"/>
        <v>4531</v>
      </c>
      <c r="F129" s="29">
        <f t="shared" si="10"/>
        <v>4398.1325731263187</v>
      </c>
      <c r="G129" s="29">
        <f t="shared" si="11"/>
        <v>17653.753124033054</v>
      </c>
    </row>
    <row r="130" spans="1:7">
      <c r="A130" s="28">
        <v>1</v>
      </c>
      <c r="B130" s="36">
        <v>4420</v>
      </c>
      <c r="D130" s="28">
        <f t="shared" si="9"/>
        <v>101</v>
      </c>
      <c r="E130" s="28">
        <f t="shared" si="8"/>
        <v>4420</v>
      </c>
      <c r="F130" s="29">
        <f t="shared" si="10"/>
        <v>4361.0263181009686</v>
      </c>
      <c r="G130" s="29">
        <f t="shared" si="11"/>
        <v>3477.8951567281392</v>
      </c>
    </row>
    <row r="131" spans="1:7">
      <c r="A131" s="28">
        <v>0</v>
      </c>
      <c r="B131" s="36">
        <v>4371</v>
      </c>
      <c r="D131" s="28">
        <f t="shared" si="9"/>
        <v>102</v>
      </c>
      <c r="E131" s="28">
        <f t="shared" si="8"/>
        <v>4371</v>
      </c>
      <c r="F131" s="29">
        <f t="shared" si="10"/>
        <v>4324.490419197783</v>
      </c>
      <c r="G131" s="29">
        <f t="shared" si="11"/>
        <v>2163.1411063979508</v>
      </c>
    </row>
    <row r="132" spans="1:7">
      <c r="A132" s="28">
        <v>0</v>
      </c>
      <c r="B132" s="36">
        <v>4274</v>
      </c>
      <c r="D132" s="28">
        <f t="shared" si="9"/>
        <v>103</v>
      </c>
      <c r="E132" s="28">
        <f t="shared" si="8"/>
        <v>4274</v>
      </c>
      <c r="F132" s="29">
        <f t="shared" si="10"/>
        <v>4288.5117485388637</v>
      </c>
      <c r="G132" s="29">
        <f t="shared" si="11"/>
        <v>210.59084565521229</v>
      </c>
    </row>
    <row r="133" spans="1:7">
      <c r="A133" s="28">
        <v>0</v>
      </c>
      <c r="B133" s="36">
        <v>4238</v>
      </c>
      <c r="D133" s="28">
        <f t="shared" si="9"/>
        <v>104</v>
      </c>
      <c r="E133" s="28">
        <f t="shared" si="8"/>
        <v>4238</v>
      </c>
      <c r="F133" s="29">
        <f t="shared" si="10"/>
        <v>4253.0775273487898</v>
      </c>
      <c r="G133" s="29">
        <f t="shared" si="11"/>
        <v>227.33183095350353</v>
      </c>
    </row>
    <row r="134" spans="1:7">
      <c r="A134" s="28">
        <v>0</v>
      </c>
      <c r="B134" s="36">
        <v>4216</v>
      </c>
      <c r="D134" s="28">
        <f t="shared" si="9"/>
        <v>105</v>
      </c>
      <c r="E134" s="28">
        <f t="shared" si="8"/>
        <v>4216</v>
      </c>
      <c r="F134" s="29">
        <f t="shared" si="10"/>
        <v>4218.1753163320864</v>
      </c>
      <c r="G134" s="29">
        <f t="shared" si="11"/>
        <v>4.7320011446416883</v>
      </c>
    </row>
    <row r="135" spans="1:7">
      <c r="A135" s="28">
        <v>1</v>
      </c>
      <c r="B135" s="36">
        <v>4124</v>
      </c>
      <c r="D135" s="28">
        <f t="shared" si="9"/>
        <v>106</v>
      </c>
      <c r="E135" s="28">
        <f t="shared" si="8"/>
        <v>4124</v>
      </c>
      <c r="F135" s="29">
        <f t="shared" si="10"/>
        <v>4183.793006318353</v>
      </c>
      <c r="G135" s="29">
        <f t="shared" si="11"/>
        <v>3575.2036045866062</v>
      </c>
    </row>
    <row r="136" spans="1:7">
      <c r="A136" s="28">
        <v>0</v>
      </c>
      <c r="B136" s="36">
        <v>4212</v>
      </c>
      <c r="D136" s="28">
        <f t="shared" si="9"/>
        <v>107</v>
      </c>
      <c r="E136" s="28">
        <f t="shared" si="8"/>
        <v>4212</v>
      </c>
      <c r="F136" s="29">
        <f t="shared" si="10"/>
        <v>4149.9188091675042</v>
      </c>
      <c r="G136" s="29">
        <f t="shared" si="11"/>
        <v>3854.0742551807666</v>
      </c>
    </row>
    <row r="137" spans="1:7">
      <c r="A137" s="28">
        <v>0</v>
      </c>
      <c r="B137" s="36">
        <v>4161</v>
      </c>
      <c r="D137" s="28">
        <f t="shared" si="9"/>
        <v>108</v>
      </c>
      <c r="E137" s="28">
        <f t="shared" si="8"/>
        <v>4161</v>
      </c>
      <c r="F137" s="29">
        <f t="shared" si="10"/>
        <v>4116.5412489278633</v>
      </c>
      <c r="G137" s="29">
        <f t="shared" si="11"/>
        <v>1976.5805468942156</v>
      </c>
    </row>
    <row r="138" spans="1:7">
      <c r="A138" s="28">
        <v>0</v>
      </c>
      <c r="B138" s="36">
        <v>4094</v>
      </c>
      <c r="D138" s="28">
        <f t="shared" si="9"/>
        <v>109</v>
      </c>
      <c r="E138" s="28">
        <f t="shared" si="8"/>
        <v>4094</v>
      </c>
      <c r="F138" s="29">
        <f t="shared" si="10"/>
        <v>4083.6491532400087</v>
      </c>
      <c r="G138" s="29">
        <f t="shared" si="11"/>
        <v>107.14002864882296</v>
      </c>
    </row>
    <row r="139" spans="1:7">
      <c r="A139" s="28">
        <v>0</v>
      </c>
      <c r="B139" s="36">
        <v>4038</v>
      </c>
      <c r="D139" s="28">
        <f t="shared" si="9"/>
        <v>110</v>
      </c>
      <c r="E139" s="28">
        <f t="shared" si="8"/>
        <v>4038</v>
      </c>
      <c r="F139" s="29">
        <f t="shared" si="10"/>
        <v>4051.2316449795121</v>
      </c>
      <c r="G139" s="29">
        <f t="shared" si="11"/>
        <v>175.07642886384807</v>
      </c>
    </row>
    <row r="140" spans="1:7">
      <c r="A140" s="28">
        <v>0</v>
      </c>
      <c r="B140" s="36">
        <v>4092</v>
      </c>
      <c r="D140" s="28">
        <f t="shared" si="9"/>
        <v>111</v>
      </c>
      <c r="E140" s="28">
        <f t="shared" ref="E140:E203" si="12">B140-C$11</f>
        <v>4092</v>
      </c>
      <c r="F140" s="29">
        <f t="shared" si="10"/>
        <v>4019.278134131881</v>
      </c>
      <c r="G140" s="29">
        <f t="shared" si="11"/>
        <v>5288.4697753406972</v>
      </c>
    </row>
    <row r="141" spans="1:7">
      <c r="A141" s="28">
        <v>0</v>
      </c>
      <c r="B141" s="36">
        <v>3910</v>
      </c>
      <c r="D141" s="28">
        <f t="shared" si="9"/>
        <v>112</v>
      </c>
      <c r="E141" s="28">
        <f t="shared" si="12"/>
        <v>3910</v>
      </c>
      <c r="F141" s="29">
        <f t="shared" si="10"/>
        <v>3987.7783098932309</v>
      </c>
      <c r="G141" s="29">
        <f t="shared" si="11"/>
        <v>6049.4654898474637</v>
      </c>
    </row>
    <row r="142" spans="1:7">
      <c r="A142" s="28">
        <v>1</v>
      </c>
      <c r="B142" s="36">
        <v>3886</v>
      </c>
      <c r="D142" s="28">
        <f t="shared" si="9"/>
        <v>113</v>
      </c>
      <c r="E142" s="28">
        <f t="shared" si="12"/>
        <v>3886</v>
      </c>
      <c r="F142" s="29">
        <f t="shared" si="10"/>
        <v>3956.7221329903768</v>
      </c>
      <c r="G142" s="29">
        <f t="shared" si="11"/>
        <v>5001.6200947085499</v>
      </c>
    </row>
    <row r="143" spans="1:7">
      <c r="A143" s="28">
        <v>0</v>
      </c>
      <c r="B143" s="36">
        <v>3938</v>
      </c>
      <c r="D143" s="28">
        <f t="shared" si="9"/>
        <v>114</v>
      </c>
      <c r="E143" s="28">
        <f t="shared" si="12"/>
        <v>3938</v>
      </c>
      <c r="F143" s="29">
        <f t="shared" si="10"/>
        <v>3926.0998282142345</v>
      </c>
      <c r="G143" s="29">
        <f t="shared" si="11"/>
        <v>141.61408853072808</v>
      </c>
    </row>
    <row r="144" spans="1:7">
      <c r="A144" s="28">
        <v>0</v>
      </c>
      <c r="B144" s="36">
        <v>3906</v>
      </c>
      <c r="D144" s="28">
        <f t="shared" si="9"/>
        <v>115</v>
      </c>
      <c r="E144" s="28">
        <f t="shared" si="12"/>
        <v>3906</v>
      </c>
      <c r="F144" s="29">
        <f t="shared" si="10"/>
        <v>3895.9018771605756</v>
      </c>
      <c r="G144" s="29">
        <f t="shared" si="11"/>
        <v>101.97208488010425</v>
      </c>
    </row>
    <row r="145" spans="1:7">
      <c r="A145" s="28">
        <v>0</v>
      </c>
      <c r="B145" s="36">
        <v>3948</v>
      </c>
      <c r="D145" s="28">
        <f t="shared" si="9"/>
        <v>116</v>
      </c>
      <c r="E145" s="28">
        <f t="shared" si="12"/>
        <v>3948</v>
      </c>
      <c r="F145" s="29">
        <f t="shared" si="10"/>
        <v>3866.1190111723481</v>
      </c>
      <c r="G145" s="29">
        <f t="shared" si="11"/>
        <v>6704.4963313940534</v>
      </c>
    </row>
    <row r="146" spans="1:7">
      <c r="A146" s="28">
        <v>0</v>
      </c>
      <c r="B146" s="36">
        <v>3884</v>
      </c>
      <c r="D146" s="28">
        <f t="shared" si="9"/>
        <v>117</v>
      </c>
      <c r="E146" s="28">
        <f t="shared" si="12"/>
        <v>3884</v>
      </c>
      <c r="F146" s="29">
        <f t="shared" si="10"/>
        <v>3836.7422044779682</v>
      </c>
      <c r="G146" s="29">
        <f t="shared" si="11"/>
        <v>2233.2992376021648</v>
      </c>
    </row>
    <row r="147" spans="1:7">
      <c r="A147" s="28">
        <v>0</v>
      </c>
      <c r="B147" s="36">
        <v>3882</v>
      </c>
      <c r="D147" s="28">
        <f t="shared" si="9"/>
        <v>118</v>
      </c>
      <c r="E147" s="28">
        <f t="shared" si="12"/>
        <v>3882</v>
      </c>
      <c r="F147" s="29">
        <f t="shared" si="10"/>
        <v>3807.7626675201091</v>
      </c>
      <c r="G147" s="29">
        <f t="shared" si="11"/>
        <v>5511.1815337298704</v>
      </c>
    </row>
    <row r="148" spans="1:7">
      <c r="A148" s="28">
        <v>0</v>
      </c>
      <c r="B148" s="36">
        <v>3846</v>
      </c>
      <c r="D148" s="28">
        <f t="shared" si="9"/>
        <v>119</v>
      </c>
      <c r="E148" s="28">
        <f t="shared" si="12"/>
        <v>3846</v>
      </c>
      <c r="F148" s="29">
        <f t="shared" si="10"/>
        <v>3779.1718404696694</v>
      </c>
      <c r="G148" s="29">
        <f t="shared" si="11"/>
        <v>4466.0029062113163</v>
      </c>
    </row>
    <row r="149" spans="1:7">
      <c r="A149" s="28">
        <v>0</v>
      </c>
      <c r="B149" s="36">
        <v>3848</v>
      </c>
      <c r="D149" s="28">
        <f t="shared" si="9"/>
        <v>120</v>
      </c>
      <c r="E149" s="28">
        <f t="shared" si="12"/>
        <v>3848</v>
      </c>
      <c r="F149" s="29">
        <f t="shared" si="10"/>
        <v>3750.961386919796</v>
      </c>
      <c r="G149" s="29">
        <f t="shared" si="11"/>
        <v>9416.492428529531</v>
      </c>
    </row>
    <row r="150" spans="1:7">
      <c r="A150" s="28">
        <v>0</v>
      </c>
      <c r="B150" s="36">
        <v>3659</v>
      </c>
      <c r="D150" s="28">
        <f t="shared" si="9"/>
        <v>121</v>
      </c>
      <c r="E150" s="28">
        <f t="shared" si="12"/>
        <v>3659</v>
      </c>
      <c r="F150" s="29">
        <f t="shared" si="10"/>
        <v>3723.123187754918</v>
      </c>
      <c r="G150" s="29">
        <f t="shared" si="11"/>
        <v>4111.7832078524707</v>
      </c>
    </row>
    <row r="151" spans="1:7">
      <c r="A151" s="28">
        <v>0</v>
      </c>
      <c r="B151" s="36">
        <v>3784</v>
      </c>
      <c r="D151" s="28">
        <f t="shared" si="9"/>
        <v>122</v>
      </c>
      <c r="E151" s="28">
        <f t="shared" si="12"/>
        <v>3784</v>
      </c>
      <c r="F151" s="29">
        <f t="shared" si="10"/>
        <v>3695.6493351899371</v>
      </c>
      <c r="G151" s="29">
        <f t="shared" si="11"/>
        <v>7805.8399723800831</v>
      </c>
    </row>
    <row r="152" spans="1:7">
      <c r="A152" s="28">
        <v>1</v>
      </c>
      <c r="B152" s="36">
        <v>3686</v>
      </c>
      <c r="D152" s="28">
        <f t="shared" si="9"/>
        <v>123</v>
      </c>
      <c r="E152" s="28">
        <f t="shared" si="12"/>
        <v>3686</v>
      </c>
      <c r="F152" s="29">
        <f t="shared" si="10"/>
        <v>3668.532126974832</v>
      </c>
      <c r="G152" s="29">
        <f t="shared" si="11"/>
        <v>305.12658802339348</v>
      </c>
    </row>
    <row r="153" spans="1:7">
      <c r="A153" s="28">
        <v>0</v>
      </c>
      <c r="B153" s="36">
        <v>3644</v>
      </c>
      <c r="D153" s="28">
        <f t="shared" si="9"/>
        <v>124</v>
      </c>
      <c r="E153" s="28">
        <f t="shared" si="12"/>
        <v>3644</v>
      </c>
      <c r="F153" s="29">
        <f t="shared" si="10"/>
        <v>3641.7640607600738</v>
      </c>
      <c r="G153" s="29">
        <f t="shared" si="11"/>
        <v>4.9994242846418002</v>
      </c>
    </row>
    <row r="154" spans="1:7">
      <c r="A154" s="28">
        <v>0</v>
      </c>
      <c r="B154" s="36">
        <v>3612</v>
      </c>
      <c r="D154" s="28">
        <f t="shared" si="9"/>
        <v>125</v>
      </c>
      <c r="E154" s="28">
        <f t="shared" si="12"/>
        <v>3612</v>
      </c>
      <c r="F154" s="29">
        <f t="shared" si="10"/>
        <v>3615.337828618377</v>
      </c>
      <c r="G154" s="29">
        <f t="shared" si="11"/>
        <v>11.141099885656438</v>
      </c>
    </row>
    <row r="155" spans="1:7">
      <c r="A155" s="28">
        <v>0</v>
      </c>
      <c r="B155" s="36">
        <v>3483</v>
      </c>
      <c r="D155" s="28">
        <f t="shared" si="9"/>
        <v>126</v>
      </c>
      <c r="E155" s="28">
        <f t="shared" si="12"/>
        <v>3483</v>
      </c>
      <c r="F155" s="29">
        <f t="shared" si="10"/>
        <v>3589.2463117184398</v>
      </c>
      <c r="G155" s="29">
        <f t="shared" si="11"/>
        <v>11288.278753771869</v>
      </c>
    </row>
    <row r="156" spans="1:7">
      <c r="A156" s="28">
        <v>1</v>
      </c>
      <c r="B156" s="36">
        <v>3667</v>
      </c>
      <c r="D156" s="28">
        <f t="shared" si="9"/>
        <v>127</v>
      </c>
      <c r="E156" s="28">
        <f t="shared" si="12"/>
        <v>3667</v>
      </c>
      <c r="F156" s="29">
        <f t="shared" si="10"/>
        <v>3563.482575146435</v>
      </c>
      <c r="G156" s="29">
        <f t="shared" si="11"/>
        <v>10715.857248313474</v>
      </c>
    </row>
    <row r="157" spans="1:7">
      <c r="A157" s="28">
        <v>0</v>
      </c>
      <c r="B157" s="36">
        <v>3503</v>
      </c>
      <c r="D157" s="28">
        <f t="shared" si="9"/>
        <v>128</v>
      </c>
      <c r="E157" s="28">
        <f t="shared" si="12"/>
        <v>3503</v>
      </c>
      <c r="F157" s="29">
        <f t="shared" si="10"/>
        <v>3538.0398628711559</v>
      </c>
      <c r="G157" s="29">
        <f t="shared" si="11"/>
        <v>1227.791990029413</v>
      </c>
    </row>
    <row r="158" spans="1:7">
      <c r="A158" s="28">
        <v>0</v>
      </c>
      <c r="B158" s="36">
        <v>3477</v>
      </c>
      <c r="D158" s="28">
        <f t="shared" ref="D158:D221" si="13">D157+1</f>
        <v>129</v>
      </c>
      <c r="E158" s="28">
        <f t="shared" si="12"/>
        <v>3477</v>
      </c>
      <c r="F158" s="29">
        <f t="shared" ref="F158:F221" si="14">(F$4*EXP(-D158/F$1))+(F$5*EXP(-D158/F$2))+(F$6*EXP(-D158/F$3))+F$7</f>
        <v>3512.9115928488027</v>
      </c>
      <c r="G158" s="29">
        <f t="shared" si="11"/>
        <v>1289.642500938176</v>
      </c>
    </row>
    <row r="159" spans="1:7">
      <c r="A159" s="28">
        <v>0</v>
      </c>
      <c r="B159" s="36">
        <v>3323</v>
      </c>
      <c r="D159" s="28">
        <f t="shared" si="13"/>
        <v>130</v>
      </c>
      <c r="E159" s="28">
        <f t="shared" si="12"/>
        <v>3323</v>
      </c>
      <c r="F159" s="29">
        <f t="shared" si="14"/>
        <v>3488.0913522635392</v>
      </c>
      <c r="G159" s="29">
        <f t="shared" si="11"/>
        <v>27255.154592203988</v>
      </c>
    </row>
    <row r="160" spans="1:7">
      <c r="A160" s="28">
        <v>0</v>
      </c>
      <c r="B160" s="36">
        <v>3448</v>
      </c>
      <c r="D160" s="28">
        <f t="shared" si="13"/>
        <v>131</v>
      </c>
      <c r="E160" s="28">
        <f t="shared" si="12"/>
        <v>3448</v>
      </c>
      <c r="F160" s="29">
        <f t="shared" si="14"/>
        <v>3463.572892900037</v>
      </c>
      <c r="G160" s="29">
        <f t="shared" si="11"/>
        <v>242.51499327602295</v>
      </c>
    </row>
    <row r="161" spans="1:7">
      <c r="A161" s="28">
        <v>1</v>
      </c>
      <c r="B161" s="36">
        <v>3372</v>
      </c>
      <c r="D161" s="28">
        <f t="shared" si="13"/>
        <v>132</v>
      </c>
      <c r="E161" s="28">
        <f t="shared" si="12"/>
        <v>3372</v>
      </c>
      <c r="F161" s="29">
        <f t="shared" si="14"/>
        <v>3439.3501266443327</v>
      </c>
      <c r="G161" s="29">
        <f t="shared" si="11"/>
        <v>4536.0395590076541</v>
      </c>
    </row>
    <row r="162" spans="1:7">
      <c r="A162" s="28">
        <v>0</v>
      </c>
      <c r="B162" s="36">
        <v>3335</v>
      </c>
      <c r="D162" s="28">
        <f t="shared" si="13"/>
        <v>133</v>
      </c>
      <c r="E162" s="28">
        <f t="shared" si="12"/>
        <v>3335</v>
      </c>
      <c r="F162" s="29">
        <f t="shared" si="14"/>
        <v>3415.4171211094367</v>
      </c>
      <c r="G162" s="29">
        <f t="shared" si="11"/>
        <v>6466.9133675298135</v>
      </c>
    </row>
    <row r="163" spans="1:7">
      <c r="A163" s="28">
        <v>0</v>
      </c>
      <c r="B163" s="36">
        <v>3390</v>
      </c>
      <c r="D163" s="28">
        <f t="shared" si="13"/>
        <v>134</v>
      </c>
      <c r="E163" s="28">
        <f t="shared" si="12"/>
        <v>3390</v>
      </c>
      <c r="F163" s="29">
        <f t="shared" si="14"/>
        <v>3391.768095382216</v>
      </c>
      <c r="G163" s="29">
        <f t="shared" si="11"/>
        <v>3.1261612806134047</v>
      </c>
    </row>
    <row r="164" spans="1:7">
      <c r="A164" s="28">
        <v>0</v>
      </c>
      <c r="B164" s="36">
        <v>3367</v>
      </c>
      <c r="D164" s="28">
        <f t="shared" si="13"/>
        <v>135</v>
      </c>
      <c r="E164" s="28">
        <f t="shared" si="12"/>
        <v>3367</v>
      </c>
      <c r="F164" s="29">
        <f t="shared" si="14"/>
        <v>3368.3974158881833</v>
      </c>
      <c r="G164" s="29">
        <f t="shared" si="11"/>
        <v>1.9527711645472101</v>
      </c>
    </row>
    <row r="165" spans="1:7">
      <c r="A165" s="28">
        <v>0</v>
      </c>
      <c r="B165" s="36">
        <v>3393</v>
      </c>
      <c r="D165" s="28">
        <f t="shared" si="13"/>
        <v>136</v>
      </c>
      <c r="E165" s="28">
        <f t="shared" si="12"/>
        <v>3393</v>
      </c>
      <c r="F165" s="29">
        <f t="shared" si="14"/>
        <v>3345.29959237091</v>
      </c>
      <c r="G165" s="29">
        <f t="shared" si="11"/>
        <v>2275.3288879813495</v>
      </c>
    </row>
    <row r="166" spans="1:7">
      <c r="A166" s="28">
        <v>1</v>
      </c>
      <c r="B166" s="36">
        <v>3404</v>
      </c>
      <c r="D166" s="28">
        <f t="shared" si="13"/>
        <v>137</v>
      </c>
      <c r="E166" s="28">
        <f t="shared" si="12"/>
        <v>3404</v>
      </c>
      <c r="F166" s="29">
        <f t="shared" si="14"/>
        <v>3322.4692739828747</v>
      </c>
      <c r="G166" s="29">
        <f t="shared" si="11"/>
        <v>6647.2592848795503</v>
      </c>
    </row>
    <row r="167" spans="1:7">
      <c r="A167" s="28">
        <v>0</v>
      </c>
      <c r="B167" s="36">
        <v>3242</v>
      </c>
      <c r="D167" s="28">
        <f t="shared" si="13"/>
        <v>138</v>
      </c>
      <c r="E167" s="28">
        <f t="shared" si="12"/>
        <v>3242</v>
      </c>
      <c r="F167" s="29">
        <f t="shared" si="14"/>
        <v>3299.9012454846516</v>
      </c>
      <c r="G167" s="29">
        <f t="shared" si="11"/>
        <v>3352.5542286738819</v>
      </c>
    </row>
    <row r="168" spans="1:7">
      <c r="A168" s="28">
        <v>0</v>
      </c>
      <c r="B168" s="36">
        <v>3191</v>
      </c>
      <c r="D168" s="28">
        <f t="shared" si="13"/>
        <v>139</v>
      </c>
      <c r="E168" s="28">
        <f t="shared" si="12"/>
        <v>3191</v>
      </c>
      <c r="F168" s="29">
        <f t="shared" si="14"/>
        <v>3277.5904235494236</v>
      </c>
      <c r="G168" s="29">
        <f t="shared" si="11"/>
        <v>7497.9014504685692</v>
      </c>
    </row>
    <row r="169" spans="1:7">
      <c r="A169" s="28">
        <v>0</v>
      </c>
      <c r="B169" s="36">
        <v>3220</v>
      </c>
      <c r="D169" s="28">
        <f t="shared" si="13"/>
        <v>140</v>
      </c>
      <c r="E169" s="28">
        <f t="shared" si="12"/>
        <v>3220</v>
      </c>
      <c r="F169" s="29">
        <f t="shared" si="14"/>
        <v>3255.531853169889</v>
      </c>
      <c r="G169" s="29">
        <f t="shared" si="11"/>
        <v>1262.5125896865522</v>
      </c>
    </row>
    <row r="170" spans="1:7">
      <c r="A170" s="28">
        <v>0</v>
      </c>
      <c r="B170" s="36">
        <v>3180</v>
      </c>
      <c r="D170" s="28">
        <f t="shared" si="13"/>
        <v>141</v>
      </c>
      <c r="E170" s="28">
        <f t="shared" si="12"/>
        <v>3180</v>
      </c>
      <c r="F170" s="29">
        <f t="shared" si="14"/>
        <v>3233.720704164718</v>
      </c>
      <c r="G170" s="29">
        <f t="shared" si="11"/>
        <v>2885.914055953147</v>
      </c>
    </row>
    <row r="171" spans="1:7">
      <c r="A171" s="28">
        <v>0</v>
      </c>
      <c r="B171" s="36">
        <v>3073</v>
      </c>
      <c r="D171" s="28">
        <f t="shared" si="13"/>
        <v>142</v>
      </c>
      <c r="E171" s="28">
        <f t="shared" si="12"/>
        <v>3073</v>
      </c>
      <c r="F171" s="29">
        <f t="shared" si="14"/>
        <v>3212.1522677817879</v>
      </c>
      <c r="G171" s="29">
        <f t="shared" si="11"/>
        <v>19363.353628814417</v>
      </c>
    </row>
    <row r="172" spans="1:7">
      <c r="A172" s="28">
        <v>0</v>
      </c>
      <c r="B172" s="36">
        <v>3185</v>
      </c>
      <c r="D172" s="28">
        <f t="shared" si="13"/>
        <v>143</v>
      </c>
      <c r="E172" s="28">
        <f t="shared" si="12"/>
        <v>3185</v>
      </c>
      <c r="F172" s="29">
        <f t="shared" si="14"/>
        <v>3190.821953395508</v>
      </c>
      <c r="G172" s="29">
        <f t="shared" ref="G172:G235" si="15">(E172-F172)^2</f>
        <v>33.89514133946701</v>
      </c>
    </row>
    <row r="173" spans="1:7">
      <c r="A173" s="28">
        <v>0</v>
      </c>
      <c r="B173" s="36">
        <v>3174</v>
      </c>
      <c r="D173" s="28">
        <f t="shared" si="13"/>
        <v>144</v>
      </c>
      <c r="E173" s="28">
        <f t="shared" si="12"/>
        <v>3174</v>
      </c>
      <c r="F173" s="29">
        <f t="shared" si="14"/>
        <v>3169.7252852956171</v>
      </c>
      <c r="G173" s="29">
        <f t="shared" si="15"/>
        <v>18.273185803867033</v>
      </c>
    </row>
    <row r="174" spans="1:7">
      <c r="A174" s="28">
        <v>0</v>
      </c>
      <c r="B174" s="36">
        <v>3091</v>
      </c>
      <c r="D174" s="28">
        <f t="shared" si="13"/>
        <v>145</v>
      </c>
      <c r="E174" s="28">
        <f t="shared" si="12"/>
        <v>3091</v>
      </c>
      <c r="F174" s="29">
        <f t="shared" si="14"/>
        <v>3148.8578995649073</v>
      </c>
      <c r="G174" s="29">
        <f t="shared" si="15"/>
        <v>3347.5365420628955</v>
      </c>
    </row>
    <row r="175" spans="1:7">
      <c r="A175" s="28">
        <v>0</v>
      </c>
      <c r="B175" s="36">
        <v>3067</v>
      </c>
      <c r="D175" s="28">
        <f t="shared" si="13"/>
        <v>146</v>
      </c>
      <c r="E175" s="28">
        <f t="shared" si="12"/>
        <v>3067</v>
      </c>
      <c r="F175" s="29">
        <f t="shared" si="14"/>
        <v>3128.2155410434079</v>
      </c>
      <c r="G175" s="29">
        <f t="shared" si="15"/>
        <v>3747.3424652371618</v>
      </c>
    </row>
    <row r="176" spans="1:7">
      <c r="A176" s="28">
        <v>0</v>
      </c>
      <c r="B176" s="36">
        <v>3159</v>
      </c>
      <c r="D176" s="28">
        <f t="shared" si="13"/>
        <v>147</v>
      </c>
      <c r="E176" s="28">
        <f t="shared" si="12"/>
        <v>3159</v>
      </c>
      <c r="F176" s="29">
        <f t="shared" si="14"/>
        <v>3107.7940603766169</v>
      </c>
      <c r="G176" s="29">
        <f t="shared" si="15"/>
        <v>2622.0482527135528</v>
      </c>
    </row>
    <row r="177" spans="1:7">
      <c r="A177" s="28">
        <v>0</v>
      </c>
      <c r="B177" s="36">
        <v>3122</v>
      </c>
      <c r="D177" s="28">
        <f t="shared" si="13"/>
        <v>148</v>
      </c>
      <c r="E177" s="28">
        <f t="shared" si="12"/>
        <v>3122</v>
      </c>
      <c r="F177" s="29">
        <f t="shared" si="14"/>
        <v>3087.5894111454518</v>
      </c>
      <c r="G177" s="29">
        <f t="shared" si="15"/>
        <v>1184.0886253167585</v>
      </c>
    </row>
    <row r="178" spans="1:7">
      <c r="A178" s="28">
        <v>0</v>
      </c>
      <c r="B178" s="36">
        <v>3085</v>
      </c>
      <c r="D178" s="28">
        <f t="shared" si="13"/>
        <v>149</v>
      </c>
      <c r="E178" s="28">
        <f t="shared" si="12"/>
        <v>3085</v>
      </c>
      <c r="F178" s="29">
        <f t="shared" si="14"/>
        <v>3067.5976470756418</v>
      </c>
      <c r="G178" s="29">
        <f t="shared" si="15"/>
        <v>302.84188730391782</v>
      </c>
    </row>
    <row r="179" spans="1:7">
      <c r="A179" s="28">
        <v>0</v>
      </c>
      <c r="B179" s="36">
        <v>2929</v>
      </c>
      <c r="D179" s="28">
        <f t="shared" si="13"/>
        <v>150</v>
      </c>
      <c r="E179" s="28">
        <f t="shared" si="12"/>
        <v>2929</v>
      </c>
      <c r="F179" s="29">
        <f t="shared" si="14"/>
        <v>3047.8149193243544</v>
      </c>
      <c r="G179" s="29">
        <f t="shared" si="15"/>
        <v>14116.985054052839</v>
      </c>
    </row>
    <row r="180" spans="1:7">
      <c r="A180" s="28">
        <v>2</v>
      </c>
      <c r="B180" s="36">
        <v>2967</v>
      </c>
      <c r="D180" s="28">
        <f t="shared" si="13"/>
        <v>151</v>
      </c>
      <c r="E180" s="28">
        <f t="shared" si="12"/>
        <v>2967</v>
      </c>
      <c r="F180" s="29">
        <f t="shared" si="14"/>
        <v>3028.2374738419107</v>
      </c>
      <c r="G180" s="29">
        <f t="shared" si="15"/>
        <v>3750.0282025387023</v>
      </c>
    </row>
    <row r="181" spans="1:7">
      <c r="A181" s="28">
        <v>0</v>
      </c>
      <c r="B181" s="36">
        <v>2986</v>
      </c>
      <c r="D181" s="28">
        <f t="shared" si="13"/>
        <v>152</v>
      </c>
      <c r="E181" s="28">
        <f t="shared" si="12"/>
        <v>2986</v>
      </c>
      <c r="F181" s="29">
        <f t="shared" si="14"/>
        <v>3008.8616488064981</v>
      </c>
      <c r="G181" s="29">
        <f t="shared" si="15"/>
        <v>522.65498615165711</v>
      </c>
    </row>
    <row r="182" spans="1:7">
      <c r="A182" s="28">
        <v>0</v>
      </c>
      <c r="B182" s="36">
        <v>3050</v>
      </c>
      <c r="D182" s="28">
        <f t="shared" si="13"/>
        <v>153</v>
      </c>
      <c r="E182" s="28">
        <f t="shared" si="12"/>
        <v>3050</v>
      </c>
      <c r="F182" s="29">
        <f t="shared" si="14"/>
        <v>2989.6838721298564</v>
      </c>
      <c r="G182" s="29">
        <f t="shared" si="15"/>
        <v>3638.0352812475189</v>
      </c>
    </row>
    <row r="183" spans="1:7">
      <c r="A183" s="28">
        <v>0</v>
      </c>
      <c r="B183" s="36">
        <v>2973</v>
      </c>
      <c r="D183" s="28">
        <f t="shared" si="13"/>
        <v>154</v>
      </c>
      <c r="E183" s="28">
        <f t="shared" si="12"/>
        <v>2973</v>
      </c>
      <c r="F183" s="29">
        <f t="shared" si="14"/>
        <v>2970.7006590319593</v>
      </c>
      <c r="G183" s="29">
        <f t="shared" si="15"/>
        <v>5.2869688873104534</v>
      </c>
    </row>
    <row r="184" spans="1:7">
      <c r="A184" s="28">
        <v>1</v>
      </c>
      <c r="B184" s="36">
        <v>2961</v>
      </c>
      <c r="D184" s="28">
        <f t="shared" si="13"/>
        <v>155</v>
      </c>
      <c r="E184" s="28">
        <f t="shared" si="12"/>
        <v>2961</v>
      </c>
      <c r="F184" s="29">
        <f t="shared" si="14"/>
        <v>2951.9086096827778</v>
      </c>
      <c r="G184" s="29">
        <f t="shared" si="15"/>
        <v>82.653377900082461</v>
      </c>
    </row>
    <row r="185" spans="1:7">
      <c r="A185" s="28">
        <v>0</v>
      </c>
      <c r="B185" s="36">
        <v>2944</v>
      </c>
      <c r="D185" s="28">
        <f t="shared" si="13"/>
        <v>156</v>
      </c>
      <c r="E185" s="28">
        <f t="shared" si="12"/>
        <v>2944</v>
      </c>
      <c r="F185" s="29">
        <f t="shared" si="14"/>
        <v>2933.3044069092539</v>
      </c>
      <c r="G185" s="29">
        <f t="shared" si="15"/>
        <v>114.39571156281603</v>
      </c>
    </row>
    <row r="186" spans="1:7">
      <c r="A186" s="28">
        <v>0</v>
      </c>
      <c r="B186" s="36">
        <v>3008</v>
      </c>
      <c r="D186" s="28">
        <f t="shared" si="13"/>
        <v>157</v>
      </c>
      <c r="E186" s="28">
        <f t="shared" si="12"/>
        <v>3008</v>
      </c>
      <c r="F186" s="29">
        <f t="shared" si="14"/>
        <v>2914.8848139656825</v>
      </c>
      <c r="G186" s="29">
        <f t="shared" si="15"/>
        <v>8670.4378702055565</v>
      </c>
    </row>
    <row r="187" spans="1:7">
      <c r="A187" s="28">
        <v>1</v>
      </c>
      <c r="B187" s="36">
        <v>2834</v>
      </c>
      <c r="D187" s="28">
        <f t="shared" si="13"/>
        <v>158</v>
      </c>
      <c r="E187" s="28">
        <f t="shared" si="12"/>
        <v>2834</v>
      </c>
      <c r="F187" s="29">
        <f t="shared" si="14"/>
        <v>2896.6466723657277</v>
      </c>
      <c r="G187" s="29">
        <f t="shared" si="15"/>
        <v>3924.6055584988285</v>
      </c>
    </row>
    <row r="188" spans="1:7">
      <c r="A188" s="28">
        <v>0</v>
      </c>
      <c r="B188" s="36">
        <v>2865</v>
      </c>
      <c r="D188" s="28">
        <f t="shared" si="13"/>
        <v>159</v>
      </c>
      <c r="E188" s="28">
        <f t="shared" si="12"/>
        <v>2865</v>
      </c>
      <c r="F188" s="29">
        <f t="shared" si="14"/>
        <v>2878.5868997743687</v>
      </c>
      <c r="G188" s="29">
        <f t="shared" si="15"/>
        <v>184.60384547874031</v>
      </c>
    </row>
    <row r="189" spans="1:7">
      <c r="A189" s="28">
        <v>0</v>
      </c>
      <c r="B189" s="36">
        <v>2820</v>
      </c>
      <c r="D189" s="28">
        <f t="shared" si="13"/>
        <v>160</v>
      </c>
      <c r="E189" s="28">
        <f t="shared" si="12"/>
        <v>2820</v>
      </c>
      <c r="F189" s="29">
        <f t="shared" si="14"/>
        <v>2860.7024879581077</v>
      </c>
      <c r="G189" s="29">
        <f t="shared" si="15"/>
        <v>1656.6925259798998</v>
      </c>
    </row>
    <row r="190" spans="1:7">
      <c r="A190" s="28">
        <v>0</v>
      </c>
      <c r="B190" s="36">
        <v>2834</v>
      </c>
      <c r="D190" s="28">
        <f t="shared" si="13"/>
        <v>161</v>
      </c>
      <c r="E190" s="28">
        <f t="shared" si="12"/>
        <v>2834</v>
      </c>
      <c r="F190" s="29">
        <f t="shared" si="14"/>
        <v>2842.9905007918146</v>
      </c>
      <c r="G190" s="29">
        <f t="shared" si="15"/>
        <v>80.829104487619148</v>
      </c>
    </row>
    <row r="191" spans="1:7">
      <c r="A191" s="28">
        <v>0</v>
      </c>
      <c r="B191" s="36">
        <v>2891</v>
      </c>
      <c r="D191" s="28">
        <f t="shared" si="13"/>
        <v>162</v>
      </c>
      <c r="E191" s="28">
        <f t="shared" si="12"/>
        <v>2891</v>
      </c>
      <c r="F191" s="29">
        <f t="shared" si="14"/>
        <v>2825.4480723206439</v>
      </c>
      <c r="G191" s="29">
        <f t="shared" si="15"/>
        <v>4297.0552224795374</v>
      </c>
    </row>
    <row r="192" spans="1:7">
      <c r="A192" s="28">
        <v>0</v>
      </c>
      <c r="B192" s="36">
        <v>2778</v>
      </c>
      <c r="D192" s="28">
        <f t="shared" si="13"/>
        <v>163</v>
      </c>
      <c r="E192" s="28">
        <f t="shared" si="12"/>
        <v>2778</v>
      </c>
      <c r="F192" s="29">
        <f t="shared" si="14"/>
        <v>2808.0724048754878</v>
      </c>
      <c r="G192" s="29">
        <f t="shared" si="15"/>
        <v>904.34953499526193</v>
      </c>
    </row>
    <row r="193" spans="1:7">
      <c r="A193" s="28">
        <v>0</v>
      </c>
      <c r="B193" s="36">
        <v>2791</v>
      </c>
      <c r="D193" s="28">
        <f t="shared" si="13"/>
        <v>164</v>
      </c>
      <c r="E193" s="28">
        <f t="shared" si="12"/>
        <v>2791</v>
      </c>
      <c r="F193" s="29">
        <f t="shared" si="14"/>
        <v>2790.8607672404769</v>
      </c>
      <c r="G193" s="29">
        <f t="shared" si="15"/>
        <v>1.9385761324420422E-2</v>
      </c>
    </row>
    <row r="194" spans="1:7">
      <c r="A194" s="28">
        <v>0</v>
      </c>
      <c r="B194" s="36">
        <v>2845</v>
      </c>
      <c r="D194" s="28">
        <f t="shared" si="13"/>
        <v>165</v>
      </c>
      <c r="E194" s="28">
        <f t="shared" si="12"/>
        <v>2845</v>
      </c>
      <c r="F194" s="29">
        <f t="shared" si="14"/>
        <v>2773.8104928710868</v>
      </c>
      <c r="G194" s="29">
        <f t="shared" si="15"/>
        <v>5067.9459252575825</v>
      </c>
    </row>
    <row r="195" spans="1:7">
      <c r="A195" s="28">
        <v>1</v>
      </c>
      <c r="B195" s="36">
        <v>2734</v>
      </c>
      <c r="D195" s="28">
        <f t="shared" si="13"/>
        <v>166</v>
      </c>
      <c r="E195" s="28">
        <f t="shared" si="12"/>
        <v>2734</v>
      </c>
      <c r="F195" s="29">
        <f t="shared" si="14"/>
        <v>2756.9189781614373</v>
      </c>
      <c r="G195" s="29">
        <f t="shared" si="15"/>
        <v>525.27955996443893</v>
      </c>
    </row>
    <row r="196" spans="1:7">
      <c r="A196" s="28">
        <v>0</v>
      </c>
      <c r="B196" s="36">
        <v>2734</v>
      </c>
      <c r="D196" s="28">
        <f t="shared" si="13"/>
        <v>167</v>
      </c>
      <c r="E196" s="28">
        <f t="shared" si="12"/>
        <v>2734</v>
      </c>
      <c r="F196" s="29">
        <f t="shared" si="14"/>
        <v>2740.1836807594232</v>
      </c>
      <c r="G196" s="29">
        <f t="shared" si="15"/>
        <v>38.237907734460293</v>
      </c>
    </row>
    <row r="197" spans="1:7">
      <c r="A197" s="28">
        <v>0</v>
      </c>
      <c r="B197" s="36">
        <v>2705</v>
      </c>
      <c r="D197" s="28">
        <f t="shared" si="13"/>
        <v>168</v>
      </c>
      <c r="E197" s="28">
        <f t="shared" si="12"/>
        <v>2705</v>
      </c>
      <c r="F197" s="29">
        <f t="shared" si="14"/>
        <v>2723.6021179283512</v>
      </c>
      <c r="G197" s="29">
        <f t="shared" si="15"/>
        <v>346.03879142028376</v>
      </c>
    </row>
    <row r="198" spans="1:7">
      <c r="A198" s="28">
        <v>0</v>
      </c>
      <c r="B198" s="36">
        <v>2723</v>
      </c>
      <c r="D198" s="28">
        <f t="shared" si="13"/>
        <v>169</v>
      </c>
      <c r="E198" s="28">
        <f t="shared" si="12"/>
        <v>2723</v>
      </c>
      <c r="F198" s="29">
        <f t="shared" si="14"/>
        <v>2707.1718649537738</v>
      </c>
      <c r="G198" s="29">
        <f t="shared" si="15"/>
        <v>250.52985904157345</v>
      </c>
    </row>
    <row r="199" spans="1:7">
      <c r="A199" s="28">
        <v>0</v>
      </c>
      <c r="B199" s="36">
        <v>2683</v>
      </c>
      <c r="D199" s="28">
        <f t="shared" si="13"/>
        <v>170</v>
      </c>
      <c r="E199" s="28">
        <f t="shared" si="12"/>
        <v>2683</v>
      </c>
      <c r="F199" s="29">
        <f t="shared" si="14"/>
        <v>2690.8905535942913</v>
      </c>
      <c r="G199" s="29">
        <f t="shared" si="15"/>
        <v>62.26083602438343</v>
      </c>
    </row>
    <row r="200" spans="1:7">
      <c r="A200" s="28">
        <v>0</v>
      </c>
      <c r="B200" s="36">
        <v>2687</v>
      </c>
      <c r="D200" s="28">
        <f t="shared" si="13"/>
        <v>171</v>
      </c>
      <c r="E200" s="28">
        <f t="shared" si="12"/>
        <v>2687</v>
      </c>
      <c r="F200" s="29">
        <f t="shared" si="14"/>
        <v>2674.7558705750671</v>
      </c>
      <c r="G200" s="29">
        <f t="shared" si="15"/>
        <v>149.91870537450785</v>
      </c>
    </row>
    <row r="201" spans="1:7">
      <c r="A201" s="28">
        <v>0</v>
      </c>
      <c r="B201" s="36">
        <v>2639</v>
      </c>
      <c r="D201" s="28">
        <f t="shared" si="13"/>
        <v>172</v>
      </c>
      <c r="E201" s="28">
        <f t="shared" si="12"/>
        <v>2639</v>
      </c>
      <c r="F201" s="29">
        <f t="shared" si="14"/>
        <v>2658.7655561229058</v>
      </c>
      <c r="G201" s="29">
        <f t="shared" si="15"/>
        <v>390.67720884773752</v>
      </c>
    </row>
    <row r="202" spans="1:7">
      <c r="A202" s="28">
        <v>2</v>
      </c>
      <c r="B202" s="36">
        <v>2637</v>
      </c>
      <c r="D202" s="28">
        <f t="shared" si="13"/>
        <v>173</v>
      </c>
      <c r="E202" s="28">
        <f t="shared" si="12"/>
        <v>2637</v>
      </c>
      <c r="F202" s="29">
        <f t="shared" si="14"/>
        <v>2642.9174025417105</v>
      </c>
      <c r="G202" s="29">
        <f t="shared" si="15"/>
        <v>35.01565284064241</v>
      </c>
    </row>
    <row r="203" spans="1:7">
      <c r="A203" s="28">
        <v>2</v>
      </c>
      <c r="B203" s="36">
        <v>2660</v>
      </c>
      <c r="D203" s="28">
        <f t="shared" si="13"/>
        <v>174</v>
      </c>
      <c r="E203" s="28">
        <f t="shared" si="12"/>
        <v>2660</v>
      </c>
      <c r="F203" s="29">
        <f t="shared" si="14"/>
        <v>2627.2092528272074</v>
      </c>
      <c r="G203" s="29">
        <f t="shared" si="15"/>
        <v>1075.2331001500081</v>
      </c>
    </row>
    <row r="204" spans="1:7">
      <c r="A204" s="28">
        <v>0</v>
      </c>
      <c r="B204" s="36">
        <v>2662</v>
      </c>
      <c r="D204" s="28">
        <f t="shared" si="13"/>
        <v>175</v>
      </c>
      <c r="E204" s="28">
        <f t="shared" ref="E204:E267" si="16">B204-C$11</f>
        <v>2662</v>
      </c>
      <c r="F204" s="29">
        <f t="shared" si="14"/>
        <v>2611.6389993198586</v>
      </c>
      <c r="G204" s="29">
        <f t="shared" si="15"/>
        <v>2536.2303895052014</v>
      </c>
    </row>
    <row r="205" spans="1:7">
      <c r="A205" s="28">
        <v>0</v>
      </c>
      <c r="B205" s="36">
        <v>2598</v>
      </c>
      <c r="D205" s="28">
        <f t="shared" si="13"/>
        <v>176</v>
      </c>
      <c r="E205" s="28">
        <f t="shared" si="16"/>
        <v>2598</v>
      </c>
      <c r="F205" s="29">
        <f t="shared" si="14"/>
        <v>2596.2045823948788</v>
      </c>
      <c r="G205" s="29">
        <f t="shared" si="15"/>
        <v>3.2235243767791513</v>
      </c>
    </row>
    <row r="206" spans="1:7">
      <c r="A206" s="28">
        <v>1</v>
      </c>
      <c r="B206" s="36">
        <v>2649</v>
      </c>
      <c r="D206" s="28">
        <f t="shared" si="13"/>
        <v>177</v>
      </c>
      <c r="E206" s="28">
        <f t="shared" si="16"/>
        <v>2649</v>
      </c>
      <c r="F206" s="29">
        <f t="shared" si="14"/>
        <v>2580.9039891883499</v>
      </c>
      <c r="G206" s="29">
        <f t="shared" si="15"/>
        <v>4637.0666884603679</v>
      </c>
    </row>
    <row r="207" spans="1:7">
      <c r="A207" s="28">
        <v>1</v>
      </c>
      <c r="B207" s="36">
        <v>2668</v>
      </c>
      <c r="D207" s="28">
        <f t="shared" si="13"/>
        <v>178</v>
      </c>
      <c r="E207" s="28">
        <f t="shared" si="16"/>
        <v>2668</v>
      </c>
      <c r="F207" s="29">
        <f t="shared" si="14"/>
        <v>2565.7352523584104</v>
      </c>
      <c r="G207" s="29">
        <f t="shared" si="15"/>
        <v>10458.078610197999</v>
      </c>
    </row>
    <row r="208" spans="1:7">
      <c r="A208" s="28">
        <v>0</v>
      </c>
      <c r="B208" s="36">
        <v>2616</v>
      </c>
      <c r="D208" s="28">
        <f t="shared" si="13"/>
        <v>179</v>
      </c>
      <c r="E208" s="28">
        <f t="shared" si="16"/>
        <v>2616</v>
      </c>
      <c r="F208" s="29">
        <f t="shared" si="14"/>
        <v>2550.6964488805629</v>
      </c>
      <c r="G208" s="29">
        <f t="shared" si="15"/>
        <v>4264.5537888089329</v>
      </c>
    </row>
    <row r="209" spans="1:7">
      <c r="A209" s="28">
        <v>0</v>
      </c>
      <c r="B209" s="36">
        <v>2485</v>
      </c>
      <c r="D209" s="28">
        <f t="shared" si="13"/>
        <v>180</v>
      </c>
      <c r="E209" s="28">
        <f t="shared" si="16"/>
        <v>2485</v>
      </c>
      <c r="F209" s="29">
        <f t="shared" si="14"/>
        <v>2535.7856988761337</v>
      </c>
      <c r="G209" s="29">
        <f t="shared" si="15"/>
        <v>2579.1872103373244</v>
      </c>
    </row>
    <row r="210" spans="1:7">
      <c r="A210" s="28">
        <v>1</v>
      </c>
      <c r="B210" s="36">
        <v>2614</v>
      </c>
      <c r="D210" s="28">
        <f t="shared" si="13"/>
        <v>181</v>
      </c>
      <c r="E210" s="28">
        <f t="shared" si="16"/>
        <v>2614</v>
      </c>
      <c r="F210" s="29">
        <f t="shared" si="14"/>
        <v>2521.0011644729861</v>
      </c>
      <c r="G210" s="29">
        <f t="shared" si="15"/>
        <v>8648.7834093805741</v>
      </c>
    </row>
    <row r="211" spans="1:7">
      <c r="A211" s="28">
        <v>0</v>
      </c>
      <c r="B211" s="36">
        <v>2585</v>
      </c>
      <c r="D211" s="28">
        <f t="shared" si="13"/>
        <v>182</v>
      </c>
      <c r="E211" s="28">
        <f t="shared" si="16"/>
        <v>2585</v>
      </c>
      <c r="F211" s="29">
        <f t="shared" si="14"/>
        <v>2506.3410486975686</v>
      </c>
      <c r="G211" s="29">
        <f t="shared" si="15"/>
        <v>6187.2306199982795</v>
      </c>
    </row>
    <row r="212" spans="1:7">
      <c r="A212" s="28">
        <v>0</v>
      </c>
      <c r="B212" s="36">
        <v>2593</v>
      </c>
      <c r="D212" s="28">
        <f t="shared" si="13"/>
        <v>183</v>
      </c>
      <c r="E212" s="28">
        <f t="shared" si="16"/>
        <v>2593</v>
      </c>
      <c r="F212" s="29">
        <f t="shared" si="14"/>
        <v>2491.8035943974487</v>
      </c>
      <c r="G212" s="29">
        <f t="shared" si="15"/>
        <v>10240.712506876074</v>
      </c>
    </row>
    <row r="213" spans="1:7">
      <c r="A213" s="28">
        <v>0</v>
      </c>
      <c r="B213" s="36">
        <v>2477</v>
      </c>
      <c r="D213" s="28">
        <f t="shared" si="13"/>
        <v>184</v>
      </c>
      <c r="E213" s="28">
        <f t="shared" si="16"/>
        <v>2477</v>
      </c>
      <c r="F213" s="29">
        <f t="shared" si="14"/>
        <v>2477.3870831934682</v>
      </c>
      <c r="G213" s="29">
        <f t="shared" si="15"/>
        <v>0.1498333986655731</v>
      </c>
    </row>
    <row r="214" spans="1:7">
      <c r="A214" s="28">
        <v>0</v>
      </c>
      <c r="B214" s="36">
        <v>2540</v>
      </c>
      <c r="D214" s="28">
        <f t="shared" si="13"/>
        <v>185</v>
      </c>
      <c r="E214" s="28">
        <f t="shared" si="16"/>
        <v>2540</v>
      </c>
      <c r="F214" s="29">
        <f t="shared" si="14"/>
        <v>2463.0898344607112</v>
      </c>
      <c r="G214" s="29">
        <f t="shared" si="15"/>
        <v>5915.1735632807995</v>
      </c>
    </row>
    <row r="215" spans="1:7">
      <c r="A215" s="28">
        <v>1</v>
      </c>
      <c r="B215" s="36">
        <v>2540</v>
      </c>
      <c r="D215" s="28">
        <f t="shared" si="13"/>
        <v>186</v>
      </c>
      <c r="E215" s="28">
        <f t="shared" si="16"/>
        <v>2540</v>
      </c>
      <c r="F215" s="29">
        <f t="shared" si="14"/>
        <v>2448.9102043374764</v>
      </c>
      <c r="G215" s="29">
        <f t="shared" si="15"/>
        <v>8297.3508738402961</v>
      </c>
    </row>
    <row r="216" spans="1:7">
      <c r="A216" s="28">
        <v>0</v>
      </c>
      <c r="B216" s="36">
        <v>2484</v>
      </c>
      <c r="D216" s="28">
        <f t="shared" si="13"/>
        <v>187</v>
      </c>
      <c r="E216" s="28">
        <f t="shared" si="16"/>
        <v>2484</v>
      </c>
      <c r="F216" s="29">
        <f t="shared" si="14"/>
        <v>2434.8465847614843</v>
      </c>
      <c r="G216" s="29">
        <f t="shared" si="15"/>
        <v>2416.0582296099437</v>
      </c>
    </row>
    <row r="217" spans="1:7">
      <c r="A217" s="28">
        <v>0</v>
      </c>
      <c r="B217" s="36">
        <v>2463</v>
      </c>
      <c r="D217" s="28">
        <f t="shared" si="13"/>
        <v>188</v>
      </c>
      <c r="E217" s="28">
        <f t="shared" si="16"/>
        <v>2463</v>
      </c>
      <c r="F217" s="29">
        <f t="shared" si="14"/>
        <v>2420.8974025325474</v>
      </c>
      <c r="G217" s="29">
        <f t="shared" si="15"/>
        <v>1772.6287135063458</v>
      </c>
    </row>
    <row r="218" spans="1:7">
      <c r="A218" s="28">
        <v>2</v>
      </c>
      <c r="B218" s="36">
        <v>2445</v>
      </c>
      <c r="D218" s="28">
        <f t="shared" si="13"/>
        <v>189</v>
      </c>
      <c r="E218" s="28">
        <f t="shared" si="16"/>
        <v>2445</v>
      </c>
      <c r="F218" s="29">
        <f t="shared" si="14"/>
        <v>2407.0611184009949</v>
      </c>
      <c r="G218" s="29">
        <f t="shared" si="15"/>
        <v>1439.3587369833256</v>
      </c>
    </row>
    <row r="219" spans="1:7">
      <c r="A219" s="28">
        <v>0</v>
      </c>
      <c r="B219" s="36">
        <v>2433</v>
      </c>
      <c r="D219" s="28">
        <f t="shared" si="13"/>
        <v>190</v>
      </c>
      <c r="E219" s="28">
        <f t="shared" si="16"/>
        <v>2433</v>
      </c>
      <c r="F219" s="29">
        <f t="shared" si="14"/>
        <v>2393.3362261811112</v>
      </c>
      <c r="G219" s="29">
        <f t="shared" si="15"/>
        <v>1573.2149535559674</v>
      </c>
    </row>
    <row r="220" spans="1:7">
      <c r="A220" s="28">
        <v>0</v>
      </c>
      <c r="B220" s="36">
        <v>2479</v>
      </c>
      <c r="D220" s="28">
        <f t="shared" si="13"/>
        <v>191</v>
      </c>
      <c r="E220" s="28">
        <f t="shared" si="16"/>
        <v>2479</v>
      </c>
      <c r="F220" s="29">
        <f t="shared" si="14"/>
        <v>2379.7212518889064</v>
      </c>
      <c r="G220" s="29">
        <f t="shared" si="15"/>
        <v>9856.2698265059698</v>
      </c>
    </row>
    <row r="221" spans="1:7">
      <c r="A221" s="28">
        <v>0</v>
      </c>
      <c r="B221" s="36">
        <v>2368</v>
      </c>
      <c r="D221" s="28">
        <f t="shared" si="13"/>
        <v>192</v>
      </c>
      <c r="E221" s="28">
        <f t="shared" si="16"/>
        <v>2368</v>
      </c>
      <c r="F221" s="29">
        <f t="shared" si="14"/>
        <v>2366.2147529035465</v>
      </c>
      <c r="G221" s="29">
        <f t="shared" si="15"/>
        <v>3.1871071953957646</v>
      </c>
    </row>
    <row r="222" spans="1:7">
      <c r="A222" s="28">
        <v>0</v>
      </c>
      <c r="B222" s="36">
        <v>2239</v>
      </c>
      <c r="D222" s="28">
        <f t="shared" ref="D222:D285" si="17">D221+1</f>
        <v>193</v>
      </c>
      <c r="E222" s="28">
        <f t="shared" si="16"/>
        <v>2239</v>
      </c>
      <c r="F222" s="29">
        <f t="shared" ref="F222:F285" si="18">(F$4*EXP(-D222/F$1))+(F$5*EXP(-D222/F$2))+(F$6*EXP(-D222/F$3))+F$7</f>
        <v>2352.815317151777</v>
      </c>
      <c r="G222" s="29">
        <f t="shared" si="15"/>
        <v>12953.926418359579</v>
      </c>
    </row>
    <row r="223" spans="1:7">
      <c r="A223" s="28">
        <v>0</v>
      </c>
      <c r="B223" s="36">
        <v>2350</v>
      </c>
      <c r="D223" s="28">
        <f t="shared" si="17"/>
        <v>194</v>
      </c>
      <c r="E223" s="28">
        <f t="shared" si="16"/>
        <v>2350</v>
      </c>
      <c r="F223" s="29">
        <f t="shared" si="18"/>
        <v>2339.5215623147133</v>
      </c>
      <c r="G223" s="29">
        <f t="shared" si="15"/>
        <v>109.79765632443724</v>
      </c>
    </row>
    <row r="224" spans="1:7">
      <c r="A224" s="28">
        <v>0</v>
      </c>
      <c r="B224" s="36">
        <v>2319</v>
      </c>
      <c r="D224" s="28">
        <f t="shared" si="17"/>
        <v>195</v>
      </c>
      <c r="E224" s="28">
        <f t="shared" si="16"/>
        <v>2319</v>
      </c>
      <c r="F224" s="29">
        <f t="shared" si="18"/>
        <v>2326.3321350563638</v>
      </c>
      <c r="G224" s="29">
        <f t="shared" si="15"/>
        <v>53.760204484758518</v>
      </c>
    </row>
    <row r="225" spans="1:7">
      <c r="A225" s="28">
        <v>0</v>
      </c>
      <c r="B225" s="36">
        <v>2430</v>
      </c>
      <c r="D225" s="28">
        <f t="shared" si="17"/>
        <v>196</v>
      </c>
      <c r="E225" s="28">
        <f t="shared" si="16"/>
        <v>2430</v>
      </c>
      <c r="F225" s="29">
        <f t="shared" si="18"/>
        <v>2313.2457102732969</v>
      </c>
      <c r="G225" s="29">
        <f t="shared" si="15"/>
        <v>13631.56416958692</v>
      </c>
    </row>
    <row r="226" spans="1:7">
      <c r="A226" s="28">
        <v>0</v>
      </c>
      <c r="B226" s="36">
        <v>2329</v>
      </c>
      <c r="D226" s="28">
        <f t="shared" si="17"/>
        <v>197</v>
      </c>
      <c r="E226" s="28">
        <f t="shared" si="16"/>
        <v>2329</v>
      </c>
      <c r="F226" s="29">
        <f t="shared" si="18"/>
        <v>2300.2609903648545</v>
      </c>
      <c r="G226" s="29">
        <f t="shared" si="15"/>
        <v>825.93067480898708</v>
      </c>
    </row>
    <row r="227" spans="1:7">
      <c r="A227" s="28">
        <v>0</v>
      </c>
      <c r="B227" s="36">
        <v>2390</v>
      </c>
      <c r="D227" s="28">
        <f t="shared" si="17"/>
        <v>198</v>
      </c>
      <c r="E227" s="28">
        <f t="shared" si="16"/>
        <v>2390</v>
      </c>
      <c r="F227" s="29">
        <f t="shared" si="18"/>
        <v>2287.3767045233494</v>
      </c>
      <c r="G227" s="29">
        <f t="shared" si="15"/>
        <v>10531.540774487932</v>
      </c>
    </row>
    <row r="228" spans="1:7">
      <c r="A228" s="28">
        <v>1</v>
      </c>
      <c r="B228" s="36">
        <v>2162</v>
      </c>
      <c r="D228" s="28">
        <f t="shared" si="17"/>
        <v>199</v>
      </c>
      <c r="E228" s="28">
        <f t="shared" si="16"/>
        <v>2162</v>
      </c>
      <c r="F228" s="29">
        <f t="shared" si="18"/>
        <v>2274.5916080436855</v>
      </c>
      <c r="G228" s="29">
        <f t="shared" si="15"/>
        <v>12676.870201862901</v>
      </c>
    </row>
    <row r="229" spans="1:7">
      <c r="A229" s="28">
        <v>0</v>
      </c>
      <c r="B229" s="36">
        <v>2252</v>
      </c>
      <c r="D229" s="28">
        <f t="shared" si="17"/>
        <v>200</v>
      </c>
      <c r="E229" s="28">
        <f t="shared" si="16"/>
        <v>2252</v>
      </c>
      <c r="F229" s="29">
        <f t="shared" si="18"/>
        <v>2261.9044816518685</v>
      </c>
      <c r="G229" s="29">
        <f t="shared" si="15"/>
        <v>98.09875679220049</v>
      </c>
    </row>
    <row r="230" spans="1:7">
      <c r="A230" s="28">
        <v>0</v>
      </c>
      <c r="B230" s="36">
        <v>2269</v>
      </c>
      <c r="D230" s="28">
        <f t="shared" si="17"/>
        <v>201</v>
      </c>
      <c r="E230" s="28">
        <f t="shared" si="16"/>
        <v>2269</v>
      </c>
      <c r="F230" s="29">
        <f t="shared" si="18"/>
        <v>2249.3141308518802</v>
      </c>
      <c r="G230" s="29">
        <f t="shared" si="15"/>
        <v>387.53344411689358</v>
      </c>
    </row>
    <row r="231" spans="1:7">
      <c r="A231" s="28">
        <v>0</v>
      </c>
      <c r="B231" s="36">
        <v>2246</v>
      </c>
      <c r="D231" s="28">
        <f t="shared" si="17"/>
        <v>202</v>
      </c>
      <c r="E231" s="28">
        <f t="shared" si="16"/>
        <v>2246</v>
      </c>
      <c r="F231" s="29">
        <f t="shared" si="18"/>
        <v>2236.8193852904083</v>
      </c>
      <c r="G231" s="29">
        <f t="shared" si="15"/>
        <v>84.283686445972165</v>
      </c>
    </row>
    <row r="232" spans="1:7">
      <c r="A232" s="28">
        <v>0</v>
      </c>
      <c r="B232" s="36">
        <v>2273</v>
      </c>
      <c r="D232" s="28">
        <f t="shared" si="17"/>
        <v>203</v>
      </c>
      <c r="E232" s="28">
        <f t="shared" si="16"/>
        <v>2273</v>
      </c>
      <c r="F232" s="29">
        <f t="shared" si="18"/>
        <v>2224.4190981389324</v>
      </c>
      <c r="G232" s="29">
        <f t="shared" si="15"/>
        <v>2360.1040256346773</v>
      </c>
    </row>
    <row r="233" spans="1:7">
      <c r="A233" s="28">
        <v>0</v>
      </c>
      <c r="B233" s="36">
        <v>2212</v>
      </c>
      <c r="D233" s="28">
        <f t="shared" si="17"/>
        <v>204</v>
      </c>
      <c r="E233" s="28">
        <f t="shared" si="16"/>
        <v>2212</v>
      </c>
      <c r="F233" s="29">
        <f t="shared" si="18"/>
        <v>2212.1121454926911</v>
      </c>
      <c r="G233" s="29">
        <f t="shared" si="15"/>
        <v>1.2576611530922857E-2</v>
      </c>
    </row>
    <row r="234" spans="1:7">
      <c r="A234" s="28">
        <v>0</v>
      </c>
      <c r="B234" s="36">
        <v>2248</v>
      </c>
      <c r="D234" s="28">
        <f t="shared" si="17"/>
        <v>205</v>
      </c>
      <c r="E234" s="28">
        <f t="shared" si="16"/>
        <v>2248</v>
      </c>
      <c r="F234" s="29">
        <f t="shared" si="18"/>
        <v>2199.8974257860618</v>
      </c>
      <c r="G234" s="29">
        <f t="shared" si="15"/>
        <v>2313.8576460074291</v>
      </c>
    </row>
    <row r="235" spans="1:7">
      <c r="A235" s="28">
        <v>0</v>
      </c>
      <c r="B235" s="36">
        <v>2147</v>
      </c>
      <c r="D235" s="28">
        <f t="shared" si="17"/>
        <v>206</v>
      </c>
      <c r="E235" s="28">
        <f t="shared" si="16"/>
        <v>2147</v>
      </c>
      <c r="F235" s="29">
        <f t="shared" si="18"/>
        <v>2187.7738592238898</v>
      </c>
      <c r="G235" s="29">
        <f t="shared" si="15"/>
        <v>1662.5075960095799</v>
      </c>
    </row>
    <row r="236" spans="1:7">
      <c r="A236" s="28">
        <v>1</v>
      </c>
      <c r="B236" s="36">
        <v>2148</v>
      </c>
      <c r="D236" s="28">
        <f t="shared" si="17"/>
        <v>207</v>
      </c>
      <c r="E236" s="28">
        <f t="shared" si="16"/>
        <v>2148</v>
      </c>
      <c r="F236" s="29">
        <f t="shared" si="18"/>
        <v>2175.7403872283371</v>
      </c>
      <c r="G236" s="29">
        <f t="shared" ref="G236:G299" si="19">(E236-F236)^2</f>
        <v>769.52908357808883</v>
      </c>
    </row>
    <row r="237" spans="1:7">
      <c r="A237" s="28">
        <v>0</v>
      </c>
      <c r="B237" s="36">
        <v>2183</v>
      </c>
      <c r="D237" s="28">
        <f t="shared" si="17"/>
        <v>208</v>
      </c>
      <c r="E237" s="28">
        <f t="shared" si="16"/>
        <v>2183</v>
      </c>
      <c r="F237" s="29">
        <f t="shared" si="18"/>
        <v>2163.795971900809</v>
      </c>
      <c r="G237" s="29">
        <f t="shared" si="19"/>
        <v>368.7946952345161</v>
      </c>
    </row>
    <row r="238" spans="1:7">
      <c r="A238" s="28">
        <v>0</v>
      </c>
      <c r="B238" s="36">
        <v>2093</v>
      </c>
      <c r="D238" s="28">
        <f t="shared" si="17"/>
        <v>209</v>
      </c>
      <c r="E238" s="28">
        <f t="shared" si="16"/>
        <v>2093</v>
      </c>
      <c r="F238" s="29">
        <f t="shared" si="18"/>
        <v>2151.9395954985525</v>
      </c>
      <c r="G238" s="29">
        <f t="shared" si="19"/>
        <v>3473.8759175329942</v>
      </c>
    </row>
    <row r="239" spans="1:7">
      <c r="A239" s="28">
        <v>1</v>
      </c>
      <c r="B239" s="36">
        <v>2143</v>
      </c>
      <c r="D239" s="28">
        <f t="shared" si="17"/>
        <v>210</v>
      </c>
      <c r="E239" s="28">
        <f t="shared" si="16"/>
        <v>2143</v>
      </c>
      <c r="F239" s="29">
        <f t="shared" si="18"/>
        <v>2140.1702599255068</v>
      </c>
      <c r="G239" s="29">
        <f t="shared" si="19"/>
        <v>8.0074288891927914</v>
      </c>
    </row>
    <row r="240" spans="1:7">
      <c r="A240" s="28">
        <v>0</v>
      </c>
      <c r="B240" s="36">
        <v>2207</v>
      </c>
      <c r="D240" s="28">
        <f t="shared" si="17"/>
        <v>211</v>
      </c>
      <c r="E240" s="28">
        <f t="shared" si="16"/>
        <v>2207</v>
      </c>
      <c r="F240" s="29">
        <f t="shared" si="18"/>
        <v>2128.4869862370242</v>
      </c>
      <c r="G240" s="29">
        <f t="shared" si="19"/>
        <v>6164.2933301452258</v>
      </c>
    </row>
    <row r="241" spans="1:7">
      <c r="A241" s="28">
        <v>0</v>
      </c>
      <c r="B241" s="36">
        <v>2140</v>
      </c>
      <c r="D241" s="28">
        <f t="shared" si="17"/>
        <v>212</v>
      </c>
      <c r="E241" s="28">
        <f t="shared" si="16"/>
        <v>2140</v>
      </c>
      <c r="F241" s="29">
        <f t="shared" si="18"/>
        <v>2116.8888141580628</v>
      </c>
      <c r="G241" s="29">
        <f t="shared" si="19"/>
        <v>534.12691102055783</v>
      </c>
    </row>
    <row r="242" spans="1:7">
      <c r="A242" s="28">
        <v>0</v>
      </c>
      <c r="B242" s="36">
        <v>2046</v>
      </c>
      <c r="D242" s="28">
        <f t="shared" si="17"/>
        <v>213</v>
      </c>
      <c r="E242" s="28">
        <f t="shared" si="16"/>
        <v>2046</v>
      </c>
      <c r="F242" s="29">
        <f t="shared" si="18"/>
        <v>2105.3748016144987</v>
      </c>
      <c r="G242" s="29">
        <f t="shared" si="19"/>
        <v>3525.3670667610731</v>
      </c>
    </row>
    <row r="243" spans="1:7">
      <c r="A243" s="28">
        <v>0</v>
      </c>
      <c r="B243" s="36">
        <v>2016</v>
      </c>
      <c r="D243" s="28">
        <f t="shared" si="17"/>
        <v>214</v>
      </c>
      <c r="E243" s="28">
        <f t="shared" si="16"/>
        <v>2016</v>
      </c>
      <c r="F243" s="29">
        <f t="shared" si="18"/>
        <v>2093.9440242771639</v>
      </c>
      <c r="G243" s="29">
        <f t="shared" si="19"/>
        <v>6075.2709205191095</v>
      </c>
    </row>
    <row r="244" spans="1:7">
      <c r="A244" s="28">
        <v>0</v>
      </c>
      <c r="B244" s="36">
        <v>2110</v>
      </c>
      <c r="D244" s="28">
        <f t="shared" si="17"/>
        <v>215</v>
      </c>
      <c r="E244" s="28">
        <f t="shared" si="16"/>
        <v>2110</v>
      </c>
      <c r="F244" s="29">
        <f t="shared" si="18"/>
        <v>2082.5955751182928</v>
      </c>
      <c r="G244" s="29">
        <f t="shared" si="19"/>
        <v>751.00250309713272</v>
      </c>
    </row>
    <row r="245" spans="1:7">
      <c r="A245" s="28">
        <v>1</v>
      </c>
      <c r="B245" s="36">
        <v>2117</v>
      </c>
      <c r="D245" s="28">
        <f t="shared" si="17"/>
        <v>216</v>
      </c>
      <c r="E245" s="28">
        <f t="shared" si="16"/>
        <v>2117</v>
      </c>
      <c r="F245" s="29">
        <f t="shared" si="18"/>
        <v>2071.3285639800024</v>
      </c>
      <c r="G245" s="29">
        <f t="shared" si="19"/>
        <v>2085.8800681287344</v>
      </c>
    </row>
    <row r="246" spans="1:7">
      <c r="A246" s="28">
        <v>0</v>
      </c>
      <c r="B246" s="36">
        <v>1966</v>
      </c>
      <c r="D246" s="28">
        <f t="shared" si="17"/>
        <v>217</v>
      </c>
      <c r="E246" s="28">
        <f t="shared" si="16"/>
        <v>1966</v>
      </c>
      <c r="F246" s="29">
        <f t="shared" si="18"/>
        <v>2060.1421171544948</v>
      </c>
      <c r="G246" s="29">
        <f t="shared" si="19"/>
        <v>8862.7382223306286</v>
      </c>
    </row>
    <row r="247" spans="1:7">
      <c r="A247" s="28">
        <v>0</v>
      </c>
      <c r="B247" s="36">
        <v>2054</v>
      </c>
      <c r="D247" s="28">
        <f t="shared" si="17"/>
        <v>218</v>
      </c>
      <c r="E247" s="28">
        <f t="shared" si="16"/>
        <v>2054</v>
      </c>
      <c r="F247" s="29">
        <f t="shared" si="18"/>
        <v>2049.0353769756434</v>
      </c>
      <c r="G247" s="29">
        <f t="shared" si="19"/>
        <v>24.647481773971371</v>
      </c>
    </row>
    <row r="248" spans="1:7">
      <c r="A248" s="28">
        <v>1</v>
      </c>
      <c r="B248" s="36">
        <v>2025</v>
      </c>
      <c r="D248" s="28">
        <f t="shared" si="17"/>
        <v>219</v>
      </c>
      <c r="E248" s="28">
        <f t="shared" si="16"/>
        <v>2025</v>
      </c>
      <c r="F248" s="29">
        <f t="shared" si="18"/>
        <v>2038.0075014216595</v>
      </c>
      <c r="G248" s="29">
        <f t="shared" si="19"/>
        <v>169.1950932344746</v>
      </c>
    </row>
    <row r="249" spans="1:7">
      <c r="A249" s="28">
        <v>0</v>
      </c>
      <c r="B249" s="36">
        <v>2087</v>
      </c>
      <c r="D249" s="28">
        <f t="shared" si="17"/>
        <v>220</v>
      </c>
      <c r="E249" s="28">
        <f t="shared" si="16"/>
        <v>2087</v>
      </c>
      <c r="F249" s="29">
        <f t="shared" si="18"/>
        <v>2027.0576637285219</v>
      </c>
      <c r="G249" s="29">
        <f t="shared" si="19"/>
        <v>3593.0836776829588</v>
      </c>
    </row>
    <row r="250" spans="1:7">
      <c r="A250" s="28">
        <v>1</v>
      </c>
      <c r="B250" s="36">
        <v>1958</v>
      </c>
      <c r="D250" s="28">
        <f t="shared" si="17"/>
        <v>221</v>
      </c>
      <c r="E250" s="28">
        <f t="shared" si="16"/>
        <v>1958</v>
      </c>
      <c r="F250" s="29">
        <f t="shared" si="18"/>
        <v>2016.1850520138764</v>
      </c>
      <c r="G250" s="29">
        <f t="shared" si="19"/>
        <v>3385.5002778575054</v>
      </c>
    </row>
    <row r="251" spans="1:7">
      <c r="A251" s="28">
        <v>1</v>
      </c>
      <c r="B251" s="36">
        <v>1989</v>
      </c>
      <c r="D251" s="28">
        <f t="shared" si="17"/>
        <v>222</v>
      </c>
      <c r="E251" s="28">
        <f t="shared" si="16"/>
        <v>1989</v>
      </c>
      <c r="F251" s="29">
        <f t="shared" si="18"/>
        <v>2005.3888689111186</v>
      </c>
      <c r="G251" s="29">
        <f t="shared" si="19"/>
        <v>268.59502418582997</v>
      </c>
    </row>
    <row r="252" spans="1:7">
      <c r="A252" s="28">
        <v>0</v>
      </c>
      <c r="B252" s="36">
        <v>2035</v>
      </c>
      <c r="D252" s="28">
        <f t="shared" si="17"/>
        <v>223</v>
      </c>
      <c r="E252" s="28">
        <f t="shared" si="16"/>
        <v>2035</v>
      </c>
      <c r="F252" s="29">
        <f t="shared" si="18"/>
        <v>1994.6683312133723</v>
      </c>
      <c r="G252" s="29">
        <f t="shared" si="19"/>
        <v>1626.6435071142382</v>
      </c>
    </row>
    <row r="253" spans="1:7">
      <c r="A253" s="28">
        <v>1</v>
      </c>
      <c r="B253" s="36">
        <v>1951</v>
      </c>
      <c r="D253" s="28">
        <f t="shared" si="17"/>
        <v>224</v>
      </c>
      <c r="E253" s="28">
        <f t="shared" si="16"/>
        <v>1951</v>
      </c>
      <c r="F253" s="29">
        <f t="shared" si="18"/>
        <v>1984.0226695270951</v>
      </c>
      <c r="G253" s="29">
        <f t="shared" si="19"/>
        <v>1090.4967026957356</v>
      </c>
    </row>
    <row r="254" spans="1:7">
      <c r="A254" s="28">
        <v>0</v>
      </c>
      <c r="B254" s="36">
        <v>1941</v>
      </c>
      <c r="D254" s="28">
        <f t="shared" si="17"/>
        <v>225</v>
      </c>
      <c r="E254" s="28">
        <f t="shared" si="16"/>
        <v>1941</v>
      </c>
      <c r="F254" s="29">
        <f t="shared" si="18"/>
        <v>1973.4511279350384</v>
      </c>
      <c r="G254" s="29">
        <f t="shared" si="19"/>
        <v>1053.0757042562268</v>
      </c>
    </row>
    <row r="255" spans="1:7">
      <c r="A255" s="28">
        <v>1</v>
      </c>
      <c r="B255" s="36">
        <v>1977</v>
      </c>
      <c r="D255" s="28">
        <f t="shared" si="17"/>
        <v>226</v>
      </c>
      <c r="E255" s="28">
        <f t="shared" si="16"/>
        <v>1977</v>
      </c>
      <c r="F255" s="29">
        <f t="shared" si="18"/>
        <v>1962.9529636683105</v>
      </c>
      <c r="G255" s="29">
        <f t="shared" si="19"/>
        <v>197.31922970380393</v>
      </c>
    </row>
    <row r="256" spans="1:7">
      <c r="A256" s="28">
        <v>0</v>
      </c>
      <c r="B256" s="36">
        <v>1953</v>
      </c>
      <c r="D256" s="28">
        <f t="shared" si="17"/>
        <v>227</v>
      </c>
      <c r="E256" s="28">
        <f t="shared" si="16"/>
        <v>1953</v>
      </c>
      <c r="F256" s="29">
        <f t="shared" si="18"/>
        <v>1952.5274467872889</v>
      </c>
      <c r="G256" s="29">
        <f t="shared" si="19"/>
        <v>0.22330653884357357</v>
      </c>
    </row>
    <row r="257" spans="1:7">
      <c r="A257" s="28">
        <v>0</v>
      </c>
      <c r="B257" s="36">
        <v>1851</v>
      </c>
      <c r="D257" s="28">
        <f t="shared" si="17"/>
        <v>228</v>
      </c>
      <c r="E257" s="28">
        <f t="shared" si="16"/>
        <v>1851</v>
      </c>
      <c r="F257" s="29">
        <f t="shared" si="18"/>
        <v>1942.173859871129</v>
      </c>
      <c r="G257" s="29">
        <f t="shared" si="19"/>
        <v>8312.6727238002713</v>
      </c>
    </row>
    <row r="258" spans="1:7">
      <c r="A258" s="28">
        <v>0</v>
      </c>
      <c r="B258" s="36">
        <v>1894</v>
      </c>
      <c r="D258" s="28">
        <f t="shared" si="17"/>
        <v>229</v>
      </c>
      <c r="E258" s="28">
        <f t="shared" si="16"/>
        <v>1894</v>
      </c>
      <c r="F258" s="29">
        <f t="shared" si="18"/>
        <v>1931.8914977156469</v>
      </c>
      <c r="G258" s="29">
        <f t="shared" si="19"/>
        <v>1435.7655991348736</v>
      </c>
    </row>
    <row r="259" spans="1:7">
      <c r="A259" s="28">
        <v>0</v>
      </c>
      <c r="B259" s="36">
        <v>1906</v>
      </c>
      <c r="D259" s="28">
        <f t="shared" si="17"/>
        <v>230</v>
      </c>
      <c r="E259" s="28">
        <f t="shared" si="16"/>
        <v>1906</v>
      </c>
      <c r="F259" s="29">
        <f t="shared" si="18"/>
        <v>1921.6796670393301</v>
      </c>
      <c r="G259" s="29">
        <f t="shared" si="19"/>
        <v>245.85195846425381</v>
      </c>
    </row>
    <row r="260" spans="1:7">
      <c r="A260" s="28">
        <v>1</v>
      </c>
      <c r="B260" s="36">
        <v>1819</v>
      </c>
      <c r="D260" s="28">
        <f t="shared" si="17"/>
        <v>231</v>
      </c>
      <c r="E260" s="28">
        <f t="shared" si="16"/>
        <v>1819</v>
      </c>
      <c r="F260" s="29">
        <f t="shared" si="18"/>
        <v>1911.5376861972622</v>
      </c>
      <c r="G260" s="29">
        <f t="shared" si="19"/>
        <v>8563.2233667429791</v>
      </c>
    </row>
    <row r="261" spans="1:7">
      <c r="A261" s="28">
        <v>0</v>
      </c>
      <c r="B261" s="36">
        <v>1885</v>
      </c>
      <c r="D261" s="28">
        <f t="shared" si="17"/>
        <v>232</v>
      </c>
      <c r="E261" s="28">
        <f t="shared" si="16"/>
        <v>1885</v>
      </c>
      <c r="F261" s="29">
        <f t="shared" si="18"/>
        <v>1901.4648849027355</v>
      </c>
      <c r="G261" s="29">
        <f t="shared" si="19"/>
        <v>271.09243486032898</v>
      </c>
    </row>
    <row r="262" spans="1:7">
      <c r="A262" s="28">
        <v>0</v>
      </c>
      <c r="B262" s="36">
        <v>1819</v>
      </c>
      <c r="D262" s="28">
        <f t="shared" si="17"/>
        <v>233</v>
      </c>
      <c r="E262" s="28">
        <f t="shared" si="16"/>
        <v>1819</v>
      </c>
      <c r="F262" s="29">
        <f t="shared" si="18"/>
        <v>1891.4606039563428</v>
      </c>
      <c r="G262" s="29">
        <f t="shared" si="19"/>
        <v>5250.5391257179572</v>
      </c>
    </row>
    <row r="263" spans="1:7">
      <c r="A263" s="28">
        <v>0</v>
      </c>
      <c r="B263" s="36">
        <v>1862</v>
      </c>
      <c r="D263" s="28">
        <f t="shared" si="17"/>
        <v>234</v>
      </c>
      <c r="E263" s="28">
        <f t="shared" si="16"/>
        <v>1862</v>
      </c>
      <c r="F263" s="29">
        <f t="shared" si="18"/>
        <v>1881.5241949823428</v>
      </c>
      <c r="G263" s="29">
        <f t="shared" si="19"/>
        <v>381.19418970854002</v>
      </c>
    </row>
    <row r="264" spans="1:7">
      <c r="A264" s="28">
        <v>1</v>
      </c>
      <c r="B264" s="36">
        <v>1916</v>
      </c>
      <c r="D264" s="28">
        <f t="shared" si="17"/>
        <v>235</v>
      </c>
      <c r="E264" s="28">
        <f t="shared" si="16"/>
        <v>1916</v>
      </c>
      <c r="F264" s="29">
        <f t="shared" si="18"/>
        <v>1871.6550201720945</v>
      </c>
      <c r="G264" s="29">
        <f t="shared" si="19"/>
        <v>1966.4772359373449</v>
      </c>
    </row>
    <row r="265" spans="1:7">
      <c r="A265" s="28">
        <v>1</v>
      </c>
      <c r="B265" s="36">
        <v>1837</v>
      </c>
      <c r="D265" s="28">
        <f t="shared" si="17"/>
        <v>236</v>
      </c>
      <c r="E265" s="28">
        <f t="shared" si="16"/>
        <v>1837</v>
      </c>
      <c r="F265" s="29">
        <f t="shared" si="18"/>
        <v>1861.8524520343685</v>
      </c>
      <c r="G265" s="29">
        <f t="shared" si="19"/>
        <v>617.64437212058829</v>
      </c>
    </row>
    <row r="266" spans="1:7">
      <c r="A266" s="28">
        <v>0</v>
      </c>
      <c r="B266" s="36">
        <v>1849</v>
      </c>
      <c r="D266" s="28">
        <f t="shared" si="17"/>
        <v>237</v>
      </c>
      <c r="E266" s="28">
        <f t="shared" si="16"/>
        <v>1849</v>
      </c>
      <c r="F266" s="29">
        <f t="shared" si="18"/>
        <v>1852.1158731523456</v>
      </c>
      <c r="G266" s="29">
        <f t="shared" si="19"/>
        <v>9.7086655015078396</v>
      </c>
    </row>
    <row r="267" spans="1:7">
      <c r="A267" s="28">
        <v>0</v>
      </c>
      <c r="B267" s="36">
        <v>1828</v>
      </c>
      <c r="D267" s="28">
        <f t="shared" si="17"/>
        <v>238</v>
      </c>
      <c r="E267" s="28">
        <f t="shared" si="16"/>
        <v>1828</v>
      </c>
      <c r="F267" s="29">
        <f t="shared" si="18"/>
        <v>1842.444675947112</v>
      </c>
      <c r="G267" s="29">
        <f t="shared" si="19"/>
        <v>208.64866321707729</v>
      </c>
    </row>
    <row r="268" spans="1:7">
      <c r="A268" s="28">
        <v>0</v>
      </c>
      <c r="B268" s="36">
        <v>1797</v>
      </c>
      <c r="D268" s="28">
        <f t="shared" si="17"/>
        <v>239</v>
      </c>
      <c r="E268" s="28">
        <f t="shared" ref="E268:E331" si="20">B268-C$11</f>
        <v>1797</v>
      </c>
      <c r="F268" s="29">
        <f t="shared" si="18"/>
        <v>1832.8382624474866</v>
      </c>
      <c r="G268" s="29">
        <f t="shared" si="19"/>
        <v>1284.3810552549292</v>
      </c>
    </row>
    <row r="269" spans="1:7">
      <c r="A269" s="28">
        <v>1</v>
      </c>
      <c r="B269" s="36">
        <v>1778</v>
      </c>
      <c r="D269" s="28">
        <f t="shared" si="17"/>
        <v>240</v>
      </c>
      <c r="E269" s="28">
        <f t="shared" si="20"/>
        <v>1778</v>
      </c>
      <c r="F269" s="29">
        <f t="shared" si="18"/>
        <v>1823.2960440659826</v>
      </c>
      <c r="G269" s="29">
        <f t="shared" si="19"/>
        <v>2051.7316080274413</v>
      </c>
    </row>
    <row r="270" spans="1:7">
      <c r="A270" s="28">
        <v>0</v>
      </c>
      <c r="B270" s="36">
        <v>1733</v>
      </c>
      <c r="D270" s="28">
        <f t="shared" si="17"/>
        <v>241</v>
      </c>
      <c r="E270" s="28">
        <f t="shared" si="20"/>
        <v>1733</v>
      </c>
      <c r="F270" s="29">
        <f t="shared" si="18"/>
        <v>1813.8174413807599</v>
      </c>
      <c r="G270" s="29">
        <f t="shared" si="19"/>
        <v>6531.4588313325585</v>
      </c>
    </row>
    <row r="271" spans="1:7">
      <c r="A271" s="28">
        <v>0</v>
      </c>
      <c r="B271" s="36">
        <v>1783</v>
      </c>
      <c r="D271" s="28">
        <f t="shared" si="17"/>
        <v>242</v>
      </c>
      <c r="E271" s="28">
        <f t="shared" si="20"/>
        <v>1783</v>
      </c>
      <c r="F271" s="29">
        <f t="shared" si="18"/>
        <v>1804.4018839233809</v>
      </c>
      <c r="G271" s="29">
        <f t="shared" si="19"/>
        <v>458.04063546986833</v>
      </c>
    </row>
    <row r="272" spans="1:7">
      <c r="A272" s="28">
        <v>0</v>
      </c>
      <c r="B272" s="36">
        <v>1687</v>
      </c>
      <c r="D272" s="28">
        <f t="shared" si="17"/>
        <v>243</v>
      </c>
      <c r="E272" s="28">
        <f t="shared" si="20"/>
        <v>1687</v>
      </c>
      <c r="F272" s="29">
        <f t="shared" si="18"/>
        <v>1795.0488099722277</v>
      </c>
      <c r="G272" s="29">
        <f t="shared" si="19"/>
        <v>11674.545336414567</v>
      </c>
    </row>
    <row r="273" spans="1:7">
      <c r="A273" s="28">
        <v>0</v>
      </c>
      <c r="B273" s="36">
        <v>1804</v>
      </c>
      <c r="D273" s="28">
        <f t="shared" si="17"/>
        <v>244</v>
      </c>
      <c r="E273" s="28">
        <f t="shared" si="20"/>
        <v>1804</v>
      </c>
      <c r="F273" s="29">
        <f t="shared" si="18"/>
        <v>1785.757666351408</v>
      </c>
      <c r="G273" s="29">
        <f t="shared" si="19"/>
        <v>332.7827369465507</v>
      </c>
    </row>
    <row r="274" spans="1:7">
      <c r="A274" s="28">
        <v>0</v>
      </c>
      <c r="B274" s="36">
        <v>1772</v>
      </c>
      <c r="D274" s="28">
        <f t="shared" si="17"/>
        <v>245</v>
      </c>
      <c r="E274" s="28">
        <f t="shared" si="20"/>
        <v>1772</v>
      </c>
      <c r="F274" s="29">
        <f t="shared" si="18"/>
        <v>1776.5279082350141</v>
      </c>
      <c r="G274" s="29">
        <f t="shared" si="19"/>
        <v>20.501952984708847</v>
      </c>
    </row>
    <row r="275" spans="1:7">
      <c r="A275" s="28">
        <v>0</v>
      </c>
      <c r="B275" s="36">
        <v>1779</v>
      </c>
      <c r="D275" s="28">
        <f t="shared" si="17"/>
        <v>246</v>
      </c>
      <c r="E275" s="28">
        <f t="shared" si="20"/>
        <v>1779</v>
      </c>
      <c r="F275" s="29">
        <f t="shared" si="18"/>
        <v>1767.3589989565746</v>
      </c>
      <c r="G275" s="29">
        <f t="shared" si="19"/>
        <v>135.51290529303071</v>
      </c>
    </row>
    <row r="276" spans="1:7">
      <c r="A276" s="28">
        <v>0</v>
      </c>
      <c r="B276" s="36">
        <v>1744</v>
      </c>
      <c r="D276" s="28">
        <f t="shared" si="17"/>
        <v>247</v>
      </c>
      <c r="E276" s="28">
        <f t="shared" si="20"/>
        <v>1744</v>
      </c>
      <c r="F276" s="29">
        <f t="shared" si="18"/>
        <v>1758.2504098235659</v>
      </c>
      <c r="G276" s="29">
        <f t="shared" si="19"/>
        <v>203.07418013958238</v>
      </c>
    </row>
    <row r="277" spans="1:7">
      <c r="A277" s="28">
        <v>1</v>
      </c>
      <c r="B277" s="36">
        <v>1780</v>
      </c>
      <c r="D277" s="28">
        <f t="shared" si="17"/>
        <v>248</v>
      </c>
      <c r="E277" s="28">
        <f t="shared" si="20"/>
        <v>1780</v>
      </c>
      <c r="F277" s="29">
        <f t="shared" si="18"/>
        <v>1749.2016199368345</v>
      </c>
      <c r="G277" s="29">
        <f t="shared" si="19"/>
        <v>948.54021451518986</v>
      </c>
    </row>
    <row r="278" spans="1:7">
      <c r="A278" s="28">
        <v>1</v>
      </c>
      <c r="B278" s="36">
        <v>1695</v>
      </c>
      <c r="D278" s="28">
        <f t="shared" si="17"/>
        <v>249</v>
      </c>
      <c r="E278" s="28">
        <f t="shared" si="20"/>
        <v>1695</v>
      </c>
      <c r="F278" s="29">
        <f t="shared" si="18"/>
        <v>1740.2121160148051</v>
      </c>
      <c r="G278" s="29">
        <f t="shared" si="19"/>
        <v>2044.1354345361988</v>
      </c>
    </row>
    <row r="279" spans="1:7">
      <c r="A279" s="28">
        <v>0</v>
      </c>
      <c r="B279" s="36">
        <v>1743</v>
      </c>
      <c r="D279" s="28">
        <f t="shared" si="17"/>
        <v>250</v>
      </c>
      <c r="E279" s="28">
        <f t="shared" si="20"/>
        <v>1743</v>
      </c>
      <c r="F279" s="29">
        <f t="shared" si="18"/>
        <v>1731.2813922223315</v>
      </c>
      <c r="G279" s="29">
        <f t="shared" si="19"/>
        <v>137.3257682468319</v>
      </c>
    </row>
    <row r="280" spans="1:7">
      <c r="A280" s="28">
        <v>0</v>
      </c>
      <c r="B280" s="36">
        <v>1682</v>
      </c>
      <c r="D280" s="28">
        <f t="shared" si="17"/>
        <v>251</v>
      </c>
      <c r="E280" s="28">
        <f t="shared" si="20"/>
        <v>1682</v>
      </c>
      <c r="F280" s="29">
        <f t="shared" si="18"/>
        <v>1722.4089500040768</v>
      </c>
      <c r="G280" s="29">
        <f t="shared" si="19"/>
        <v>1632.8832404319796</v>
      </c>
    </row>
    <row r="281" spans="1:7">
      <c r="A281" s="28">
        <v>0</v>
      </c>
      <c r="B281" s="36">
        <v>1661</v>
      </c>
      <c r="D281" s="28">
        <f t="shared" si="17"/>
        <v>252</v>
      </c>
      <c r="E281" s="28">
        <f t="shared" si="20"/>
        <v>1661</v>
      </c>
      <c r="F281" s="29">
        <f t="shared" si="18"/>
        <v>1713.5942979222809</v>
      </c>
      <c r="G281" s="29">
        <f t="shared" si="19"/>
        <v>2766.1601739376442</v>
      </c>
    </row>
    <row r="282" spans="1:7">
      <c r="A282" s="28">
        <v>0</v>
      </c>
      <c r="B282" s="36">
        <v>1702</v>
      </c>
      <c r="D282" s="28">
        <f t="shared" si="17"/>
        <v>253</v>
      </c>
      <c r="E282" s="28">
        <f t="shared" si="20"/>
        <v>1702</v>
      </c>
      <c r="F282" s="29">
        <f t="shared" si="18"/>
        <v>1704.8369514988092</v>
      </c>
      <c r="G282" s="29">
        <f t="shared" si="19"/>
        <v>8.0482938065956819</v>
      </c>
    </row>
    <row r="283" spans="1:7">
      <c r="A283" s="28">
        <v>1</v>
      </c>
      <c r="B283" s="36">
        <v>1648</v>
      </c>
      <c r="D283" s="28">
        <f t="shared" si="17"/>
        <v>254</v>
      </c>
      <c r="E283" s="28">
        <f t="shared" si="20"/>
        <v>1648</v>
      </c>
      <c r="F283" s="29">
        <f t="shared" si="18"/>
        <v>1696.1364330613599</v>
      </c>
      <c r="G283" s="29">
        <f t="shared" si="19"/>
        <v>2317.1161878707794</v>
      </c>
    </row>
    <row r="284" spans="1:7">
      <c r="A284" s="28">
        <v>0</v>
      </c>
      <c r="B284" s="36">
        <v>1681</v>
      </c>
      <c r="D284" s="28">
        <f t="shared" si="17"/>
        <v>255</v>
      </c>
      <c r="E284" s="28">
        <f t="shared" si="20"/>
        <v>1681</v>
      </c>
      <c r="F284" s="29">
        <f t="shared" si="18"/>
        <v>1687.4922715937089</v>
      </c>
      <c r="G284" s="29">
        <f t="shared" si="19"/>
        <v>42.149590446479401</v>
      </c>
    </row>
    <row r="285" spans="1:7">
      <c r="A285" s="28">
        <v>0</v>
      </c>
      <c r="B285" s="36">
        <v>1653</v>
      </c>
      <c r="D285" s="28">
        <f t="shared" si="17"/>
        <v>256</v>
      </c>
      <c r="E285" s="28">
        <f t="shared" si="20"/>
        <v>1653</v>
      </c>
      <c r="F285" s="29">
        <f t="shared" si="18"/>
        <v>1678.9040025898973</v>
      </c>
      <c r="G285" s="29">
        <f t="shared" si="19"/>
        <v>671.01735017740839</v>
      </c>
    </row>
    <row r="286" spans="1:7">
      <c r="A286" s="28">
        <v>2</v>
      </c>
      <c r="B286" s="36">
        <v>1569</v>
      </c>
      <c r="D286" s="28">
        <f t="shared" ref="D286:D349" si="21">D285+1</f>
        <v>257</v>
      </c>
      <c r="E286" s="28">
        <f t="shared" si="20"/>
        <v>1569</v>
      </c>
      <c r="F286" s="29">
        <f t="shared" ref="F286:F349" si="22">(F$4*EXP(-D286/F$1))+(F$5*EXP(-D286/F$2))+(F$6*EXP(-D286/F$3))+F$7</f>
        <v>1670.3711679122321</v>
      </c>
      <c r="G286" s="29">
        <f t="shared" si="19"/>
        <v>10276.113683889949</v>
      </c>
    </row>
    <row r="287" spans="1:7">
      <c r="A287" s="28">
        <v>0</v>
      </c>
      <c r="B287" s="36">
        <v>1624</v>
      </c>
      <c r="D287" s="28">
        <f t="shared" si="21"/>
        <v>258</v>
      </c>
      <c r="E287" s="28">
        <f t="shared" si="20"/>
        <v>1624</v>
      </c>
      <c r="F287" s="29">
        <f t="shared" si="22"/>
        <v>1661.8933156530152</v>
      </c>
      <c r="G287" s="29">
        <f t="shared" si="19"/>
        <v>1435.9033711790453</v>
      </c>
    </row>
    <row r="288" spans="1:7">
      <c r="A288" s="28">
        <v>0</v>
      </c>
      <c r="B288" s="36">
        <v>1599</v>
      </c>
      <c r="D288" s="28">
        <f t="shared" si="21"/>
        <v>259</v>
      </c>
      <c r="E288" s="28">
        <f t="shared" si="20"/>
        <v>1599</v>
      </c>
      <c r="F288" s="29">
        <f t="shared" si="22"/>
        <v>1653.4699999998834</v>
      </c>
      <c r="G288" s="29">
        <f t="shared" si="19"/>
        <v>2966.9808999872957</v>
      </c>
    </row>
    <row r="289" spans="1:7">
      <c r="A289" s="28">
        <v>1</v>
      </c>
      <c r="B289" s="36">
        <v>1594</v>
      </c>
      <c r="D289" s="28">
        <f t="shared" si="21"/>
        <v>260</v>
      </c>
      <c r="E289" s="28">
        <f t="shared" si="20"/>
        <v>1594</v>
      </c>
      <c r="F289" s="29">
        <f t="shared" si="22"/>
        <v>1645.1007811046729</v>
      </c>
      <c r="G289" s="29">
        <f t="shared" si="19"/>
        <v>2611.2898295076984</v>
      </c>
    </row>
    <row r="290" spans="1:7">
      <c r="A290" s="28">
        <v>0</v>
      </c>
      <c r="B290" s="36">
        <v>1599</v>
      </c>
      <c r="D290" s="28">
        <f t="shared" si="21"/>
        <v>261</v>
      </c>
      <c r="E290" s="28">
        <f t="shared" si="20"/>
        <v>1599</v>
      </c>
      <c r="F290" s="29">
        <f t="shared" si="22"/>
        <v>1636.785224955697</v>
      </c>
      <c r="G290" s="29">
        <f t="shared" si="19"/>
        <v>1427.7232249526276</v>
      </c>
    </row>
    <row r="291" spans="1:7">
      <c r="A291" s="28">
        <v>0</v>
      </c>
      <c r="B291" s="36">
        <v>1610</v>
      </c>
      <c r="D291" s="28">
        <f t="shared" si="21"/>
        <v>262</v>
      </c>
      <c r="E291" s="28">
        <f t="shared" si="20"/>
        <v>1610</v>
      </c>
      <c r="F291" s="29">
        <f t="shared" si="22"/>
        <v>1628.5229032533603</v>
      </c>
      <c r="G291" s="29">
        <f t="shared" si="19"/>
        <v>343.09794493334391</v>
      </c>
    </row>
    <row r="292" spans="1:7">
      <c r="A292" s="28">
        <v>0</v>
      </c>
      <c r="B292" s="36">
        <v>1489</v>
      </c>
      <c r="D292" s="28">
        <f t="shared" si="21"/>
        <v>263</v>
      </c>
      <c r="E292" s="28">
        <f t="shared" si="20"/>
        <v>1489</v>
      </c>
      <c r="F292" s="29">
        <f t="shared" si="22"/>
        <v>1620.3133932890003</v>
      </c>
      <c r="G292" s="29">
        <f t="shared" si="19"/>
        <v>17243.207257071659</v>
      </c>
    </row>
    <row r="293" spans="1:7">
      <c r="A293" s="28">
        <v>0</v>
      </c>
      <c r="B293" s="36">
        <v>1587</v>
      </c>
      <c r="D293" s="28">
        <f t="shared" si="21"/>
        <v>264</v>
      </c>
      <c r="E293" s="28">
        <f t="shared" si="20"/>
        <v>1587</v>
      </c>
      <c r="F293" s="29">
        <f t="shared" si="22"/>
        <v>1612.156277826884</v>
      </c>
      <c r="G293" s="29">
        <f t="shared" si="19"/>
        <v>632.8383141033745</v>
      </c>
    </row>
    <row r="294" spans="1:7">
      <c r="A294" s="28">
        <v>0</v>
      </c>
      <c r="B294" s="36">
        <v>1534</v>
      </c>
      <c r="D294" s="28">
        <f t="shared" si="21"/>
        <v>265</v>
      </c>
      <c r="E294" s="28">
        <f t="shared" si="20"/>
        <v>1534</v>
      </c>
      <c r="F294" s="29">
        <f t="shared" si="22"/>
        <v>1604.0511449892615</v>
      </c>
      <c r="G294" s="29">
        <f t="shared" si="19"/>
        <v>4907.1629143065365</v>
      </c>
    </row>
    <row r="295" spans="1:7">
      <c r="A295" s="28">
        <v>0</v>
      </c>
      <c r="B295" s="36">
        <v>1588</v>
      </c>
      <c r="D295" s="28">
        <f t="shared" si="21"/>
        <v>266</v>
      </c>
      <c r="E295" s="28">
        <f t="shared" si="20"/>
        <v>1588</v>
      </c>
      <c r="F295" s="29">
        <f t="shared" si="22"/>
        <v>1595.9975881443968</v>
      </c>
      <c r="G295" s="29">
        <f t="shared" si="19"/>
        <v>63.961416127396035</v>
      </c>
    </row>
    <row r="296" spans="1:7">
      <c r="A296" s="28">
        <v>0</v>
      </c>
      <c r="B296" s="36">
        <v>1563</v>
      </c>
      <c r="D296" s="28">
        <f t="shared" si="21"/>
        <v>267</v>
      </c>
      <c r="E296" s="28">
        <f t="shared" si="20"/>
        <v>1563</v>
      </c>
      <c r="F296" s="29">
        <f t="shared" si="22"/>
        <v>1587.9952057974981</v>
      </c>
      <c r="G296" s="29">
        <f t="shared" si="19"/>
        <v>624.76031285928275</v>
      </c>
    </row>
    <row r="297" spans="1:7">
      <c r="A297" s="28">
        <v>0</v>
      </c>
      <c r="B297" s="36">
        <v>1616</v>
      </c>
      <c r="D297" s="28">
        <f t="shared" si="21"/>
        <v>268</v>
      </c>
      <c r="E297" s="28">
        <f t="shared" si="20"/>
        <v>1616</v>
      </c>
      <c r="F297" s="29">
        <f t="shared" si="22"/>
        <v>1580.0436014844599</v>
      </c>
      <c r="G297" s="29">
        <f t="shared" si="19"/>
        <v>1292.8625942083313</v>
      </c>
    </row>
    <row r="298" spans="1:7">
      <c r="A298" s="28">
        <v>3</v>
      </c>
      <c r="B298" s="36">
        <v>1515</v>
      </c>
      <c r="D298" s="28">
        <f t="shared" si="21"/>
        <v>269</v>
      </c>
      <c r="E298" s="28">
        <f t="shared" si="20"/>
        <v>1515</v>
      </c>
      <c r="F298" s="29">
        <f t="shared" si="22"/>
        <v>1572.142383668348</v>
      </c>
      <c r="G298" s="29">
        <f t="shared" si="19"/>
        <v>3265.2520113006813</v>
      </c>
    </row>
    <row r="299" spans="1:7">
      <c r="A299" s="28">
        <v>1</v>
      </c>
      <c r="B299" s="36">
        <v>1597</v>
      </c>
      <c r="D299" s="28">
        <f t="shared" si="21"/>
        <v>270</v>
      </c>
      <c r="E299" s="28">
        <f t="shared" si="20"/>
        <v>1597</v>
      </c>
      <c r="F299" s="29">
        <f t="shared" si="22"/>
        <v>1564.2911656385465</v>
      </c>
      <c r="G299" s="29">
        <f t="shared" si="19"/>
        <v>1069.8678452849983</v>
      </c>
    </row>
    <row r="300" spans="1:7">
      <c r="A300" s="28">
        <v>0</v>
      </c>
      <c r="B300" s="36">
        <v>1443</v>
      </c>
      <c r="D300" s="28">
        <f t="shared" si="21"/>
        <v>271</v>
      </c>
      <c r="E300" s="28">
        <f t="shared" si="20"/>
        <v>1443</v>
      </c>
      <c r="F300" s="29">
        <f t="shared" si="22"/>
        <v>1556.4895654124987</v>
      </c>
      <c r="G300" s="29">
        <f t="shared" ref="G300:G363" si="23">(E300-F300)^2</f>
        <v>12879.881457517817</v>
      </c>
    </row>
    <row r="301" spans="1:7">
      <c r="A301" s="28">
        <v>1</v>
      </c>
      <c r="B301" s="36">
        <v>1569</v>
      </c>
      <c r="D301" s="28">
        <f t="shared" si="21"/>
        <v>272</v>
      </c>
      <c r="E301" s="28">
        <f t="shared" si="20"/>
        <v>1569</v>
      </c>
      <c r="F301" s="29">
        <f t="shared" si="22"/>
        <v>1548.737205639967</v>
      </c>
      <c r="G301" s="29">
        <f t="shared" si="23"/>
        <v>410.58083527698568</v>
      </c>
    </row>
    <row r="302" spans="1:7">
      <c r="A302" s="28">
        <v>0</v>
      </c>
      <c r="B302" s="36">
        <v>1521</v>
      </c>
      <c r="D302" s="28">
        <f t="shared" si="21"/>
        <v>273</v>
      </c>
      <c r="E302" s="28">
        <f t="shared" si="20"/>
        <v>1521</v>
      </c>
      <c r="F302" s="29">
        <f t="shared" si="22"/>
        <v>1541.0337135097454</v>
      </c>
      <c r="G302" s="29">
        <f t="shared" si="23"/>
        <v>401.34967699055693</v>
      </c>
    </row>
    <row r="303" spans="1:7">
      <c r="A303" s="28">
        <v>1</v>
      </c>
      <c r="B303" s="36">
        <v>1528</v>
      </c>
      <c r="D303" s="28">
        <f t="shared" si="21"/>
        <v>274</v>
      </c>
      <c r="E303" s="28">
        <f t="shared" si="20"/>
        <v>1528</v>
      </c>
      <c r="F303" s="29">
        <f t="shared" si="22"/>
        <v>1533.3787206587556</v>
      </c>
      <c r="G303" s="29">
        <f t="shared" si="23"/>
        <v>28.930635924924093</v>
      </c>
    </row>
    <row r="304" spans="1:7">
      <c r="A304" s="28">
        <v>0</v>
      </c>
      <c r="B304" s="36">
        <v>1469</v>
      </c>
      <c r="D304" s="28">
        <f t="shared" si="21"/>
        <v>275</v>
      </c>
      <c r="E304" s="28">
        <f t="shared" si="20"/>
        <v>1469</v>
      </c>
      <c r="F304" s="29">
        <f t="shared" si="22"/>
        <v>1525.7718630834665</v>
      </c>
      <c r="G304" s="29">
        <f t="shared" si="23"/>
        <v>3223.0444379678711</v>
      </c>
    </row>
    <row r="305" spans="1:7">
      <c r="A305" s="28">
        <v>0</v>
      </c>
      <c r="B305" s="36">
        <v>1490</v>
      </c>
      <c r="D305" s="28">
        <f t="shared" si="21"/>
        <v>276</v>
      </c>
      <c r="E305" s="28">
        <f t="shared" si="20"/>
        <v>1490</v>
      </c>
      <c r="F305" s="29">
        <f t="shared" si="22"/>
        <v>1518.2127810535635</v>
      </c>
      <c r="G305" s="29">
        <f t="shared" si="23"/>
        <v>795.9610147763118</v>
      </c>
    </row>
    <row r="306" spans="1:7">
      <c r="A306" s="28">
        <v>0</v>
      </c>
      <c r="B306" s="36">
        <v>1544</v>
      </c>
      <c r="D306" s="28">
        <f t="shared" si="21"/>
        <v>277</v>
      </c>
      <c r="E306" s="28">
        <f t="shared" si="20"/>
        <v>1544</v>
      </c>
      <c r="F306" s="29">
        <f t="shared" si="22"/>
        <v>1510.7011190278206</v>
      </c>
      <c r="G306" s="29">
        <f t="shared" si="23"/>
        <v>1108.8154739993715</v>
      </c>
    </row>
    <row r="307" spans="1:7">
      <c r="A307" s="28">
        <v>1</v>
      </c>
      <c r="B307" s="36">
        <v>1469</v>
      </c>
      <c r="D307" s="28">
        <f t="shared" si="21"/>
        <v>278</v>
      </c>
      <c r="E307" s="28">
        <f t="shared" si="20"/>
        <v>1469</v>
      </c>
      <c r="F307" s="29">
        <f t="shared" si="22"/>
        <v>1503.2365255720999</v>
      </c>
      <c r="G307" s="29">
        <f t="shared" si="23"/>
        <v>1172.1396832490527</v>
      </c>
    </row>
    <row r="308" spans="1:7">
      <c r="A308" s="28">
        <v>0</v>
      </c>
      <c r="B308" s="36">
        <v>1516</v>
      </c>
      <c r="D308" s="28">
        <f t="shared" si="21"/>
        <v>279</v>
      </c>
      <c r="E308" s="28">
        <f t="shared" si="20"/>
        <v>1516</v>
      </c>
      <c r="F308" s="29">
        <f t="shared" si="22"/>
        <v>1495.8186532794348</v>
      </c>
      <c r="G308" s="29">
        <f t="shared" si="23"/>
        <v>407.28675545566841</v>
      </c>
    </row>
    <row r="309" spans="1:7">
      <c r="A309" s="28">
        <v>1</v>
      </c>
      <c r="B309" s="36">
        <v>1423</v>
      </c>
      <c r="D309" s="28">
        <f t="shared" si="21"/>
        <v>280</v>
      </c>
      <c r="E309" s="28">
        <f t="shared" si="20"/>
        <v>1423</v>
      </c>
      <c r="F309" s="29">
        <f t="shared" si="22"/>
        <v>1488.4471586921268</v>
      </c>
      <c r="G309" s="29">
        <f t="shared" si="23"/>
        <v>4283.3305808724253</v>
      </c>
    </row>
    <row r="310" spans="1:7">
      <c r="A310" s="28">
        <v>0</v>
      </c>
      <c r="B310" s="36">
        <v>1418</v>
      </c>
      <c r="D310" s="28">
        <f t="shared" si="21"/>
        <v>281</v>
      </c>
      <c r="E310" s="28">
        <f t="shared" si="20"/>
        <v>1418</v>
      </c>
      <c r="F310" s="29">
        <f t="shared" si="22"/>
        <v>1481.1217022258131</v>
      </c>
      <c r="G310" s="29">
        <f t="shared" si="23"/>
        <v>3984.3492918842217</v>
      </c>
    </row>
    <row r="311" spans="1:7">
      <c r="A311" s="28">
        <v>0</v>
      </c>
      <c r="B311" s="36">
        <v>1472</v>
      </c>
      <c r="D311" s="28">
        <f t="shared" si="21"/>
        <v>282</v>
      </c>
      <c r="E311" s="28">
        <f t="shared" si="20"/>
        <v>1472</v>
      </c>
      <c r="F311" s="29">
        <f t="shared" si="22"/>
        <v>1473.8419480954428</v>
      </c>
      <c r="G311" s="29">
        <f t="shared" si="23"/>
        <v>3.3927727863054722</v>
      </c>
    </row>
    <row r="312" spans="1:7">
      <c r="A312" s="28">
        <v>0</v>
      </c>
      <c r="B312" s="36">
        <v>1433</v>
      </c>
      <c r="D312" s="28">
        <f t="shared" si="21"/>
        <v>283</v>
      </c>
      <c r="E312" s="28">
        <f t="shared" si="20"/>
        <v>1433</v>
      </c>
      <c r="F312" s="29">
        <f t="shared" si="22"/>
        <v>1466.6075642431126</v>
      </c>
      <c r="G312" s="29">
        <f t="shared" si="23"/>
        <v>1129.4683743549419</v>
      </c>
    </row>
    <row r="313" spans="1:7">
      <c r="A313" s="28">
        <v>1</v>
      </c>
      <c r="B313" s="36">
        <v>1412</v>
      </c>
      <c r="D313" s="28">
        <f t="shared" si="21"/>
        <v>284</v>
      </c>
      <c r="E313" s="28">
        <f t="shared" si="20"/>
        <v>1412</v>
      </c>
      <c r="F313" s="29">
        <f t="shared" si="22"/>
        <v>1459.4182222677143</v>
      </c>
      <c r="G313" s="29">
        <f t="shared" si="23"/>
        <v>2248.4878030303589</v>
      </c>
    </row>
    <row r="314" spans="1:7">
      <c r="A314" s="28">
        <v>1</v>
      </c>
      <c r="B314" s="36">
        <v>1376</v>
      </c>
      <c r="D314" s="28">
        <f t="shared" si="21"/>
        <v>285</v>
      </c>
      <c r="E314" s="28">
        <f t="shared" si="20"/>
        <v>1376</v>
      </c>
      <c r="F314" s="29">
        <f t="shared" si="22"/>
        <v>1452.2735973563376</v>
      </c>
      <c r="G314" s="29">
        <f t="shared" si="23"/>
        <v>5817.6616536767151</v>
      </c>
    </row>
    <row r="315" spans="1:7">
      <c r="A315" s="28">
        <v>1</v>
      </c>
      <c r="B315" s="36">
        <v>1363</v>
      </c>
      <c r="D315" s="28">
        <f t="shared" si="21"/>
        <v>286</v>
      </c>
      <c r="E315" s="28">
        <f t="shared" si="20"/>
        <v>1363</v>
      </c>
      <c r="F315" s="29">
        <f t="shared" si="22"/>
        <v>1445.173368217391</v>
      </c>
      <c r="G315" s="29">
        <f t="shared" si="23"/>
        <v>6752.4624441909327</v>
      </c>
    </row>
    <row r="316" spans="1:7">
      <c r="A316" s="28">
        <v>0</v>
      </c>
      <c r="B316" s="36">
        <v>1369</v>
      </c>
      <c r="D316" s="28">
        <f t="shared" si="21"/>
        <v>287</v>
      </c>
      <c r="E316" s="28">
        <f t="shared" si="20"/>
        <v>1369</v>
      </c>
      <c r="F316" s="29">
        <f t="shared" si="22"/>
        <v>1438.1172170153825</v>
      </c>
      <c r="G316" s="29">
        <f t="shared" si="23"/>
        <v>4777.1896879514798</v>
      </c>
    </row>
    <row r="317" spans="1:7">
      <c r="A317" s="28">
        <v>0</v>
      </c>
      <c r="B317" s="36">
        <v>1415</v>
      </c>
      <c r="D317" s="28">
        <f t="shared" si="21"/>
        <v>288</v>
      </c>
      <c r="E317" s="28">
        <f t="shared" si="20"/>
        <v>1415</v>
      </c>
      <c r="F317" s="29">
        <f t="shared" si="22"/>
        <v>1431.104829307325</v>
      </c>
      <c r="G317" s="29">
        <f t="shared" si="23"/>
        <v>259.36552701807301</v>
      </c>
    </row>
    <row r="318" spans="1:7">
      <c r="A318" s="28">
        <v>1</v>
      </c>
      <c r="B318" s="36">
        <v>1366</v>
      </c>
      <c r="D318" s="28">
        <f t="shared" si="21"/>
        <v>289</v>
      </c>
      <c r="E318" s="28">
        <f t="shared" si="20"/>
        <v>1366</v>
      </c>
      <c r="F318" s="29">
        <f t="shared" si="22"/>
        <v>1424.1358939807151</v>
      </c>
      <c r="G318" s="29">
        <f t="shared" si="23"/>
        <v>3379.7821689369439</v>
      </c>
    </row>
    <row r="319" spans="1:7">
      <c r="A319" s="28">
        <v>0</v>
      </c>
      <c r="B319" s="36">
        <v>1395</v>
      </c>
      <c r="D319" s="28">
        <f t="shared" si="21"/>
        <v>290</v>
      </c>
      <c r="E319" s="28">
        <f t="shared" si="20"/>
        <v>1395</v>
      </c>
      <c r="F319" s="29">
        <f t="shared" si="22"/>
        <v>1417.2101031930495</v>
      </c>
      <c r="G319" s="29">
        <f t="shared" si="23"/>
        <v>493.28868384590595</v>
      </c>
    </row>
    <row r="320" spans="1:7">
      <c r="A320" s="28">
        <v>0</v>
      </c>
      <c r="B320" s="36">
        <v>1374</v>
      </c>
      <c r="D320" s="28">
        <f t="shared" si="21"/>
        <v>291</v>
      </c>
      <c r="E320" s="28">
        <f t="shared" si="20"/>
        <v>1374</v>
      </c>
      <c r="F320" s="29">
        <f t="shared" si="22"/>
        <v>1410.3271523128278</v>
      </c>
      <c r="G320" s="29">
        <f t="shared" si="23"/>
        <v>1319.6619951593916</v>
      </c>
    </row>
    <row r="321" spans="1:7">
      <c r="A321" s="28">
        <v>0</v>
      </c>
      <c r="B321" s="36">
        <v>1405</v>
      </c>
      <c r="D321" s="28">
        <f t="shared" si="21"/>
        <v>292</v>
      </c>
      <c r="E321" s="28">
        <f t="shared" si="20"/>
        <v>1405</v>
      </c>
      <c r="F321" s="29">
        <f t="shared" si="22"/>
        <v>1403.486739862014</v>
      </c>
      <c r="G321" s="29">
        <f t="shared" si="23"/>
        <v>2.2899562452173492</v>
      </c>
    </row>
    <row r="322" spans="1:7">
      <c r="A322" s="28">
        <v>0</v>
      </c>
      <c r="B322" s="36">
        <v>1356</v>
      </c>
      <c r="D322" s="28">
        <f t="shared" si="21"/>
        <v>293</v>
      </c>
      <c r="E322" s="28">
        <f t="shared" si="20"/>
        <v>1356</v>
      </c>
      <c r="F322" s="29">
        <f t="shared" si="22"/>
        <v>1396.6885674599041</v>
      </c>
      <c r="G322" s="29">
        <f t="shared" si="23"/>
        <v>1655.5595219391673</v>
      </c>
    </row>
    <row r="323" spans="1:7">
      <c r="A323" s="28">
        <v>0</v>
      </c>
      <c r="B323" s="36">
        <v>1403</v>
      </c>
      <c r="D323" s="28">
        <f t="shared" si="21"/>
        <v>294</v>
      </c>
      <c r="E323" s="28">
        <f t="shared" si="20"/>
        <v>1403</v>
      </c>
      <c r="F323" s="29">
        <f t="shared" si="22"/>
        <v>1389.9323397683736</v>
      </c>
      <c r="G323" s="29">
        <f t="shared" si="23"/>
        <v>170.76374392923029</v>
      </c>
    </row>
    <row r="324" spans="1:7">
      <c r="A324" s="28">
        <v>0</v>
      </c>
      <c r="B324" s="36">
        <v>1385</v>
      </c>
      <c r="D324" s="28">
        <f t="shared" si="21"/>
        <v>295</v>
      </c>
      <c r="E324" s="28">
        <f t="shared" si="20"/>
        <v>1385</v>
      </c>
      <c r="F324" s="29">
        <f t="shared" si="22"/>
        <v>1383.2177644384562</v>
      </c>
      <c r="G324" s="29">
        <f t="shared" si="23"/>
        <v>3.1763635968311918</v>
      </c>
    </row>
    <row r="325" spans="1:7">
      <c r="A325" s="28">
        <v>0</v>
      </c>
      <c r="B325" s="36">
        <v>1376</v>
      </c>
      <c r="D325" s="28">
        <f t="shared" si="21"/>
        <v>296</v>
      </c>
      <c r="E325" s="28">
        <f t="shared" si="20"/>
        <v>1376</v>
      </c>
      <c r="F325" s="29">
        <f t="shared" si="22"/>
        <v>1376.5445520582309</v>
      </c>
      <c r="G325" s="29">
        <f t="shared" si="23"/>
        <v>0.29653694412353132</v>
      </c>
    </row>
    <row r="326" spans="1:7">
      <c r="A326" s="28">
        <v>0</v>
      </c>
      <c r="B326" s="36">
        <v>1294</v>
      </c>
      <c r="D326" s="28">
        <f t="shared" si="21"/>
        <v>297</v>
      </c>
      <c r="E326" s="28">
        <f t="shared" si="20"/>
        <v>1294</v>
      </c>
      <c r="F326" s="29">
        <f t="shared" si="22"/>
        <v>1369.9124161019681</v>
      </c>
      <c r="G326" s="29">
        <f t="shared" si="23"/>
        <v>5762.6949184383484</v>
      </c>
    </row>
    <row r="327" spans="1:7">
      <c r="A327" s="28">
        <v>0</v>
      </c>
      <c r="B327" s="36">
        <v>1339</v>
      </c>
      <c r="D327" s="28">
        <f t="shared" si="21"/>
        <v>298</v>
      </c>
      <c r="E327" s="28">
        <f t="shared" si="20"/>
        <v>1339</v>
      </c>
      <c r="F327" s="29">
        <f t="shared" si="22"/>
        <v>1363.321072880512</v>
      </c>
      <c r="G327" s="29">
        <f t="shared" si="23"/>
        <v>591.51458605917719</v>
      </c>
    </row>
    <row r="328" spans="1:7">
      <c r="A328" s="28">
        <v>0</v>
      </c>
      <c r="B328" s="36">
        <v>1402</v>
      </c>
      <c r="D328" s="28">
        <f t="shared" si="21"/>
        <v>299</v>
      </c>
      <c r="E328" s="28">
        <f t="shared" si="20"/>
        <v>1402</v>
      </c>
      <c r="F328" s="29">
        <f t="shared" si="22"/>
        <v>1356.7702414928599</v>
      </c>
      <c r="G328" s="29">
        <f t="shared" si="23"/>
        <v>2045.7310546142126</v>
      </c>
    </row>
    <row r="329" spans="1:7">
      <c r="A329" s="28">
        <v>0</v>
      </c>
      <c r="B329" s="36">
        <v>1314</v>
      </c>
      <c r="D329" s="28">
        <f t="shared" si="21"/>
        <v>300</v>
      </c>
      <c r="E329" s="28">
        <f t="shared" si="20"/>
        <v>1314</v>
      </c>
      <c r="F329" s="29">
        <f t="shared" si="22"/>
        <v>1350.259643778907</v>
      </c>
      <c r="G329" s="29">
        <f t="shared" si="23"/>
        <v>1314.7617669732326</v>
      </c>
    </row>
    <row r="330" spans="1:7">
      <c r="A330" s="28">
        <v>0</v>
      </c>
      <c r="B330" s="36">
        <v>1314</v>
      </c>
      <c r="D330" s="28">
        <f t="shared" si="21"/>
        <v>301</v>
      </c>
      <c r="E330" s="28">
        <f t="shared" si="20"/>
        <v>1314</v>
      </c>
      <c r="F330" s="29">
        <f t="shared" si="22"/>
        <v>1343.7890042733297</v>
      </c>
      <c r="G330" s="29">
        <f t="shared" si="23"/>
        <v>887.38477559645742</v>
      </c>
    </row>
    <row r="331" spans="1:7">
      <c r="A331" s="28">
        <v>0</v>
      </c>
      <c r="B331" s="36">
        <v>1268</v>
      </c>
      <c r="D331" s="28">
        <f t="shared" si="21"/>
        <v>302</v>
      </c>
      <c r="E331" s="28">
        <f t="shared" si="20"/>
        <v>1268</v>
      </c>
      <c r="F331" s="29">
        <f t="shared" si="22"/>
        <v>1337.3580501605682</v>
      </c>
      <c r="G331" s="29">
        <f t="shared" si="23"/>
        <v>4810.5391220758884</v>
      </c>
    </row>
    <row r="332" spans="1:7">
      <c r="A332" s="28">
        <v>0</v>
      </c>
      <c r="B332" s="36">
        <v>1298</v>
      </c>
      <c r="D332" s="28">
        <f t="shared" si="21"/>
        <v>303</v>
      </c>
      <c r="E332" s="28">
        <f t="shared" ref="E332:E395" si="24">B332-C$11</f>
        <v>1298</v>
      </c>
      <c r="F332" s="29">
        <f t="shared" si="22"/>
        <v>1330.966511230889</v>
      </c>
      <c r="G332" s="29">
        <f t="shared" si="23"/>
        <v>1086.7908627363277</v>
      </c>
    </row>
    <row r="333" spans="1:7">
      <c r="A333" s="28">
        <v>1</v>
      </c>
      <c r="B333" s="36">
        <v>1261</v>
      </c>
      <c r="D333" s="28">
        <f t="shared" si="21"/>
        <v>304</v>
      </c>
      <c r="E333" s="28">
        <f t="shared" si="24"/>
        <v>1261</v>
      </c>
      <c r="F333" s="29">
        <f t="shared" si="22"/>
        <v>1324.6141198374887</v>
      </c>
      <c r="G333" s="29">
        <f t="shared" si="23"/>
        <v>4046.7562426983754</v>
      </c>
    </row>
    <row r="334" spans="1:7">
      <c r="A334" s="28">
        <v>0</v>
      </c>
      <c r="B334" s="36">
        <v>1275</v>
      </c>
      <c r="D334" s="28">
        <f t="shared" si="21"/>
        <v>305</v>
      </c>
      <c r="E334" s="28">
        <f t="shared" si="24"/>
        <v>1275</v>
      </c>
      <c r="F334" s="29">
        <f t="shared" si="22"/>
        <v>1318.3006108546201</v>
      </c>
      <c r="G334" s="29">
        <f t="shared" si="23"/>
        <v>1874.9429003832456</v>
      </c>
    </row>
    <row r="335" spans="1:7">
      <c r="A335" s="28">
        <v>0</v>
      </c>
      <c r="B335" s="36">
        <v>1278</v>
      </c>
      <c r="D335" s="28">
        <f t="shared" si="21"/>
        <v>306</v>
      </c>
      <c r="E335" s="28">
        <f t="shared" si="24"/>
        <v>1278</v>
      </c>
      <c r="F335" s="29">
        <f t="shared" si="22"/>
        <v>1312.025721636704</v>
      </c>
      <c r="G335" s="29">
        <f t="shared" si="23"/>
        <v>1157.7497328984682</v>
      </c>
    </row>
    <row r="336" spans="1:7">
      <c r="A336" s="28">
        <v>0</v>
      </c>
      <c r="B336" s="36">
        <v>1226</v>
      </c>
      <c r="D336" s="28">
        <f t="shared" si="21"/>
        <v>307</v>
      </c>
      <c r="E336" s="28">
        <f t="shared" si="24"/>
        <v>1226</v>
      </c>
      <c r="F336" s="29">
        <f t="shared" si="22"/>
        <v>1305.7891919784111</v>
      </c>
      <c r="G336" s="29">
        <f t="shared" si="23"/>
        <v>6366.3151565677354</v>
      </c>
    </row>
    <row r="337" spans="1:7">
      <c r="A337" s="28">
        <v>0</v>
      </c>
      <c r="B337" s="36">
        <v>1291</v>
      </c>
      <c r="D337" s="28">
        <f t="shared" si="21"/>
        <v>308</v>
      </c>
      <c r="E337" s="28">
        <f t="shared" si="24"/>
        <v>1291</v>
      </c>
      <c r="F337" s="29">
        <f t="shared" si="22"/>
        <v>1299.5907640756748</v>
      </c>
      <c r="G337" s="29">
        <f t="shared" si="23"/>
        <v>73.801227403904178</v>
      </c>
    </row>
    <row r="338" spans="1:7">
      <c r="A338" s="28">
        <v>0</v>
      </c>
      <c r="B338" s="36">
        <v>1300</v>
      </c>
      <c r="D338" s="28">
        <f t="shared" si="21"/>
        <v>309</v>
      </c>
      <c r="E338" s="28">
        <f t="shared" si="24"/>
        <v>1300</v>
      </c>
      <c r="F338" s="29">
        <f t="shared" si="22"/>
        <v>1293.4301824876241</v>
      </c>
      <c r="G338" s="29">
        <f t="shared" si="23"/>
        <v>43.162502145921692</v>
      </c>
    </row>
    <row r="339" spans="1:7">
      <c r="A339" s="28">
        <v>0</v>
      </c>
      <c r="B339" s="36">
        <v>1277</v>
      </c>
      <c r="D339" s="28">
        <f t="shared" si="21"/>
        <v>310</v>
      </c>
      <c r="E339" s="28">
        <f t="shared" si="24"/>
        <v>1277</v>
      </c>
      <c r="F339" s="29">
        <f t="shared" si="22"/>
        <v>1287.3071940994002</v>
      </c>
      <c r="G339" s="29">
        <f t="shared" si="23"/>
        <v>106.23825020271131</v>
      </c>
    </row>
    <row r="340" spans="1:7">
      <c r="A340" s="28">
        <v>0</v>
      </c>
      <c r="B340" s="36">
        <v>1213</v>
      </c>
      <c r="D340" s="28">
        <f t="shared" si="21"/>
        <v>311</v>
      </c>
      <c r="E340" s="28">
        <f t="shared" si="24"/>
        <v>1213</v>
      </c>
      <c r="F340" s="29">
        <f t="shared" si="22"/>
        <v>1281.2215480858415</v>
      </c>
      <c r="G340" s="29">
        <f t="shared" si="23"/>
        <v>4654.1796232287843</v>
      </c>
    </row>
    <row r="341" spans="1:7">
      <c r="A341" s="28">
        <v>0</v>
      </c>
      <c r="B341" s="36">
        <v>1230</v>
      </c>
      <c r="D341" s="28">
        <f t="shared" si="21"/>
        <v>312</v>
      </c>
      <c r="E341" s="28">
        <f t="shared" si="24"/>
        <v>1230</v>
      </c>
      <c r="F341" s="29">
        <f t="shared" si="22"/>
        <v>1275.1729958760079</v>
      </c>
      <c r="G341" s="29">
        <f t="shared" si="23"/>
        <v>2040.5995564138284</v>
      </c>
    </row>
    <row r="342" spans="1:7">
      <c r="A342" s="28">
        <v>0</v>
      </c>
      <c r="B342" s="36">
        <v>1265</v>
      </c>
      <c r="D342" s="28">
        <f t="shared" si="21"/>
        <v>313</v>
      </c>
      <c r="E342" s="28">
        <f t="shared" si="24"/>
        <v>1265</v>
      </c>
      <c r="F342" s="29">
        <f t="shared" si="22"/>
        <v>1269.1612911185273</v>
      </c>
      <c r="G342" s="29">
        <f t="shared" si="23"/>
        <v>17.316343773134086</v>
      </c>
    </row>
    <row r="343" spans="1:7">
      <c r="A343" s="28">
        <v>1</v>
      </c>
      <c r="B343" s="36">
        <v>1248</v>
      </c>
      <c r="D343" s="28">
        <f t="shared" si="21"/>
        <v>314</v>
      </c>
      <c r="E343" s="28">
        <f t="shared" si="24"/>
        <v>1248</v>
      </c>
      <c r="F343" s="29">
        <f t="shared" si="22"/>
        <v>1263.1861896477367</v>
      </c>
      <c r="G343" s="29">
        <f t="shared" si="23"/>
        <v>230.62035601702479</v>
      </c>
    </row>
    <row r="344" spans="1:7">
      <c r="A344" s="28">
        <v>0</v>
      </c>
      <c r="B344" s="36">
        <v>1245</v>
      </c>
      <c r="D344" s="28">
        <f t="shared" si="21"/>
        <v>315</v>
      </c>
      <c r="E344" s="28">
        <f t="shared" si="24"/>
        <v>1245</v>
      </c>
      <c r="F344" s="29">
        <f t="shared" si="22"/>
        <v>1257.2474494506023</v>
      </c>
      <c r="G344" s="29">
        <f t="shared" si="23"/>
        <v>150.00001804505831</v>
      </c>
    </row>
    <row r="345" spans="1:7">
      <c r="A345" s="28">
        <v>0</v>
      </c>
      <c r="B345" s="36">
        <v>1178</v>
      </c>
      <c r="D345" s="28">
        <f t="shared" si="21"/>
        <v>316</v>
      </c>
      <c r="E345" s="28">
        <f t="shared" si="24"/>
        <v>1178</v>
      </c>
      <c r="F345" s="29">
        <f t="shared" si="22"/>
        <v>1251.3448306343955</v>
      </c>
      <c r="G345" s="29">
        <f t="shared" si="23"/>
        <v>5379.4641807881635</v>
      </c>
    </row>
    <row r="346" spans="1:7">
      <c r="A346" s="28">
        <v>1</v>
      </c>
      <c r="B346" s="36">
        <v>1213</v>
      </c>
      <c r="D346" s="28">
        <f t="shared" si="21"/>
        <v>317</v>
      </c>
      <c r="E346" s="28">
        <f t="shared" si="24"/>
        <v>1213</v>
      </c>
      <c r="F346" s="29">
        <f t="shared" si="22"/>
        <v>1245.4780953951017</v>
      </c>
      <c r="G346" s="29">
        <f t="shared" si="23"/>
        <v>1054.8266804933273</v>
      </c>
    </row>
    <row r="347" spans="1:7">
      <c r="A347" s="28">
        <v>0</v>
      </c>
      <c r="B347" s="36">
        <v>1228</v>
      </c>
      <c r="D347" s="28">
        <f t="shared" si="21"/>
        <v>318</v>
      </c>
      <c r="E347" s="28">
        <f t="shared" si="24"/>
        <v>1228</v>
      </c>
      <c r="F347" s="29">
        <f t="shared" si="22"/>
        <v>1239.6470079865499</v>
      </c>
      <c r="G347" s="29">
        <f t="shared" si="23"/>
        <v>135.65279503875604</v>
      </c>
    </row>
    <row r="348" spans="1:7">
      <c r="A348" s="28">
        <v>0</v>
      </c>
      <c r="B348" s="36">
        <v>1208</v>
      </c>
      <c r="D348" s="28">
        <f t="shared" si="21"/>
        <v>319</v>
      </c>
      <c r="E348" s="28">
        <f t="shared" si="24"/>
        <v>1208</v>
      </c>
      <c r="F348" s="29">
        <f t="shared" si="22"/>
        <v>1233.8513346902355</v>
      </c>
      <c r="G348" s="29">
        <f t="shared" si="23"/>
        <v>668.29150526657281</v>
      </c>
    </row>
    <row r="349" spans="1:7">
      <c r="A349" s="28">
        <v>0</v>
      </c>
      <c r="B349" s="36">
        <v>1280</v>
      </c>
      <c r="D349" s="28">
        <f t="shared" si="21"/>
        <v>320</v>
      </c>
      <c r="E349" s="28">
        <f t="shared" si="24"/>
        <v>1280</v>
      </c>
      <c r="F349" s="29">
        <f t="shared" si="22"/>
        <v>1228.0908437858247</v>
      </c>
      <c r="G349" s="29">
        <f t="shared" si="23"/>
        <v>2694.5604988676496</v>
      </c>
    </row>
    <row r="350" spans="1:7">
      <c r="A350" s="28">
        <v>0</v>
      </c>
      <c r="B350" s="36">
        <v>1221</v>
      </c>
      <c r="D350" s="28">
        <f t="shared" ref="D350:D413" si="25">D349+1</f>
        <v>321</v>
      </c>
      <c r="E350" s="28">
        <f t="shared" si="24"/>
        <v>1221</v>
      </c>
      <c r="F350" s="29">
        <f t="shared" ref="F350:F413" si="26">(F$4*EXP(-D350/F$1))+(F$5*EXP(-D350/F$2))+(F$6*EXP(-D350/F$3))+F$7</f>
        <v>1222.3653055223183</v>
      </c>
      <c r="G350" s="29">
        <f t="shared" si="23"/>
        <v>1.8640591692728312</v>
      </c>
    </row>
    <row r="351" spans="1:7">
      <c r="A351" s="28">
        <v>0</v>
      </c>
      <c r="B351" s="36">
        <v>1154</v>
      </c>
      <c r="D351" s="28">
        <f t="shared" si="25"/>
        <v>322</v>
      </c>
      <c r="E351" s="28">
        <f t="shared" si="24"/>
        <v>1154</v>
      </c>
      <c r="F351" s="29">
        <f t="shared" si="26"/>
        <v>1216.6744920898602</v>
      </c>
      <c r="G351" s="29">
        <f t="shared" si="23"/>
        <v>3928.0919587219519</v>
      </c>
    </row>
    <row r="352" spans="1:7">
      <c r="A352" s="28">
        <v>0</v>
      </c>
      <c r="B352" s="36">
        <v>1199</v>
      </c>
      <c r="D352" s="28">
        <f t="shared" si="25"/>
        <v>323</v>
      </c>
      <c r="E352" s="28">
        <f t="shared" si="24"/>
        <v>1199</v>
      </c>
      <c r="F352" s="29">
        <f t="shared" si="26"/>
        <v>1211.0181775921717</v>
      </c>
      <c r="G352" s="29">
        <f t="shared" si="23"/>
        <v>144.43659263697788</v>
      </c>
    </row>
    <row r="353" spans="1:7">
      <c r="A353" s="28">
        <v>0</v>
      </c>
      <c r="B353" s="36">
        <v>1183</v>
      </c>
      <c r="D353" s="28">
        <f t="shared" si="25"/>
        <v>324</v>
      </c>
      <c r="E353" s="28">
        <f t="shared" si="24"/>
        <v>1183</v>
      </c>
      <c r="F353" s="29">
        <f t="shared" si="26"/>
        <v>1205.3961380195954</v>
      </c>
      <c r="G353" s="29">
        <f t="shared" si="23"/>
        <v>501.58699819276455</v>
      </c>
    </row>
    <row r="354" spans="1:7">
      <c r="A354" s="28">
        <v>1</v>
      </c>
      <c r="B354" s="36">
        <v>1160</v>
      </c>
      <c r="D354" s="28">
        <f t="shared" si="25"/>
        <v>325</v>
      </c>
      <c r="E354" s="28">
        <f t="shared" si="24"/>
        <v>1160</v>
      </c>
      <c r="F354" s="29">
        <f t="shared" si="26"/>
        <v>1199.8081512227338</v>
      </c>
      <c r="G354" s="29">
        <f t="shared" si="23"/>
        <v>1584.6889037720457</v>
      </c>
    </row>
    <row r="355" spans="1:7">
      <c r="A355" s="28">
        <v>0</v>
      </c>
      <c r="B355" s="36">
        <v>1169</v>
      </c>
      <c r="D355" s="28">
        <f t="shared" si="25"/>
        <v>326</v>
      </c>
      <c r="E355" s="28">
        <f t="shared" si="24"/>
        <v>1169</v>
      </c>
      <c r="F355" s="29">
        <f t="shared" si="26"/>
        <v>1194.253996886667</v>
      </c>
      <c r="G355" s="29">
        <f t="shared" si="23"/>
        <v>637.76435875178561</v>
      </c>
    </row>
    <row r="356" spans="1:7">
      <c r="A356" s="28">
        <v>0</v>
      </c>
      <c r="B356" s="36">
        <v>1213</v>
      </c>
      <c r="D356" s="28">
        <f t="shared" si="25"/>
        <v>327</v>
      </c>
      <c r="E356" s="28">
        <f t="shared" si="24"/>
        <v>1213</v>
      </c>
      <c r="F356" s="29">
        <f t="shared" si="26"/>
        <v>1188.7334565057313</v>
      </c>
      <c r="G356" s="29">
        <f t="shared" si="23"/>
        <v>588.86513315923537</v>
      </c>
    </row>
    <row r="357" spans="1:7">
      <c r="A357" s="28">
        <v>0</v>
      </c>
      <c r="B357" s="36">
        <v>1187</v>
      </c>
      <c r="D357" s="28">
        <f t="shared" si="25"/>
        <v>328</v>
      </c>
      <c r="E357" s="28">
        <f t="shared" si="24"/>
        <v>1187</v>
      </c>
      <c r="F357" s="29">
        <f t="shared" si="26"/>
        <v>1183.2463133588487</v>
      </c>
      <c r="G357" s="29">
        <f t="shared" si="23"/>
        <v>14.090163399957442</v>
      </c>
    </row>
    <row r="358" spans="1:7">
      <c r="A358" s="28">
        <v>0</v>
      </c>
      <c r="B358" s="36">
        <v>1181</v>
      </c>
      <c r="D358" s="28">
        <f t="shared" si="25"/>
        <v>329</v>
      </c>
      <c r="E358" s="28">
        <f t="shared" si="24"/>
        <v>1181</v>
      </c>
      <c r="F358" s="29">
        <f t="shared" si="26"/>
        <v>1177.7923524853898</v>
      </c>
      <c r="G358" s="29">
        <f t="shared" si="23"/>
        <v>10.289002577985276</v>
      </c>
    </row>
    <row r="359" spans="1:7">
      <c r="A359" s="28">
        <v>0</v>
      </c>
      <c r="B359" s="36">
        <v>1157</v>
      </c>
      <c r="D359" s="28">
        <f t="shared" si="25"/>
        <v>330</v>
      </c>
      <c r="E359" s="28">
        <f t="shared" si="24"/>
        <v>1157</v>
      </c>
      <c r="F359" s="29">
        <f t="shared" si="26"/>
        <v>1172.3713606615543</v>
      </c>
      <c r="G359" s="29">
        <f t="shared" si="23"/>
        <v>236.27872858757792</v>
      </c>
    </row>
    <row r="360" spans="1:7">
      <c r="A360" s="28">
        <v>0</v>
      </c>
      <c r="B360" s="36">
        <v>1112</v>
      </c>
      <c r="D360" s="28">
        <f t="shared" si="25"/>
        <v>331</v>
      </c>
      <c r="E360" s="28">
        <f t="shared" si="24"/>
        <v>1112</v>
      </c>
      <c r="F360" s="29">
        <f t="shared" si="26"/>
        <v>1166.9831263772628</v>
      </c>
      <c r="G360" s="29">
        <f t="shared" si="23"/>
        <v>3023.1441862180532</v>
      </c>
    </row>
    <row r="361" spans="1:7">
      <c r="A361" s="28">
        <v>0</v>
      </c>
      <c r="B361" s="36">
        <v>1137</v>
      </c>
      <c r="D361" s="28">
        <f t="shared" si="25"/>
        <v>332</v>
      </c>
      <c r="E361" s="28">
        <f t="shared" si="24"/>
        <v>1137</v>
      </c>
      <c r="F361" s="29">
        <f t="shared" si="26"/>
        <v>1161.6274398135381</v>
      </c>
      <c r="G361" s="29">
        <f t="shared" si="23"/>
        <v>606.51079176944165</v>
      </c>
    </row>
    <row r="362" spans="1:7">
      <c r="A362" s="28">
        <v>1</v>
      </c>
      <c r="B362" s="36">
        <v>1121</v>
      </c>
      <c r="D362" s="28">
        <f t="shared" si="25"/>
        <v>333</v>
      </c>
      <c r="E362" s="28">
        <f t="shared" si="24"/>
        <v>1121</v>
      </c>
      <c r="F362" s="29">
        <f t="shared" si="26"/>
        <v>1156.3040928203684</v>
      </c>
      <c r="G362" s="29">
        <f t="shared" si="23"/>
        <v>1246.3789698691874</v>
      </c>
    </row>
    <row r="363" spans="1:7">
      <c r="A363" s="28">
        <v>1</v>
      </c>
      <c r="B363" s="36">
        <v>1201</v>
      </c>
      <c r="D363" s="28">
        <f t="shared" si="25"/>
        <v>334</v>
      </c>
      <c r="E363" s="28">
        <f t="shared" si="24"/>
        <v>1201</v>
      </c>
      <c r="F363" s="29">
        <f t="shared" si="26"/>
        <v>1151.0128788950387</v>
      </c>
      <c r="G363" s="29">
        <f t="shared" si="23"/>
        <v>2498.7122763620637</v>
      </c>
    </row>
    <row r="364" spans="1:7">
      <c r="A364" s="28">
        <v>0</v>
      </c>
      <c r="B364" s="36">
        <v>1095</v>
      </c>
      <c r="D364" s="28">
        <f t="shared" si="25"/>
        <v>335</v>
      </c>
      <c r="E364" s="28">
        <f t="shared" si="24"/>
        <v>1095</v>
      </c>
      <c r="F364" s="29">
        <f t="shared" si="26"/>
        <v>1145.7535931609179</v>
      </c>
      <c r="G364" s="29">
        <f t="shared" ref="G364:G427" si="27">(E364-F364)^2</f>
        <v>2575.9272187439769</v>
      </c>
    </row>
    <row r="365" spans="1:7">
      <c r="A365" s="28">
        <v>0</v>
      </c>
      <c r="B365" s="36">
        <v>1171</v>
      </c>
      <c r="D365" s="28">
        <f t="shared" si="25"/>
        <v>336</v>
      </c>
      <c r="E365" s="28">
        <f t="shared" si="24"/>
        <v>1171</v>
      </c>
      <c r="F365" s="29">
        <f t="shared" si="26"/>
        <v>1140.5260323466889</v>
      </c>
      <c r="G365" s="29">
        <f t="shared" si="27"/>
        <v>928.66270453505081</v>
      </c>
    </row>
    <row r="366" spans="1:7">
      <c r="A366" s="28">
        <v>0</v>
      </c>
      <c r="B366" s="36">
        <v>1168</v>
      </c>
      <c r="D366" s="28">
        <f t="shared" si="25"/>
        <v>337</v>
      </c>
      <c r="E366" s="28">
        <f t="shared" si="24"/>
        <v>1168</v>
      </c>
      <c r="F366" s="29">
        <f t="shared" si="26"/>
        <v>1135.3299947660125</v>
      </c>
      <c r="G366" s="29">
        <f t="shared" si="27"/>
        <v>1067.3292419887684</v>
      </c>
    </row>
    <row r="367" spans="1:7">
      <c r="A367" s="28">
        <v>0</v>
      </c>
      <c r="B367" s="36">
        <v>1125</v>
      </c>
      <c r="D367" s="28">
        <f t="shared" si="25"/>
        <v>338</v>
      </c>
      <c r="E367" s="28">
        <f t="shared" si="24"/>
        <v>1125</v>
      </c>
      <c r="F367" s="29">
        <f t="shared" si="26"/>
        <v>1130.1652802976143</v>
      </c>
      <c r="G367" s="29">
        <f t="shared" si="27"/>
        <v>26.680120552922933</v>
      </c>
    </row>
    <row r="368" spans="1:7">
      <c r="A368" s="28">
        <v>0</v>
      </c>
      <c r="B368" s="36">
        <v>1090</v>
      </c>
      <c r="D368" s="28">
        <f t="shared" si="25"/>
        <v>339</v>
      </c>
      <c r="E368" s="28">
        <f t="shared" si="24"/>
        <v>1090</v>
      </c>
      <c r="F368" s="29">
        <f t="shared" si="26"/>
        <v>1125.0316903657774</v>
      </c>
      <c r="G368" s="29">
        <f t="shared" si="27"/>
        <v>1227.2193298837026</v>
      </c>
    </row>
    <row r="369" spans="1:7">
      <c r="A369" s="28">
        <v>1</v>
      </c>
      <c r="B369" s="36">
        <v>1033</v>
      </c>
      <c r="D369" s="28">
        <f t="shared" si="25"/>
        <v>340</v>
      </c>
      <c r="E369" s="28">
        <f t="shared" si="24"/>
        <v>1033</v>
      </c>
      <c r="F369" s="29">
        <f t="shared" si="26"/>
        <v>1119.9290279212398</v>
      </c>
      <c r="G369" s="29">
        <f t="shared" si="27"/>
        <v>7556.6558953316926</v>
      </c>
    </row>
    <row r="370" spans="1:7">
      <c r="A370" s="28">
        <v>0</v>
      </c>
      <c r="B370" s="36">
        <v>1048</v>
      </c>
      <c r="D370" s="28">
        <f t="shared" si="25"/>
        <v>341</v>
      </c>
      <c r="E370" s="28">
        <f t="shared" si="24"/>
        <v>1048</v>
      </c>
      <c r="F370" s="29">
        <f t="shared" si="26"/>
        <v>1114.8570974224781</v>
      </c>
      <c r="G370" s="29">
        <f t="shared" si="27"/>
        <v>4469.8714757587268</v>
      </c>
    </row>
    <row r="371" spans="1:7">
      <c r="A371" s="28">
        <v>0</v>
      </c>
      <c r="B371" s="36">
        <v>1111</v>
      </c>
      <c r="D371" s="28">
        <f t="shared" si="25"/>
        <v>342</v>
      </c>
      <c r="E371" s="28">
        <f t="shared" si="24"/>
        <v>1111</v>
      </c>
      <c r="F371" s="29">
        <f t="shared" si="26"/>
        <v>1109.8157048173737</v>
      </c>
      <c r="G371" s="29">
        <f t="shared" si="27"/>
        <v>1.4025550795919295</v>
      </c>
    </row>
    <row r="372" spans="1:7">
      <c r="A372" s="28">
        <v>0</v>
      </c>
      <c r="B372" s="36">
        <v>1096</v>
      </c>
      <c r="D372" s="28">
        <f t="shared" si="25"/>
        <v>343</v>
      </c>
      <c r="E372" s="28">
        <f t="shared" si="24"/>
        <v>1096</v>
      </c>
      <c r="F372" s="29">
        <f t="shared" si="26"/>
        <v>1104.8046575252474</v>
      </c>
      <c r="G372" s="29">
        <f t="shared" si="27"/>
        <v>77.521994136896041</v>
      </c>
    </row>
    <row r="373" spans="1:7">
      <c r="A373" s="28">
        <v>0</v>
      </c>
      <c r="B373" s="36">
        <v>1133</v>
      </c>
      <c r="D373" s="28">
        <f t="shared" si="25"/>
        <v>344</v>
      </c>
      <c r="E373" s="28">
        <f t="shared" si="24"/>
        <v>1133</v>
      </c>
      <c r="F373" s="29">
        <f t="shared" si="26"/>
        <v>1099.8237644192527</v>
      </c>
      <c r="G373" s="29">
        <f t="shared" si="27"/>
        <v>1100.6626073092423</v>
      </c>
    </row>
    <row r="374" spans="1:7">
      <c r="A374" s="28">
        <v>0</v>
      </c>
      <c r="B374" s="36">
        <v>1090</v>
      </c>
      <c r="D374" s="28">
        <f t="shared" si="25"/>
        <v>345</v>
      </c>
      <c r="E374" s="28">
        <f t="shared" si="24"/>
        <v>1090</v>
      </c>
      <c r="F374" s="29">
        <f t="shared" si="26"/>
        <v>1094.8728358091257</v>
      </c>
      <c r="G374" s="29">
        <f t="shared" si="27"/>
        <v>23.744528822697887</v>
      </c>
    </row>
    <row r="375" spans="1:7">
      <c r="A375" s="28">
        <v>1</v>
      </c>
      <c r="B375" s="36">
        <v>1083</v>
      </c>
      <c r="D375" s="28">
        <f t="shared" si="25"/>
        <v>346</v>
      </c>
      <c r="E375" s="28">
        <f t="shared" si="24"/>
        <v>1083</v>
      </c>
      <c r="F375" s="29">
        <f t="shared" si="26"/>
        <v>1089.9516834242693</v>
      </c>
      <c r="G375" s="29">
        <f t="shared" si="27"/>
        <v>48.325902431260218</v>
      </c>
    </row>
    <row r="376" spans="1:7">
      <c r="A376" s="28">
        <v>0</v>
      </c>
      <c r="B376" s="36">
        <v>1067</v>
      </c>
      <c r="D376" s="28">
        <f t="shared" si="25"/>
        <v>347</v>
      </c>
      <c r="E376" s="28">
        <f t="shared" si="24"/>
        <v>1067</v>
      </c>
      <c r="F376" s="29">
        <f t="shared" si="26"/>
        <v>1085.060120397181</v>
      </c>
      <c r="G376" s="29">
        <f t="shared" si="27"/>
        <v>326.16794876067252</v>
      </c>
    </row>
    <row r="377" spans="1:7">
      <c r="A377" s="28">
        <v>0</v>
      </c>
      <c r="B377" s="36">
        <v>1083</v>
      </c>
      <c r="D377" s="28">
        <f t="shared" si="25"/>
        <v>348</v>
      </c>
      <c r="E377" s="28">
        <f t="shared" si="24"/>
        <v>1083</v>
      </c>
      <c r="F377" s="29">
        <f t="shared" si="26"/>
        <v>1080.1979612471951</v>
      </c>
      <c r="G377" s="29">
        <f t="shared" si="27"/>
        <v>7.8514211722207019</v>
      </c>
    </row>
    <row r="378" spans="1:7">
      <c r="A378" s="28">
        <v>0</v>
      </c>
      <c r="B378" s="36">
        <v>1078</v>
      </c>
      <c r="D378" s="28">
        <f t="shared" si="25"/>
        <v>349</v>
      </c>
      <c r="E378" s="28">
        <f t="shared" si="24"/>
        <v>1078</v>
      </c>
      <c r="F378" s="29">
        <f t="shared" si="26"/>
        <v>1075.3650218645521</v>
      </c>
      <c r="G378" s="29">
        <f t="shared" si="27"/>
        <v>6.9431097742885397</v>
      </c>
    </row>
    <row r="379" spans="1:7">
      <c r="A379" s="28">
        <v>0</v>
      </c>
      <c r="B379" s="36">
        <v>1052</v>
      </c>
      <c r="D379" s="28">
        <f t="shared" si="25"/>
        <v>350</v>
      </c>
      <c r="E379" s="28">
        <f t="shared" si="24"/>
        <v>1052</v>
      </c>
      <c r="F379" s="29">
        <f t="shared" si="26"/>
        <v>1070.5611194947671</v>
      </c>
      <c r="G379" s="29">
        <f t="shared" si="27"/>
        <v>344.51515689902425</v>
      </c>
    </row>
    <row r="380" spans="1:7">
      <c r="A380" s="28">
        <v>1</v>
      </c>
      <c r="B380" s="36">
        <v>1038</v>
      </c>
      <c r="D380" s="28">
        <f t="shared" si="25"/>
        <v>351</v>
      </c>
      <c r="E380" s="28">
        <f t="shared" si="24"/>
        <v>1038</v>
      </c>
      <c r="F380" s="29">
        <f t="shared" si="26"/>
        <v>1065.7860727233083</v>
      </c>
      <c r="G380" s="29">
        <f t="shared" si="27"/>
        <v>772.06583738497636</v>
      </c>
    </row>
    <row r="381" spans="1:7">
      <c r="A381" s="28">
        <v>0</v>
      </c>
      <c r="B381" s="36">
        <v>1051</v>
      </c>
      <c r="D381" s="28">
        <f t="shared" si="25"/>
        <v>352</v>
      </c>
      <c r="E381" s="28">
        <f t="shared" si="24"/>
        <v>1051</v>
      </c>
      <c r="F381" s="29">
        <f t="shared" si="26"/>
        <v>1061.0397014605626</v>
      </c>
      <c r="G381" s="29">
        <f t="shared" si="27"/>
        <v>100.79560541722246</v>
      </c>
    </row>
    <row r="382" spans="1:7">
      <c r="A382" s="28">
        <v>0</v>
      </c>
      <c r="B382" s="36">
        <v>1053</v>
      </c>
      <c r="D382" s="28">
        <f t="shared" si="25"/>
        <v>353</v>
      </c>
      <c r="E382" s="28">
        <f t="shared" si="24"/>
        <v>1053</v>
      </c>
      <c r="F382" s="29">
        <f t="shared" si="26"/>
        <v>1056.3218269270908</v>
      </c>
      <c r="G382" s="29">
        <f t="shared" si="27"/>
        <v>11.034534133545485</v>
      </c>
    </row>
    <row r="383" spans="1:7">
      <c r="A383" s="28">
        <v>0</v>
      </c>
      <c r="B383" s="36">
        <v>1017</v>
      </c>
      <c r="D383" s="28">
        <f t="shared" si="25"/>
        <v>354</v>
      </c>
      <c r="E383" s="28">
        <f t="shared" si="24"/>
        <v>1017</v>
      </c>
      <c r="F383" s="29">
        <f t="shared" si="26"/>
        <v>1051.6322716391587</v>
      </c>
      <c r="G383" s="29">
        <f t="shared" si="27"/>
        <v>1199.3942388884773</v>
      </c>
    </row>
    <row r="384" spans="1:7">
      <c r="A384" s="28">
        <v>0</v>
      </c>
      <c r="B384" s="36">
        <v>1048</v>
      </c>
      <c r="D384" s="28">
        <f t="shared" si="25"/>
        <v>355</v>
      </c>
      <c r="E384" s="28">
        <f t="shared" si="24"/>
        <v>1048</v>
      </c>
      <c r="F384" s="29">
        <f t="shared" si="26"/>
        <v>1046.9708593945445</v>
      </c>
      <c r="G384" s="29">
        <f t="shared" si="27"/>
        <v>1.0591303857973038</v>
      </c>
    </row>
    <row r="385" spans="1:7">
      <c r="A385" s="28">
        <v>0</v>
      </c>
      <c r="B385" s="36">
        <v>1074</v>
      </c>
      <c r="D385" s="28">
        <f t="shared" si="25"/>
        <v>356</v>
      </c>
      <c r="E385" s="28">
        <f t="shared" si="24"/>
        <v>1074</v>
      </c>
      <c r="F385" s="29">
        <f t="shared" si="26"/>
        <v>1042.3374152586071</v>
      </c>
      <c r="G385" s="29">
        <f t="shared" si="27"/>
        <v>1002.5192725058895</v>
      </c>
    </row>
    <row r="386" spans="1:7">
      <c r="A386" s="28">
        <v>0</v>
      </c>
      <c r="B386" s="36">
        <v>1010</v>
      </c>
      <c r="D386" s="28">
        <f t="shared" si="25"/>
        <v>357</v>
      </c>
      <c r="E386" s="28">
        <f t="shared" si="24"/>
        <v>1010</v>
      </c>
      <c r="F386" s="29">
        <f t="shared" si="26"/>
        <v>1037.7317655506156</v>
      </c>
      <c r="G386" s="29">
        <f t="shared" si="27"/>
        <v>769.05082055430967</v>
      </c>
    </row>
    <row r="387" spans="1:7">
      <c r="A387" s="28">
        <v>0</v>
      </c>
      <c r="B387" s="36">
        <v>993</v>
      </c>
      <c r="D387" s="28">
        <f t="shared" si="25"/>
        <v>358</v>
      </c>
      <c r="E387" s="28">
        <f t="shared" si="24"/>
        <v>993</v>
      </c>
      <c r="F387" s="29">
        <f t="shared" si="26"/>
        <v>1033.1537378303285</v>
      </c>
      <c r="G387" s="29">
        <f t="shared" si="27"/>
        <v>1612.3226617467549</v>
      </c>
    </row>
    <row r="388" spans="1:7">
      <c r="A388" s="28">
        <v>0</v>
      </c>
      <c r="B388" s="36">
        <v>1060</v>
      </c>
      <c r="D388" s="28">
        <f t="shared" si="25"/>
        <v>359</v>
      </c>
      <c r="E388" s="28">
        <f t="shared" si="24"/>
        <v>1060</v>
      </c>
      <c r="F388" s="29">
        <f t="shared" si="26"/>
        <v>1028.6031608848225</v>
      </c>
      <c r="G388" s="29">
        <f t="shared" si="27"/>
        <v>985.76150642433981</v>
      </c>
    </row>
    <row r="389" spans="1:7">
      <c r="A389" s="28">
        <v>0</v>
      </c>
      <c r="B389" s="36">
        <v>1059</v>
      </c>
      <c r="D389" s="28">
        <f t="shared" si="25"/>
        <v>360</v>
      </c>
      <c r="E389" s="28">
        <f t="shared" si="24"/>
        <v>1059</v>
      </c>
      <c r="F389" s="29">
        <f t="shared" si="26"/>
        <v>1024.0798647155577</v>
      </c>
      <c r="G389" s="29">
        <f t="shared" si="27"/>
        <v>1219.4158482837497</v>
      </c>
    </row>
    <row r="390" spans="1:7">
      <c r="A390" s="28">
        <v>0</v>
      </c>
      <c r="B390" s="36">
        <v>945</v>
      </c>
      <c r="D390" s="28">
        <f t="shared" si="25"/>
        <v>361</v>
      </c>
      <c r="E390" s="28">
        <f t="shared" si="24"/>
        <v>945</v>
      </c>
      <c r="F390" s="29">
        <f t="shared" si="26"/>
        <v>1019.5836805256779</v>
      </c>
      <c r="G390" s="29">
        <f t="shared" si="27"/>
        <v>5562.7254007563834</v>
      </c>
    </row>
    <row r="391" spans="1:7">
      <c r="A391" s="28">
        <v>0</v>
      </c>
      <c r="B391" s="36">
        <v>1010</v>
      </c>
      <c r="D391" s="28">
        <f t="shared" si="25"/>
        <v>362</v>
      </c>
      <c r="E391" s="28">
        <f t="shared" si="24"/>
        <v>1010</v>
      </c>
      <c r="F391" s="29">
        <f t="shared" si="26"/>
        <v>1015.1144407075394</v>
      </c>
      <c r="G391" s="29">
        <f t="shared" si="27"/>
        <v>26.157503750936279</v>
      </c>
    </row>
    <row r="392" spans="1:7">
      <c r="A392" s="28">
        <v>1</v>
      </c>
      <c r="B392" s="36">
        <v>959</v>
      </c>
      <c r="D392" s="28">
        <f t="shared" si="25"/>
        <v>363</v>
      </c>
      <c r="E392" s="28">
        <f t="shared" si="24"/>
        <v>959</v>
      </c>
      <c r="F392" s="29">
        <f t="shared" si="26"/>
        <v>1010.6719788304606</v>
      </c>
      <c r="G392" s="29">
        <f t="shared" si="27"/>
        <v>2669.9933962555688</v>
      </c>
    </row>
    <row r="393" spans="1:7">
      <c r="A393" s="28">
        <v>0</v>
      </c>
      <c r="B393" s="36">
        <v>1045</v>
      </c>
      <c r="D393" s="28">
        <f t="shared" si="25"/>
        <v>364</v>
      </c>
      <c r="E393" s="28">
        <f t="shared" si="24"/>
        <v>1045</v>
      </c>
      <c r="F393" s="29">
        <f t="shared" si="26"/>
        <v>1006.2561296286913</v>
      </c>
      <c r="G393" s="29">
        <f t="shared" si="27"/>
        <v>1501.0874913487746</v>
      </c>
    </row>
    <row r="394" spans="1:7">
      <c r="A394" s="28">
        <v>0</v>
      </c>
      <c r="B394" s="36">
        <v>949</v>
      </c>
      <c r="D394" s="28">
        <f t="shared" si="25"/>
        <v>365</v>
      </c>
      <c r="E394" s="28">
        <f t="shared" si="24"/>
        <v>949</v>
      </c>
      <c r="F394" s="29">
        <f t="shared" si="26"/>
        <v>1001.8667289895925</v>
      </c>
      <c r="G394" s="29">
        <f t="shared" si="27"/>
        <v>2794.8910340590201</v>
      </c>
    </row>
    <row r="395" spans="1:7">
      <c r="A395" s="28">
        <v>0</v>
      </c>
      <c r="B395" s="36">
        <v>1012</v>
      </c>
      <c r="D395" s="28">
        <f t="shared" si="25"/>
        <v>366</v>
      </c>
      <c r="E395" s="28">
        <f t="shared" si="24"/>
        <v>1012</v>
      </c>
      <c r="F395" s="29">
        <f t="shared" si="26"/>
        <v>997.5036139420215</v>
      </c>
      <c r="G395" s="29">
        <f t="shared" si="27"/>
        <v>210.14520874195338</v>
      </c>
    </row>
    <row r="396" spans="1:7">
      <c r="A396" s="28">
        <v>0</v>
      </c>
      <c r="B396" s="36">
        <v>980</v>
      </c>
      <c r="D396" s="28">
        <f t="shared" si="25"/>
        <v>367</v>
      </c>
      <c r="E396" s="28">
        <f t="shared" ref="E396:E459" si="28">B396-C$11</f>
        <v>980</v>
      </c>
      <c r="F396" s="29">
        <f t="shared" si="26"/>
        <v>993.16662264491947</v>
      </c>
      <c r="G396" s="29">
        <f t="shared" si="27"/>
        <v>173.35995187370619</v>
      </c>
    </row>
    <row r="397" spans="1:7">
      <c r="A397" s="28">
        <v>0</v>
      </c>
      <c r="B397" s="36">
        <v>1020</v>
      </c>
      <c r="D397" s="28">
        <f t="shared" si="25"/>
        <v>368</v>
      </c>
      <c r="E397" s="28">
        <f t="shared" si="28"/>
        <v>1020</v>
      </c>
      <c r="F397" s="29">
        <f t="shared" si="26"/>
        <v>988.855594376098</v>
      </c>
      <c r="G397" s="29">
        <f t="shared" si="27"/>
        <v>969.97400166613875</v>
      </c>
    </row>
    <row r="398" spans="1:7">
      <c r="A398" s="28">
        <v>0</v>
      </c>
      <c r="B398" s="36">
        <v>997</v>
      </c>
      <c r="D398" s="28">
        <f t="shared" si="25"/>
        <v>369</v>
      </c>
      <c r="E398" s="28">
        <f t="shared" si="28"/>
        <v>997</v>
      </c>
      <c r="F398" s="29">
        <f t="shared" si="26"/>
        <v>984.57036952121325</v>
      </c>
      <c r="G398" s="29">
        <f t="shared" si="27"/>
        <v>154.4957138391845</v>
      </c>
    </row>
    <row r="399" spans="1:7">
      <c r="A399" s="28">
        <v>0</v>
      </c>
      <c r="B399" s="36">
        <v>935</v>
      </c>
      <c r="D399" s="28">
        <f t="shared" si="25"/>
        <v>370</v>
      </c>
      <c r="E399" s="28">
        <f t="shared" si="28"/>
        <v>935</v>
      </c>
      <c r="F399" s="29">
        <f t="shared" si="26"/>
        <v>980.31078956293095</v>
      </c>
      <c r="G399" s="29">
        <f t="shared" si="27"/>
        <v>2053.0676508162123</v>
      </c>
    </row>
    <row r="400" spans="1:7">
      <c r="A400" s="28">
        <v>0</v>
      </c>
      <c r="B400" s="36">
        <v>1001</v>
      </c>
      <c r="D400" s="28">
        <f t="shared" si="25"/>
        <v>371</v>
      </c>
      <c r="E400" s="28">
        <f t="shared" si="28"/>
        <v>1001</v>
      </c>
      <c r="F400" s="29">
        <f t="shared" si="26"/>
        <v>976.07669707027139</v>
      </c>
      <c r="G400" s="29">
        <f t="shared" si="27"/>
        <v>621.1710289270186</v>
      </c>
    </row>
    <row r="401" spans="1:7">
      <c r="A401" s="28">
        <v>0</v>
      </c>
      <c r="B401" s="36">
        <v>967</v>
      </c>
      <c r="D401" s="28">
        <f t="shared" si="25"/>
        <v>372</v>
      </c>
      <c r="E401" s="28">
        <f t="shared" si="28"/>
        <v>967</v>
      </c>
      <c r="F401" s="29">
        <f t="shared" si="26"/>
        <v>971.86793568813641</v>
      </c>
      <c r="G401" s="29">
        <f t="shared" si="27"/>
        <v>23.696797863832131</v>
      </c>
    </row>
    <row r="402" spans="1:7">
      <c r="A402" s="28">
        <v>0</v>
      </c>
      <c r="B402" s="36">
        <v>979</v>
      </c>
      <c r="D402" s="28">
        <f t="shared" si="25"/>
        <v>373</v>
      </c>
      <c r="E402" s="28">
        <f t="shared" si="28"/>
        <v>979</v>
      </c>
      <c r="F402" s="29">
        <f t="shared" si="26"/>
        <v>967.68435012700661</v>
      </c>
      <c r="G402" s="29">
        <f t="shared" si="27"/>
        <v>128.04393204817532</v>
      </c>
    </row>
    <row r="403" spans="1:7">
      <c r="A403" s="28">
        <v>0</v>
      </c>
      <c r="B403" s="36">
        <v>943</v>
      </c>
      <c r="D403" s="28">
        <f t="shared" si="25"/>
        <v>374</v>
      </c>
      <c r="E403" s="28">
        <f t="shared" si="28"/>
        <v>943</v>
      </c>
      <c r="F403" s="29">
        <f t="shared" si="26"/>
        <v>963.52578615281141</v>
      </c>
      <c r="G403" s="29">
        <f t="shared" si="27"/>
        <v>421.30789719094446</v>
      </c>
    </row>
    <row r="404" spans="1:7">
      <c r="A404" s="28">
        <v>0</v>
      </c>
      <c r="B404" s="36">
        <v>963</v>
      </c>
      <c r="D404" s="28">
        <f t="shared" si="25"/>
        <v>375</v>
      </c>
      <c r="E404" s="28">
        <f t="shared" si="28"/>
        <v>963</v>
      </c>
      <c r="F404" s="29">
        <f t="shared" si="26"/>
        <v>959.39209057696235</v>
      </c>
      <c r="G404" s="29">
        <f t="shared" si="27"/>
        <v>13.017010404843898</v>
      </c>
    </row>
    <row r="405" spans="1:7">
      <c r="A405" s="28">
        <v>1</v>
      </c>
      <c r="B405" s="36">
        <v>968</v>
      </c>
      <c r="D405" s="28">
        <f t="shared" si="25"/>
        <v>376</v>
      </c>
      <c r="E405" s="28">
        <f t="shared" si="28"/>
        <v>968</v>
      </c>
      <c r="F405" s="29">
        <f t="shared" si="26"/>
        <v>955.28311124655261</v>
      </c>
      <c r="G405" s="29">
        <f t="shared" si="27"/>
        <v>161.71925956755678</v>
      </c>
    </row>
    <row r="406" spans="1:7">
      <c r="A406" s="28">
        <v>0</v>
      </c>
      <c r="B406" s="36">
        <v>985</v>
      </c>
      <c r="D406" s="28">
        <f t="shared" si="25"/>
        <v>377</v>
      </c>
      <c r="E406" s="28">
        <f t="shared" si="28"/>
        <v>985</v>
      </c>
      <c r="F406" s="29">
        <f t="shared" si="26"/>
        <v>951.19869703470977</v>
      </c>
      <c r="G406" s="29">
        <f t="shared" si="27"/>
        <v>1142.5280821513384</v>
      </c>
    </row>
    <row r="407" spans="1:7">
      <c r="A407" s="28">
        <v>0</v>
      </c>
      <c r="B407" s="36">
        <v>955</v>
      </c>
      <c r="D407" s="28">
        <f t="shared" si="25"/>
        <v>378</v>
      </c>
      <c r="E407" s="28">
        <f t="shared" si="28"/>
        <v>955</v>
      </c>
      <c r="F407" s="29">
        <f t="shared" si="26"/>
        <v>947.13869783110681</v>
      </c>
      <c r="G407" s="29">
        <f t="shared" si="27"/>
        <v>61.800071790644765</v>
      </c>
    </row>
    <row r="408" spans="1:7">
      <c r="A408" s="28">
        <v>0</v>
      </c>
      <c r="B408" s="36">
        <v>934</v>
      </c>
      <c r="D408" s="28">
        <f t="shared" si="25"/>
        <v>379</v>
      </c>
      <c r="E408" s="28">
        <f t="shared" si="28"/>
        <v>934</v>
      </c>
      <c r="F408" s="29">
        <f t="shared" si="26"/>
        <v>943.10296453262231</v>
      </c>
      <c r="G408" s="29">
        <f t="shared" si="27"/>
        <v>82.863963282179697</v>
      </c>
    </row>
    <row r="409" spans="1:7">
      <c r="A409" s="28">
        <v>0</v>
      </c>
      <c r="B409" s="36">
        <v>913</v>
      </c>
      <c r="D409" s="28">
        <f t="shared" si="25"/>
        <v>380</v>
      </c>
      <c r="E409" s="28">
        <f t="shared" si="28"/>
        <v>913</v>
      </c>
      <c r="F409" s="29">
        <f t="shared" si="26"/>
        <v>939.09134903414724</v>
      </c>
      <c r="G409" s="29">
        <f t="shared" si="27"/>
        <v>680.75849442169624</v>
      </c>
    </row>
    <row r="410" spans="1:7">
      <c r="A410" s="28">
        <v>0</v>
      </c>
      <c r="B410" s="36">
        <v>950</v>
      </c>
      <c r="D410" s="28">
        <f t="shared" si="25"/>
        <v>381</v>
      </c>
      <c r="E410" s="28">
        <f t="shared" si="28"/>
        <v>950</v>
      </c>
      <c r="F410" s="29">
        <f t="shared" si="26"/>
        <v>935.10370421953871</v>
      </c>
      <c r="G410" s="29">
        <f t="shared" si="27"/>
        <v>221.89962797898875</v>
      </c>
    </row>
    <row r="411" spans="1:7">
      <c r="A411" s="28">
        <v>0</v>
      </c>
      <c r="B411" s="36">
        <v>974</v>
      </c>
      <c r="D411" s="28">
        <f t="shared" si="25"/>
        <v>382</v>
      </c>
      <c r="E411" s="28">
        <f t="shared" si="28"/>
        <v>974</v>
      </c>
      <c r="F411" s="29">
        <f t="shared" si="26"/>
        <v>931.13988395271031</v>
      </c>
      <c r="G411" s="29">
        <f t="shared" si="27"/>
        <v>1836.9895475871394</v>
      </c>
    </row>
    <row r="412" spans="1:7">
      <c r="A412" s="28">
        <v>0</v>
      </c>
      <c r="B412" s="36">
        <v>934</v>
      </c>
      <c r="D412" s="28">
        <f t="shared" si="25"/>
        <v>383</v>
      </c>
      <c r="E412" s="28">
        <f t="shared" si="28"/>
        <v>934</v>
      </c>
      <c r="F412" s="29">
        <f t="shared" si="26"/>
        <v>927.19974306886274</v>
      </c>
      <c r="G412" s="29">
        <f t="shared" si="27"/>
        <v>46.243494329480285</v>
      </c>
    </row>
    <row r="413" spans="1:7">
      <c r="A413" s="28">
        <v>0</v>
      </c>
      <c r="B413" s="36">
        <v>952</v>
      </c>
      <c r="D413" s="28">
        <f t="shared" si="25"/>
        <v>384</v>
      </c>
      <c r="E413" s="28">
        <f t="shared" si="28"/>
        <v>952</v>
      </c>
      <c r="F413" s="29">
        <f t="shared" si="26"/>
        <v>923.28313736584664</v>
      </c>
      <c r="G413" s="29">
        <f t="shared" si="27"/>
        <v>824.6581995488333</v>
      </c>
    </row>
    <row r="414" spans="1:7">
      <c r="A414" s="28">
        <v>0</v>
      </c>
      <c r="B414" s="36">
        <v>938</v>
      </c>
      <c r="D414" s="28">
        <f t="shared" ref="D414:D477" si="29">D413+1</f>
        <v>385</v>
      </c>
      <c r="E414" s="28">
        <f t="shared" si="28"/>
        <v>938</v>
      </c>
      <c r="F414" s="29">
        <f t="shared" ref="F414:F477" si="30">(F$4*EXP(-D414/F$1))+(F$5*EXP(-D414/F$2))+(F$6*EXP(-D414/F$3))+F$7</f>
        <v>919.38992359565827</v>
      </c>
      <c r="G414" s="29">
        <f t="shared" si="27"/>
        <v>346.33494377543667</v>
      </c>
    </row>
    <row r="415" spans="1:7">
      <c r="A415" s="28">
        <v>0</v>
      </c>
      <c r="B415" s="36">
        <v>915</v>
      </c>
      <c r="D415" s="28">
        <f t="shared" si="29"/>
        <v>386</v>
      </c>
      <c r="E415" s="28">
        <f t="shared" si="28"/>
        <v>915</v>
      </c>
      <c r="F415" s="29">
        <f t="shared" si="30"/>
        <v>915.519959456062</v>
      </c>
      <c r="G415" s="29">
        <f t="shared" si="27"/>
        <v>0.27035783594828788</v>
      </c>
    </row>
    <row r="416" spans="1:7">
      <c r="A416" s="28">
        <v>0</v>
      </c>
      <c r="B416" s="36">
        <v>943</v>
      </c>
      <c r="D416" s="28">
        <f t="shared" si="29"/>
        <v>387</v>
      </c>
      <c r="E416" s="28">
        <f t="shared" si="28"/>
        <v>943</v>
      </c>
      <c r="F416" s="29">
        <f t="shared" si="30"/>
        <v>911.67310358233817</v>
      </c>
      <c r="G416" s="29">
        <f t="shared" si="27"/>
        <v>981.37443916291352</v>
      </c>
    </row>
    <row r="417" spans="1:7">
      <c r="A417" s="28">
        <v>0</v>
      </c>
      <c r="B417" s="36">
        <v>969</v>
      </c>
      <c r="D417" s="28">
        <f t="shared" si="29"/>
        <v>388</v>
      </c>
      <c r="E417" s="28">
        <f t="shared" si="28"/>
        <v>969</v>
      </c>
      <c r="F417" s="29">
        <f t="shared" si="30"/>
        <v>907.84921553915319</v>
      </c>
      <c r="G417" s="29">
        <f t="shared" si="27"/>
        <v>3739.4184401769435</v>
      </c>
    </row>
    <row r="418" spans="1:7">
      <c r="A418" s="28">
        <v>0</v>
      </c>
      <c r="B418" s="36">
        <v>939</v>
      </c>
      <c r="D418" s="28">
        <f t="shared" si="29"/>
        <v>389</v>
      </c>
      <c r="E418" s="28">
        <f t="shared" si="28"/>
        <v>939</v>
      </c>
      <c r="F418" s="29">
        <f t="shared" si="30"/>
        <v>904.04815581254934</v>
      </c>
      <c r="G418" s="29">
        <f t="shared" si="27"/>
        <v>1221.6314121038286</v>
      </c>
    </row>
    <row r="419" spans="1:7">
      <c r="A419" s="28">
        <v>0</v>
      </c>
      <c r="B419" s="36">
        <v>886</v>
      </c>
      <c r="D419" s="28">
        <f t="shared" si="29"/>
        <v>390</v>
      </c>
      <c r="E419" s="28">
        <f t="shared" si="28"/>
        <v>886</v>
      </c>
      <c r="F419" s="29">
        <f t="shared" si="30"/>
        <v>900.26978580205218</v>
      </c>
      <c r="G419" s="29">
        <f t="shared" si="27"/>
        <v>203.62678683645007</v>
      </c>
    </row>
    <row r="420" spans="1:7">
      <c r="A420" s="28">
        <v>2</v>
      </c>
      <c r="B420" s="36">
        <v>949</v>
      </c>
      <c r="D420" s="28">
        <f t="shared" si="29"/>
        <v>391</v>
      </c>
      <c r="E420" s="28">
        <f t="shared" si="28"/>
        <v>949</v>
      </c>
      <c r="F420" s="29">
        <f t="shared" si="30"/>
        <v>896.51396781289031</v>
      </c>
      <c r="G420" s="29">
        <f t="shared" si="27"/>
        <v>2754.7835747463141</v>
      </c>
    </row>
    <row r="421" spans="1:7">
      <c r="A421" s="28">
        <v>1</v>
      </c>
      <c r="B421" s="36">
        <v>930</v>
      </c>
      <c r="D421" s="28">
        <f t="shared" si="29"/>
        <v>392</v>
      </c>
      <c r="E421" s="28">
        <f t="shared" si="28"/>
        <v>930</v>
      </c>
      <c r="F421" s="29">
        <f t="shared" si="30"/>
        <v>892.78056504832921</v>
      </c>
      <c r="G421" s="29">
        <f t="shared" si="27"/>
        <v>1385.2863381216534</v>
      </c>
    </row>
    <row r="422" spans="1:7">
      <c r="A422" s="28">
        <v>0</v>
      </c>
      <c r="B422" s="36">
        <v>925</v>
      </c>
      <c r="D422" s="28">
        <f t="shared" si="29"/>
        <v>393</v>
      </c>
      <c r="E422" s="28">
        <f t="shared" si="28"/>
        <v>925</v>
      </c>
      <c r="F422" s="29">
        <f t="shared" si="30"/>
        <v>889.06944160211083</v>
      </c>
      <c r="G422" s="29">
        <f t="shared" si="27"/>
        <v>1291.0050267841241</v>
      </c>
    </row>
    <row r="423" spans="1:7">
      <c r="A423" s="28">
        <v>0</v>
      </c>
      <c r="B423" s="36">
        <v>871</v>
      </c>
      <c r="D423" s="28">
        <f t="shared" si="29"/>
        <v>394</v>
      </c>
      <c r="E423" s="28">
        <f t="shared" si="28"/>
        <v>871</v>
      </c>
      <c r="F423" s="29">
        <f t="shared" si="30"/>
        <v>885.38046245100418</v>
      </c>
      <c r="G423" s="29">
        <f t="shared" si="27"/>
        <v>206.79770030474108</v>
      </c>
    </row>
    <row r="424" spans="1:7">
      <c r="A424" s="28">
        <v>0</v>
      </c>
      <c r="B424" s="36">
        <v>902</v>
      </c>
      <c r="D424" s="28">
        <f t="shared" si="29"/>
        <v>395</v>
      </c>
      <c r="E424" s="28">
        <f t="shared" si="28"/>
        <v>902</v>
      </c>
      <c r="F424" s="29">
        <f t="shared" si="30"/>
        <v>881.71349344745749</v>
      </c>
      <c r="G424" s="29">
        <f t="shared" si="27"/>
        <v>411.54234810635</v>
      </c>
    </row>
    <row r="425" spans="1:7">
      <c r="A425" s="28">
        <v>0</v>
      </c>
      <c r="B425" s="36">
        <v>912</v>
      </c>
      <c r="D425" s="28">
        <f t="shared" si="29"/>
        <v>396</v>
      </c>
      <c r="E425" s="28">
        <f t="shared" si="28"/>
        <v>912</v>
      </c>
      <c r="F425" s="29">
        <f t="shared" si="30"/>
        <v>878.06840131235322</v>
      </c>
      <c r="G425" s="29">
        <f t="shared" si="27"/>
        <v>1151.353389499513</v>
      </c>
    </row>
    <row r="426" spans="1:7">
      <c r="A426" s="28">
        <v>0</v>
      </c>
      <c r="B426" s="36">
        <v>931</v>
      </c>
      <c r="D426" s="28">
        <f t="shared" si="29"/>
        <v>397</v>
      </c>
      <c r="E426" s="28">
        <f t="shared" si="28"/>
        <v>931</v>
      </c>
      <c r="F426" s="29">
        <f t="shared" si="30"/>
        <v>874.44505362786208</v>
      </c>
      <c r="G426" s="29">
        <f t="shared" si="27"/>
        <v>3198.461959155396</v>
      </c>
    </row>
    <row r="427" spans="1:7">
      <c r="A427" s="28">
        <v>0</v>
      </c>
      <c r="B427" s="36">
        <v>879</v>
      </c>
      <c r="D427" s="28">
        <f t="shared" si="29"/>
        <v>398</v>
      </c>
      <c r="E427" s="28">
        <f t="shared" si="28"/>
        <v>879</v>
      </c>
      <c r="F427" s="29">
        <f t="shared" si="30"/>
        <v>870.84331883039704</v>
      </c>
      <c r="G427" s="29">
        <f t="shared" si="27"/>
        <v>66.531447702555539</v>
      </c>
    </row>
    <row r="428" spans="1:7">
      <c r="A428" s="28">
        <v>0</v>
      </c>
      <c r="B428" s="36">
        <v>849</v>
      </c>
      <c r="D428" s="28">
        <f t="shared" si="29"/>
        <v>399</v>
      </c>
      <c r="E428" s="28">
        <f t="shared" si="28"/>
        <v>849</v>
      </c>
      <c r="F428" s="29">
        <f t="shared" si="30"/>
        <v>867.2630662036604</v>
      </c>
      <c r="G428" s="29">
        <f t="shared" ref="G428:G491" si="31">(E428-F428)^2</f>
        <v>333.53958715928275</v>
      </c>
    </row>
    <row r="429" spans="1:7">
      <c r="A429" s="28">
        <v>0</v>
      </c>
      <c r="B429" s="36">
        <v>854</v>
      </c>
      <c r="D429" s="28">
        <f t="shared" si="29"/>
        <v>400</v>
      </c>
      <c r="E429" s="28">
        <f t="shared" si="28"/>
        <v>854</v>
      </c>
      <c r="F429" s="29">
        <f t="shared" si="30"/>
        <v>863.70416587178647</v>
      </c>
      <c r="G429" s="29">
        <f t="shared" si="31"/>
        <v>94.170835267145293</v>
      </c>
    </row>
    <row r="430" spans="1:7">
      <c r="A430" s="28">
        <v>0</v>
      </c>
      <c r="B430" s="36">
        <v>840</v>
      </c>
      <c r="D430" s="28">
        <f t="shared" si="29"/>
        <v>401</v>
      </c>
      <c r="E430" s="28">
        <f t="shared" si="28"/>
        <v>840</v>
      </c>
      <c r="F430" s="29">
        <f t="shared" si="30"/>
        <v>860.16648879257332</v>
      </c>
      <c r="G430" s="29">
        <f t="shared" si="31"/>
        <v>406.68727022098523</v>
      </c>
    </row>
    <row r="431" spans="1:7">
      <c r="A431" s="28">
        <v>0</v>
      </c>
      <c r="B431" s="36">
        <v>854</v>
      </c>
      <c r="D431" s="28">
        <f t="shared" si="29"/>
        <v>402</v>
      </c>
      <c r="E431" s="28">
        <f t="shared" si="28"/>
        <v>854</v>
      </c>
      <c r="F431" s="29">
        <f t="shared" si="30"/>
        <v>856.64990675080685</v>
      </c>
      <c r="G431" s="29">
        <f t="shared" si="31"/>
        <v>7.0220057879717128</v>
      </c>
    </row>
    <row r="432" spans="1:7">
      <c r="A432" s="28">
        <v>1</v>
      </c>
      <c r="B432" s="36">
        <v>837</v>
      </c>
      <c r="D432" s="28">
        <f t="shared" si="29"/>
        <v>403</v>
      </c>
      <c r="E432" s="28">
        <f t="shared" si="28"/>
        <v>837</v>
      </c>
      <c r="F432" s="29">
        <f t="shared" si="30"/>
        <v>853.15429235167062</v>
      </c>
      <c r="G432" s="29">
        <f t="shared" si="31"/>
        <v>260.9611613832439</v>
      </c>
    </row>
    <row r="433" spans="1:7">
      <c r="A433" s="28">
        <v>1</v>
      </c>
      <c r="B433" s="36">
        <v>828</v>
      </c>
      <c r="D433" s="28">
        <f t="shared" si="29"/>
        <v>404</v>
      </c>
      <c r="E433" s="28">
        <f t="shared" si="28"/>
        <v>828</v>
      </c>
      <c r="F433" s="29">
        <f t="shared" si="30"/>
        <v>849.67951901424294</v>
      </c>
      <c r="G433" s="29">
        <f t="shared" si="31"/>
        <v>470.00154468892129</v>
      </c>
    </row>
    <row r="434" spans="1:7">
      <c r="A434" s="28">
        <v>0</v>
      </c>
      <c r="B434" s="36">
        <v>872</v>
      </c>
      <c r="D434" s="28">
        <f t="shared" si="29"/>
        <v>405</v>
      </c>
      <c r="E434" s="28">
        <f t="shared" si="28"/>
        <v>872</v>
      </c>
      <c r="F434" s="29">
        <f t="shared" si="30"/>
        <v>846.22546096507449</v>
      </c>
      <c r="G434" s="29">
        <f t="shared" si="31"/>
        <v>664.32686246289882</v>
      </c>
    </row>
    <row r="435" spans="1:7">
      <c r="A435" s="28">
        <v>0</v>
      </c>
      <c r="B435" s="36">
        <v>832</v>
      </c>
      <c r="D435" s="28">
        <f t="shared" si="29"/>
        <v>406</v>
      </c>
      <c r="E435" s="28">
        <f t="shared" si="28"/>
        <v>832</v>
      </c>
      <c r="F435" s="29">
        <f t="shared" si="30"/>
        <v>842.79199323185389</v>
      </c>
      <c r="G435" s="29">
        <f t="shared" si="31"/>
        <v>116.46711791638026</v>
      </c>
    </row>
    <row r="436" spans="1:7">
      <c r="A436" s="28">
        <v>0</v>
      </c>
      <c r="B436" s="36">
        <v>800</v>
      </c>
      <c r="D436" s="28">
        <f t="shared" si="29"/>
        <v>407</v>
      </c>
      <c r="E436" s="28">
        <f t="shared" si="28"/>
        <v>800</v>
      </c>
      <c r="F436" s="29">
        <f t="shared" si="30"/>
        <v>839.3789916371486</v>
      </c>
      <c r="G436" s="29">
        <f t="shared" si="31"/>
        <v>1550.7049823586194</v>
      </c>
    </row>
    <row r="437" spans="1:7">
      <c r="A437" s="28">
        <v>0</v>
      </c>
      <c r="B437" s="36">
        <v>809</v>
      </c>
      <c r="D437" s="28">
        <f t="shared" si="29"/>
        <v>408</v>
      </c>
      <c r="E437" s="28">
        <f t="shared" si="28"/>
        <v>809</v>
      </c>
      <c r="F437" s="29">
        <f t="shared" si="30"/>
        <v>835.98633279222804</v>
      </c>
      <c r="G437" s="29">
        <f t="shared" si="31"/>
        <v>728.26215757288242</v>
      </c>
    </row>
    <row r="438" spans="1:7">
      <c r="A438" s="28">
        <v>0</v>
      </c>
      <c r="B438" s="36">
        <v>877</v>
      </c>
      <c r="D438" s="28">
        <f t="shared" si="29"/>
        <v>409</v>
      </c>
      <c r="E438" s="28">
        <f t="shared" si="28"/>
        <v>877</v>
      </c>
      <c r="F438" s="29">
        <f t="shared" si="30"/>
        <v>832.61389409096114</v>
      </c>
      <c r="G438" s="29">
        <f t="shared" si="31"/>
        <v>1970.1263977684146</v>
      </c>
    </row>
    <row r="439" spans="1:7">
      <c r="A439" s="28">
        <v>0</v>
      </c>
      <c r="B439" s="36">
        <v>862</v>
      </c>
      <c r="D439" s="28">
        <f t="shared" si="29"/>
        <v>410</v>
      </c>
      <c r="E439" s="28">
        <f t="shared" si="28"/>
        <v>862</v>
      </c>
      <c r="F439" s="29">
        <f t="shared" si="30"/>
        <v>829.26155370379092</v>
      </c>
      <c r="G439" s="29">
        <f t="shared" si="31"/>
        <v>1071.8058658897658</v>
      </c>
    </row>
    <row r="440" spans="1:7">
      <c r="A440" s="28">
        <v>0</v>
      </c>
      <c r="B440" s="36">
        <v>839</v>
      </c>
      <c r="D440" s="28">
        <f t="shared" si="29"/>
        <v>411</v>
      </c>
      <c r="E440" s="28">
        <f t="shared" si="28"/>
        <v>839</v>
      </c>
      <c r="F440" s="29">
        <f t="shared" si="30"/>
        <v>825.92919057178551</v>
      </c>
      <c r="G440" s="29">
        <f t="shared" si="31"/>
        <v>170.84605910870076</v>
      </c>
    </row>
    <row r="441" spans="1:7">
      <c r="A441" s="28">
        <v>0</v>
      </c>
      <c r="B441" s="36">
        <v>843</v>
      </c>
      <c r="D441" s="28">
        <f t="shared" si="29"/>
        <v>412</v>
      </c>
      <c r="E441" s="28">
        <f t="shared" si="28"/>
        <v>843</v>
      </c>
      <c r="F441" s="29">
        <f t="shared" si="30"/>
        <v>822.61668440075641</v>
      </c>
      <c r="G441" s="29">
        <f t="shared" si="31"/>
        <v>415.47955481836698</v>
      </c>
    </row>
    <row r="442" spans="1:7">
      <c r="A442" s="28">
        <v>0</v>
      </c>
      <c r="B442" s="36">
        <v>864</v>
      </c>
      <c r="D442" s="28">
        <f t="shared" si="29"/>
        <v>413</v>
      </c>
      <c r="E442" s="28">
        <f t="shared" si="28"/>
        <v>864</v>
      </c>
      <c r="F442" s="29">
        <f t="shared" si="30"/>
        <v>819.32391565545299</v>
      </c>
      <c r="G442" s="29">
        <f t="shared" si="31"/>
        <v>1995.9525123610781</v>
      </c>
    </row>
    <row r="443" spans="1:7">
      <c r="A443" s="28">
        <v>0</v>
      </c>
      <c r="B443" s="36">
        <v>802</v>
      </c>
      <c r="D443" s="28">
        <f t="shared" si="29"/>
        <v>414</v>
      </c>
      <c r="E443" s="28">
        <f t="shared" si="28"/>
        <v>802</v>
      </c>
      <c r="F443" s="29">
        <f t="shared" si="30"/>
        <v>816.05076555382266</v>
      </c>
      <c r="G443" s="29">
        <f t="shared" si="31"/>
        <v>197.42401264848931</v>
      </c>
    </row>
    <row r="444" spans="1:7">
      <c r="A444" s="28">
        <v>0</v>
      </c>
      <c r="B444" s="36">
        <v>809</v>
      </c>
      <c r="D444" s="28">
        <f t="shared" si="29"/>
        <v>415</v>
      </c>
      <c r="E444" s="28">
        <f t="shared" si="28"/>
        <v>809</v>
      </c>
      <c r="F444" s="29">
        <f t="shared" si="30"/>
        <v>812.7971160613431</v>
      </c>
      <c r="G444" s="29">
        <f t="shared" si="31"/>
        <v>14.418090383309766</v>
      </c>
    </row>
    <row r="445" spans="1:7">
      <c r="A445" s="28">
        <v>0</v>
      </c>
      <c r="B445" s="36">
        <v>840</v>
      </c>
      <c r="D445" s="28">
        <f t="shared" si="29"/>
        <v>416</v>
      </c>
      <c r="E445" s="28">
        <f t="shared" si="28"/>
        <v>840</v>
      </c>
      <c r="F445" s="29">
        <f t="shared" si="30"/>
        <v>809.56284988541825</v>
      </c>
      <c r="G445" s="29">
        <f t="shared" si="31"/>
        <v>926.42010709758415</v>
      </c>
    </row>
    <row r="446" spans="1:7">
      <c r="A446" s="28">
        <v>0</v>
      </c>
      <c r="B446" s="36">
        <v>813</v>
      </c>
      <c r="D446" s="28">
        <f t="shared" si="29"/>
        <v>417</v>
      </c>
      <c r="E446" s="28">
        <f t="shared" si="28"/>
        <v>813</v>
      </c>
      <c r="F446" s="29">
        <f t="shared" si="30"/>
        <v>806.34785046984143</v>
      </c>
      <c r="G446" s="29">
        <f t="shared" si="31"/>
        <v>44.251093371588851</v>
      </c>
    </row>
    <row r="447" spans="1:7">
      <c r="A447" s="28">
        <v>0</v>
      </c>
      <c r="B447" s="36">
        <v>794</v>
      </c>
      <c r="D447" s="28">
        <f t="shared" si="29"/>
        <v>418</v>
      </c>
      <c r="E447" s="28">
        <f t="shared" si="28"/>
        <v>794</v>
      </c>
      <c r="F447" s="29">
        <f t="shared" si="30"/>
        <v>803.1520019893228</v>
      </c>
      <c r="G447" s="29">
        <f t="shared" si="31"/>
        <v>83.759140412568456</v>
      </c>
    </row>
    <row r="448" spans="1:7">
      <c r="A448" s="28">
        <v>1</v>
      </c>
      <c r="B448" s="36">
        <v>826</v>
      </c>
      <c r="D448" s="28">
        <f t="shared" si="29"/>
        <v>419</v>
      </c>
      <c r="E448" s="28">
        <f t="shared" si="28"/>
        <v>826</v>
      </c>
      <c r="F448" s="29">
        <f t="shared" si="30"/>
        <v>799.9751893440789</v>
      </c>
      <c r="G448" s="29">
        <f t="shared" si="31"/>
        <v>677.29076967654453</v>
      </c>
    </row>
    <row r="449" spans="1:7">
      <c r="A449" s="28">
        <v>1</v>
      </c>
      <c r="B449" s="36">
        <v>791</v>
      </c>
      <c r="D449" s="28">
        <f t="shared" si="29"/>
        <v>420</v>
      </c>
      <c r="E449" s="28">
        <f t="shared" si="28"/>
        <v>791</v>
      </c>
      <c r="F449" s="29">
        <f t="shared" si="30"/>
        <v>796.81729815448557</v>
      </c>
      <c r="G449" s="29">
        <f t="shared" si="31"/>
        <v>33.840957818181224</v>
      </c>
    </row>
    <row r="450" spans="1:7">
      <c r="A450" s="28">
        <v>0</v>
      </c>
      <c r="B450" s="36">
        <v>827</v>
      </c>
      <c r="D450" s="28">
        <f t="shared" si="29"/>
        <v>421</v>
      </c>
      <c r="E450" s="28">
        <f t="shared" si="28"/>
        <v>827</v>
      </c>
      <c r="F450" s="29">
        <f t="shared" si="30"/>
        <v>793.6782147557899</v>
      </c>
      <c r="G450" s="29">
        <f t="shared" si="31"/>
        <v>1110.3413718612583</v>
      </c>
    </row>
    <row r="451" spans="1:7">
      <c r="A451" s="28">
        <v>0</v>
      </c>
      <c r="B451" s="36">
        <v>767</v>
      </c>
      <c r="D451" s="28">
        <f t="shared" si="29"/>
        <v>422</v>
      </c>
      <c r="E451" s="28">
        <f t="shared" si="28"/>
        <v>767</v>
      </c>
      <c r="F451" s="29">
        <f t="shared" si="30"/>
        <v>790.55782619288334</v>
      </c>
      <c r="G451" s="29">
        <f t="shared" si="31"/>
        <v>554.9711749341003</v>
      </c>
    </row>
    <row r="452" spans="1:7">
      <c r="A452" s="28">
        <v>0</v>
      </c>
      <c r="B452" s="36">
        <v>819</v>
      </c>
      <c r="D452" s="28">
        <f t="shared" si="29"/>
        <v>423</v>
      </c>
      <c r="E452" s="28">
        <f t="shared" si="28"/>
        <v>819</v>
      </c>
      <c r="F452" s="29">
        <f t="shared" si="30"/>
        <v>787.45602021513014</v>
      </c>
      <c r="G452" s="29">
        <f t="shared" si="31"/>
        <v>995.02266066827849</v>
      </c>
    </row>
    <row r="453" spans="1:7">
      <c r="A453" s="28">
        <v>0</v>
      </c>
      <c r="B453" s="36">
        <v>750</v>
      </c>
      <c r="D453" s="28">
        <f t="shared" si="29"/>
        <v>424</v>
      </c>
      <c r="E453" s="28">
        <f t="shared" si="28"/>
        <v>750</v>
      </c>
      <c r="F453" s="29">
        <f t="shared" si="30"/>
        <v>784.37268527125775</v>
      </c>
      <c r="G453" s="29">
        <f t="shared" si="31"/>
        <v>1181.4814927569396</v>
      </c>
    </row>
    <row r="454" spans="1:7">
      <c r="A454" s="28">
        <v>0</v>
      </c>
      <c r="B454" s="36">
        <v>772</v>
      </c>
      <c r="D454" s="28">
        <f t="shared" si="29"/>
        <v>425</v>
      </c>
      <c r="E454" s="28">
        <f t="shared" si="28"/>
        <v>772</v>
      </c>
      <c r="F454" s="29">
        <f t="shared" si="30"/>
        <v>781.30771050429939</v>
      </c>
      <c r="G454" s="29">
        <f t="shared" si="31"/>
        <v>86.633474831845277</v>
      </c>
    </row>
    <row r="455" spans="1:7">
      <c r="A455" s="28">
        <v>0</v>
      </c>
      <c r="B455" s="36">
        <v>824</v>
      </c>
      <c r="D455" s="28">
        <f t="shared" si="29"/>
        <v>426</v>
      </c>
      <c r="E455" s="28">
        <f t="shared" si="28"/>
        <v>824</v>
      </c>
      <c r="F455" s="29">
        <f t="shared" si="30"/>
        <v>778.26098574659272</v>
      </c>
      <c r="G455" s="29">
        <f t="shared" si="31"/>
        <v>2092.0574248733942</v>
      </c>
    </row>
    <row r="456" spans="1:7">
      <c r="A456" s="28">
        <v>0</v>
      </c>
      <c r="B456" s="36">
        <v>771</v>
      </c>
      <c r="D456" s="28">
        <f t="shared" si="29"/>
        <v>427</v>
      </c>
      <c r="E456" s="28">
        <f t="shared" si="28"/>
        <v>771</v>
      </c>
      <c r="F456" s="29">
        <f t="shared" si="30"/>
        <v>775.2324015148331</v>
      </c>
      <c r="G456" s="29">
        <f t="shared" si="31"/>
        <v>17.91322258276152</v>
      </c>
    </row>
    <row r="457" spans="1:7">
      <c r="A457" s="28">
        <v>1</v>
      </c>
      <c r="B457" s="36">
        <v>810</v>
      </c>
      <c r="D457" s="28">
        <f t="shared" si="29"/>
        <v>428</v>
      </c>
      <c r="E457" s="28">
        <f t="shared" si="28"/>
        <v>810</v>
      </c>
      <c r="F457" s="29">
        <f t="shared" si="30"/>
        <v>772.22184900518073</v>
      </c>
      <c r="G457" s="29">
        <f t="shared" si="31"/>
        <v>1427.1886925873644</v>
      </c>
    </row>
    <row r="458" spans="1:7">
      <c r="A458" s="28">
        <v>0</v>
      </c>
      <c r="B458" s="36">
        <v>813</v>
      </c>
      <c r="D458" s="28">
        <f t="shared" si="29"/>
        <v>429</v>
      </c>
      <c r="E458" s="28">
        <f t="shared" si="28"/>
        <v>813</v>
      </c>
      <c r="F458" s="29">
        <f t="shared" si="30"/>
        <v>769.22922008841761</v>
      </c>
      <c r="G458" s="29">
        <f t="shared" si="31"/>
        <v>1915.8811740681849</v>
      </c>
    </row>
    <row r="459" spans="1:7">
      <c r="A459" s="28">
        <v>1</v>
      </c>
      <c r="B459" s="36">
        <v>747</v>
      </c>
      <c r="D459" s="28">
        <f t="shared" si="29"/>
        <v>430</v>
      </c>
      <c r="E459" s="28">
        <f t="shared" si="28"/>
        <v>747</v>
      </c>
      <c r="F459" s="29">
        <f t="shared" si="30"/>
        <v>766.25440730515811</v>
      </c>
      <c r="G459" s="29">
        <f t="shared" si="31"/>
        <v>370.73220067292601</v>
      </c>
    </row>
    <row r="460" spans="1:7">
      <c r="A460" s="28">
        <v>0</v>
      </c>
      <c r="B460" s="36">
        <v>778</v>
      </c>
      <c r="D460" s="28">
        <f t="shared" si="29"/>
        <v>431</v>
      </c>
      <c r="E460" s="28">
        <f t="shared" ref="E460:E523" si="32">B460-C$11</f>
        <v>778</v>
      </c>
      <c r="F460" s="29">
        <f t="shared" si="30"/>
        <v>763.29730386110725</v>
      </c>
      <c r="G460" s="29">
        <f t="shared" si="31"/>
        <v>216.1692737526117</v>
      </c>
    </row>
    <row r="461" spans="1:7">
      <c r="A461" s="28">
        <v>0</v>
      </c>
      <c r="B461" s="36">
        <v>836</v>
      </c>
      <c r="D461" s="28">
        <f t="shared" si="29"/>
        <v>432</v>
      </c>
      <c r="E461" s="28">
        <f t="shared" si="32"/>
        <v>836</v>
      </c>
      <c r="F461" s="29">
        <f t="shared" si="30"/>
        <v>760.35780362237142</v>
      </c>
      <c r="G461" s="29">
        <f t="shared" si="31"/>
        <v>5721.7418728317261</v>
      </c>
    </row>
    <row r="462" spans="1:7">
      <c r="A462" s="28">
        <v>0</v>
      </c>
      <c r="B462" s="36">
        <v>777</v>
      </c>
      <c r="D462" s="28">
        <f t="shared" si="29"/>
        <v>433</v>
      </c>
      <c r="E462" s="28">
        <f t="shared" si="32"/>
        <v>777</v>
      </c>
      <c r="F462" s="29">
        <f t="shared" si="30"/>
        <v>757.43580111081394</v>
      </c>
      <c r="G462" s="29">
        <f t="shared" si="31"/>
        <v>382.75787817562906</v>
      </c>
    </row>
    <row r="463" spans="1:7">
      <c r="A463" s="28">
        <v>1</v>
      </c>
      <c r="B463" s="36">
        <v>659</v>
      </c>
      <c r="D463" s="28">
        <f t="shared" si="29"/>
        <v>434</v>
      </c>
      <c r="E463" s="28">
        <f t="shared" si="32"/>
        <v>659</v>
      </c>
      <c r="F463" s="29">
        <f t="shared" si="30"/>
        <v>754.53119149946212</v>
      </c>
      <c r="G463" s="29">
        <f t="shared" si="31"/>
        <v>9126.2085493069044</v>
      </c>
    </row>
    <row r="464" spans="1:7">
      <c r="A464" s="28">
        <v>0</v>
      </c>
      <c r="B464" s="36">
        <v>804</v>
      </c>
      <c r="D464" s="28">
        <f t="shared" si="29"/>
        <v>435</v>
      </c>
      <c r="E464" s="28">
        <f t="shared" si="32"/>
        <v>804</v>
      </c>
      <c r="F464" s="29">
        <f t="shared" si="30"/>
        <v>751.64387060795684</v>
      </c>
      <c r="G464" s="29">
        <f t="shared" si="31"/>
        <v>2741.1642849163654</v>
      </c>
    </row>
    <row r="465" spans="1:7">
      <c r="A465" s="28">
        <v>0</v>
      </c>
      <c r="B465" s="36">
        <v>808</v>
      </c>
      <c r="D465" s="28">
        <f t="shared" si="29"/>
        <v>436</v>
      </c>
      <c r="E465" s="28">
        <f t="shared" si="32"/>
        <v>808</v>
      </c>
      <c r="F465" s="29">
        <f t="shared" si="30"/>
        <v>748.77373489805177</v>
      </c>
      <c r="G465" s="29">
        <f t="shared" si="31"/>
        <v>3507.7504779262508</v>
      </c>
    </row>
    <row r="466" spans="1:7">
      <c r="A466" s="28">
        <v>3</v>
      </c>
      <c r="B466" s="36">
        <v>790</v>
      </c>
      <c r="D466" s="28">
        <f t="shared" si="29"/>
        <v>437</v>
      </c>
      <c r="E466" s="28">
        <f t="shared" si="32"/>
        <v>790</v>
      </c>
      <c r="F466" s="29">
        <f t="shared" si="30"/>
        <v>745.92068146915585</v>
      </c>
      <c r="G466" s="29">
        <f t="shared" si="31"/>
        <v>1942.9863221436203</v>
      </c>
    </row>
    <row r="467" spans="1:7">
      <c r="A467" s="28">
        <v>1</v>
      </c>
      <c r="B467" s="36">
        <v>733</v>
      </c>
      <c r="D467" s="28">
        <f t="shared" si="29"/>
        <v>438</v>
      </c>
      <c r="E467" s="28">
        <f t="shared" si="32"/>
        <v>733</v>
      </c>
      <c r="F467" s="29">
        <f t="shared" si="30"/>
        <v>743.08460805392008</v>
      </c>
      <c r="G467" s="29">
        <f t="shared" si="31"/>
        <v>101.69931960118971</v>
      </c>
    </row>
    <row r="468" spans="1:7">
      <c r="A468" s="28">
        <v>0</v>
      </c>
      <c r="B468" s="36">
        <v>769</v>
      </c>
      <c r="D468" s="28">
        <f t="shared" si="29"/>
        <v>439</v>
      </c>
      <c r="E468" s="28">
        <f t="shared" si="32"/>
        <v>769</v>
      </c>
      <c r="F468" s="29">
        <f t="shared" si="30"/>
        <v>740.26541301386874</v>
      </c>
      <c r="G468" s="29">
        <f t="shared" si="31"/>
        <v>825.67648926354411</v>
      </c>
    </row>
    <row r="469" spans="1:7">
      <c r="A469" s="28">
        <v>0</v>
      </c>
      <c r="B469" s="36">
        <v>830</v>
      </c>
      <c r="D469" s="28">
        <f t="shared" si="29"/>
        <v>440</v>
      </c>
      <c r="E469" s="28">
        <f t="shared" si="32"/>
        <v>830</v>
      </c>
      <c r="F469" s="29">
        <f t="shared" si="30"/>
        <v>737.46299533507192</v>
      </c>
      <c r="G469" s="29">
        <f t="shared" si="31"/>
        <v>8563.0972323569204</v>
      </c>
    </row>
    <row r="470" spans="1:7">
      <c r="A470" s="28">
        <v>0</v>
      </c>
      <c r="B470" s="36">
        <v>742</v>
      </c>
      <c r="D470" s="28">
        <f t="shared" si="29"/>
        <v>441</v>
      </c>
      <c r="E470" s="28">
        <f t="shared" si="32"/>
        <v>742</v>
      </c>
      <c r="F470" s="29">
        <f t="shared" si="30"/>
        <v>734.67725462386284</v>
      </c>
      <c r="G470" s="29">
        <f t="shared" si="31"/>
        <v>53.622599843738207</v>
      </c>
    </row>
    <row r="471" spans="1:7">
      <c r="A471" s="28">
        <v>0</v>
      </c>
      <c r="B471" s="36">
        <v>743</v>
      </c>
      <c r="D471" s="28">
        <f t="shared" si="29"/>
        <v>442</v>
      </c>
      <c r="E471" s="28">
        <f t="shared" si="32"/>
        <v>743</v>
      </c>
      <c r="F471" s="29">
        <f t="shared" si="30"/>
        <v>731.90809110259352</v>
      </c>
      <c r="G471" s="29">
        <f t="shared" si="31"/>
        <v>123.03044298836511</v>
      </c>
    </row>
    <row r="472" spans="1:7">
      <c r="A472" s="28">
        <v>0</v>
      </c>
      <c r="B472" s="36">
        <v>782</v>
      </c>
      <c r="D472" s="28">
        <f t="shared" si="29"/>
        <v>443</v>
      </c>
      <c r="E472" s="28">
        <f t="shared" si="32"/>
        <v>782</v>
      </c>
      <c r="F472" s="29">
        <f t="shared" si="30"/>
        <v>729.15540560543366</v>
      </c>
      <c r="G472" s="29">
        <f t="shared" si="31"/>
        <v>2792.5511567262324</v>
      </c>
    </row>
    <row r="473" spans="1:7">
      <c r="A473" s="28">
        <v>1</v>
      </c>
      <c r="B473" s="36">
        <v>741</v>
      </c>
      <c r="D473" s="28">
        <f t="shared" si="29"/>
        <v>444</v>
      </c>
      <c r="E473" s="28">
        <f t="shared" si="32"/>
        <v>741</v>
      </c>
      <c r="F473" s="29">
        <f t="shared" si="30"/>
        <v>726.41909957420728</v>
      </c>
      <c r="G473" s="29">
        <f t="shared" si="31"/>
        <v>212.60265722688231</v>
      </c>
    </row>
    <row r="474" spans="1:7">
      <c r="A474" s="28">
        <v>0</v>
      </c>
      <c r="B474" s="36">
        <v>765</v>
      </c>
      <c r="D474" s="28">
        <f t="shared" si="29"/>
        <v>445</v>
      </c>
      <c r="E474" s="28">
        <f t="shared" si="32"/>
        <v>765</v>
      </c>
      <c r="F474" s="29">
        <f t="shared" si="30"/>
        <v>723.6990750542717</v>
      </c>
      <c r="G474" s="29">
        <f t="shared" si="31"/>
        <v>1705.7664013726819</v>
      </c>
    </row>
    <row r="475" spans="1:7">
      <c r="A475" s="28">
        <v>1</v>
      </c>
      <c r="B475" s="36">
        <v>760</v>
      </c>
      <c r="D475" s="28">
        <f t="shared" si="29"/>
        <v>446</v>
      </c>
      <c r="E475" s="28">
        <f t="shared" si="32"/>
        <v>760</v>
      </c>
      <c r="F475" s="29">
        <f t="shared" si="30"/>
        <v>720.99523469043174</v>
      </c>
      <c r="G475" s="29">
        <f t="shared" si="31"/>
        <v>1521.3717168544993</v>
      </c>
    </row>
    <row r="476" spans="1:7">
      <c r="A476" s="28">
        <v>0</v>
      </c>
      <c r="B476" s="36">
        <v>738</v>
      </c>
      <c r="D476" s="28">
        <f t="shared" si="29"/>
        <v>447</v>
      </c>
      <c r="E476" s="28">
        <f t="shared" si="32"/>
        <v>738</v>
      </c>
      <c r="F476" s="29">
        <f t="shared" si="30"/>
        <v>718.30748172289543</v>
      </c>
      <c r="G476" s="29">
        <f t="shared" si="31"/>
        <v>387.79527609409746</v>
      </c>
    </row>
    <row r="477" spans="1:7">
      <c r="A477" s="28">
        <v>0</v>
      </c>
      <c r="B477" s="36">
        <v>724</v>
      </c>
      <c r="D477" s="28">
        <f t="shared" si="29"/>
        <v>448</v>
      </c>
      <c r="E477" s="28">
        <f t="shared" si="32"/>
        <v>724</v>
      </c>
      <c r="F477" s="29">
        <f t="shared" si="30"/>
        <v>715.63571998326393</v>
      </c>
      <c r="G477" s="29">
        <f t="shared" si="31"/>
        <v>69.961180198370428</v>
      </c>
    </row>
    <row r="478" spans="1:7">
      <c r="A478" s="28">
        <v>1</v>
      </c>
      <c r="B478" s="36">
        <v>774</v>
      </c>
      <c r="D478" s="28">
        <f t="shared" ref="D478:D541" si="33">D477+1</f>
        <v>449</v>
      </c>
      <c r="E478" s="28">
        <f t="shared" si="32"/>
        <v>774</v>
      </c>
      <c r="F478" s="29">
        <f t="shared" ref="F478:F541" si="34">(F$4*EXP(-D478/F$1))+(F$5*EXP(-D478/F$2))+(F$6*EXP(-D478/F$3))+F$7</f>
        <v>712.97985389056225</v>
      </c>
      <c r="G478" s="29">
        <f t="shared" si="31"/>
        <v>3723.4582312171306</v>
      </c>
    </row>
    <row r="479" spans="1:7">
      <c r="A479" s="28">
        <v>0</v>
      </c>
      <c r="B479" s="36">
        <v>695</v>
      </c>
      <c r="D479" s="28">
        <f t="shared" si="33"/>
        <v>450</v>
      </c>
      <c r="E479" s="28">
        <f t="shared" si="32"/>
        <v>695</v>
      </c>
      <c r="F479" s="29">
        <f t="shared" si="34"/>
        <v>710.339788447302</v>
      </c>
      <c r="G479" s="29">
        <f t="shared" si="31"/>
        <v>235.30910960797985</v>
      </c>
    </row>
    <row r="480" spans="1:7">
      <c r="A480" s="28">
        <v>1</v>
      </c>
      <c r="B480" s="36">
        <v>692</v>
      </c>
      <c r="D480" s="28">
        <f t="shared" si="33"/>
        <v>451</v>
      </c>
      <c r="E480" s="28">
        <f t="shared" si="32"/>
        <v>692</v>
      </c>
      <c r="F480" s="29">
        <f t="shared" si="34"/>
        <v>707.71542923558354</v>
      </c>
      <c r="G480" s="29">
        <f t="shared" si="31"/>
        <v>246.97471605863393</v>
      </c>
    </row>
    <row r="481" spans="1:7">
      <c r="A481" s="28">
        <v>0</v>
      </c>
      <c r="B481" s="36">
        <v>723</v>
      </c>
      <c r="D481" s="28">
        <f t="shared" si="33"/>
        <v>452</v>
      </c>
      <c r="E481" s="28">
        <f t="shared" si="32"/>
        <v>723</v>
      </c>
      <c r="F481" s="29">
        <f t="shared" si="34"/>
        <v>705.10668241323094</v>
      </c>
      <c r="G481" s="29">
        <f t="shared" si="31"/>
        <v>320.17081426097889</v>
      </c>
    </row>
    <row r="482" spans="1:7">
      <c r="A482" s="28">
        <v>1</v>
      </c>
      <c r="B482" s="36">
        <v>672</v>
      </c>
      <c r="D482" s="28">
        <f t="shared" si="33"/>
        <v>453</v>
      </c>
      <c r="E482" s="28">
        <f t="shared" si="32"/>
        <v>672</v>
      </c>
      <c r="F482" s="29">
        <f t="shared" si="34"/>
        <v>702.51345470996284</v>
      </c>
      <c r="G482" s="29">
        <f t="shared" si="31"/>
        <v>931.07091833695358</v>
      </c>
    </row>
    <row r="483" spans="1:7">
      <c r="A483" s="28">
        <v>0</v>
      </c>
      <c r="B483" s="36">
        <v>704</v>
      </c>
      <c r="D483" s="28">
        <f t="shared" si="33"/>
        <v>454</v>
      </c>
      <c r="E483" s="28">
        <f t="shared" si="32"/>
        <v>704</v>
      </c>
      <c r="F483" s="29">
        <f t="shared" si="34"/>
        <v>699.93565342359716</v>
      </c>
      <c r="G483" s="29">
        <f t="shared" si="31"/>
        <v>16.51891309311749</v>
      </c>
    </row>
    <row r="484" spans="1:7">
      <c r="A484" s="28">
        <v>0</v>
      </c>
      <c r="B484" s="36">
        <v>709</v>
      </c>
      <c r="D484" s="28">
        <f t="shared" si="33"/>
        <v>455</v>
      </c>
      <c r="E484" s="28">
        <f t="shared" si="32"/>
        <v>709</v>
      </c>
      <c r="F484" s="29">
        <f t="shared" si="34"/>
        <v>697.37318641628917</v>
      </c>
      <c r="G484" s="29">
        <f t="shared" si="31"/>
        <v>135.18279411036261</v>
      </c>
    </row>
    <row r="485" spans="1:7">
      <c r="A485" s="28">
        <v>0</v>
      </c>
      <c r="B485" s="36">
        <v>735</v>
      </c>
      <c r="D485" s="28">
        <f t="shared" si="33"/>
        <v>456</v>
      </c>
      <c r="E485" s="28">
        <f t="shared" si="32"/>
        <v>735</v>
      </c>
      <c r="F485" s="29">
        <f t="shared" si="34"/>
        <v>694.82596211080272</v>
      </c>
      <c r="G485" s="29">
        <f t="shared" si="31"/>
        <v>1613.9533203226586</v>
      </c>
    </row>
    <row r="486" spans="1:7">
      <c r="A486" s="28">
        <v>1</v>
      </c>
      <c r="B486" s="36">
        <v>690</v>
      </c>
      <c r="D486" s="28">
        <f t="shared" si="33"/>
        <v>457</v>
      </c>
      <c r="E486" s="28">
        <f t="shared" si="32"/>
        <v>690</v>
      </c>
      <c r="F486" s="29">
        <f t="shared" si="34"/>
        <v>692.29388948681412</v>
      </c>
      <c r="G486" s="29">
        <f t="shared" si="31"/>
        <v>5.2619289777163623</v>
      </c>
    </row>
    <row r="487" spans="1:7">
      <c r="A487" s="28">
        <v>0</v>
      </c>
      <c r="B487" s="36">
        <v>744</v>
      </c>
      <c r="D487" s="28">
        <f t="shared" si="33"/>
        <v>458</v>
      </c>
      <c r="E487" s="28">
        <f t="shared" si="32"/>
        <v>744</v>
      </c>
      <c r="F487" s="29">
        <f t="shared" si="34"/>
        <v>689.77687807724851</v>
      </c>
      <c r="G487" s="29">
        <f t="shared" si="31"/>
        <v>2940.1469510495731</v>
      </c>
    </row>
    <row r="488" spans="1:7">
      <c r="A488" s="28">
        <v>0</v>
      </c>
      <c r="B488" s="36">
        <v>699</v>
      </c>
      <c r="D488" s="28">
        <f t="shared" si="33"/>
        <v>459</v>
      </c>
      <c r="E488" s="28">
        <f t="shared" si="32"/>
        <v>699</v>
      </c>
      <c r="F488" s="29">
        <f t="shared" si="34"/>
        <v>687.2748379646473</v>
      </c>
      <c r="G488" s="29">
        <f t="shared" si="31"/>
        <v>137.47942475527617</v>
      </c>
    </row>
    <row r="489" spans="1:7">
      <c r="A489" s="28">
        <v>0</v>
      </c>
      <c r="B489" s="36">
        <v>683</v>
      </c>
      <c r="D489" s="28">
        <f t="shared" si="33"/>
        <v>460</v>
      </c>
      <c r="E489" s="28">
        <f t="shared" si="32"/>
        <v>683</v>
      </c>
      <c r="F489" s="29">
        <f t="shared" si="34"/>
        <v>684.7876797775674</v>
      </c>
      <c r="G489" s="29">
        <f t="shared" si="31"/>
        <v>3.1957989871234465</v>
      </c>
    </row>
    <row r="490" spans="1:7">
      <c r="A490" s="28">
        <v>0</v>
      </c>
      <c r="B490" s="36">
        <v>707</v>
      </c>
      <c r="D490" s="28">
        <f t="shared" si="33"/>
        <v>461</v>
      </c>
      <c r="E490" s="28">
        <f t="shared" si="32"/>
        <v>707</v>
      </c>
      <c r="F490" s="29">
        <f t="shared" si="34"/>
        <v>682.31531468700996</v>
      </c>
      <c r="G490" s="29">
        <f t="shared" si="31"/>
        <v>609.33368900134622</v>
      </c>
    </row>
    <row r="491" spans="1:7">
      <c r="A491" s="28">
        <v>0</v>
      </c>
      <c r="B491" s="36">
        <v>710</v>
      </c>
      <c r="D491" s="28">
        <f t="shared" si="33"/>
        <v>462</v>
      </c>
      <c r="E491" s="28">
        <f t="shared" si="32"/>
        <v>710</v>
      </c>
      <c r="F491" s="29">
        <f t="shared" si="34"/>
        <v>679.85765440288094</v>
      </c>
      <c r="G491" s="29">
        <f t="shared" si="31"/>
        <v>908.56099809616285</v>
      </c>
    </row>
    <row r="492" spans="1:7">
      <c r="A492" s="28">
        <v>0</v>
      </c>
      <c r="B492" s="36">
        <v>694</v>
      </c>
      <c r="D492" s="28">
        <f t="shared" si="33"/>
        <v>463</v>
      </c>
      <c r="E492" s="28">
        <f t="shared" si="32"/>
        <v>694</v>
      </c>
      <c r="F492" s="29">
        <f t="shared" si="34"/>
        <v>677.41461117048107</v>
      </c>
      <c r="G492" s="29">
        <f t="shared" ref="G492:G555" si="35">(E492-F492)^2</f>
        <v>275.07512262633145</v>
      </c>
    </row>
    <row r="493" spans="1:7">
      <c r="A493" s="28">
        <v>1</v>
      </c>
      <c r="B493" s="36">
        <v>733</v>
      </c>
      <c r="D493" s="28">
        <f t="shared" si="33"/>
        <v>464</v>
      </c>
      <c r="E493" s="28">
        <f t="shared" si="32"/>
        <v>733</v>
      </c>
      <c r="F493" s="29">
        <f t="shared" si="34"/>
        <v>674.98609776702483</v>
      </c>
      <c r="G493" s="29">
        <f t="shared" si="35"/>
        <v>3365.6128522972012</v>
      </c>
    </row>
    <row r="494" spans="1:7">
      <c r="A494" s="28">
        <v>0</v>
      </c>
      <c r="B494" s="36">
        <v>636</v>
      </c>
      <c r="D494" s="28">
        <f t="shared" si="33"/>
        <v>465</v>
      </c>
      <c r="E494" s="28">
        <f t="shared" si="32"/>
        <v>636</v>
      </c>
      <c r="F494" s="29">
        <f t="shared" si="34"/>
        <v>672.57202749818737</v>
      </c>
      <c r="G494" s="29">
        <f t="shared" si="35"/>
        <v>1337.513195328173</v>
      </c>
    </row>
    <row r="495" spans="1:7">
      <c r="A495" s="28">
        <v>0</v>
      </c>
      <c r="B495" s="36">
        <v>662</v>
      </c>
      <c r="D495" s="28">
        <f t="shared" si="33"/>
        <v>466</v>
      </c>
      <c r="E495" s="28">
        <f t="shared" si="32"/>
        <v>662</v>
      </c>
      <c r="F495" s="29">
        <f t="shared" si="34"/>
        <v>670.17231419468351</v>
      </c>
      <c r="G495" s="29">
        <f t="shared" si="35"/>
        <v>66.786719296625563</v>
      </c>
    </row>
    <row r="496" spans="1:7">
      <c r="A496" s="28">
        <v>0</v>
      </c>
      <c r="B496" s="36">
        <v>669</v>
      </c>
      <c r="D496" s="28">
        <f t="shared" si="33"/>
        <v>467</v>
      </c>
      <c r="E496" s="28">
        <f t="shared" si="32"/>
        <v>669</v>
      </c>
      <c r="F496" s="29">
        <f t="shared" si="34"/>
        <v>667.78687220887127</v>
      </c>
      <c r="G496" s="29">
        <f t="shared" si="35"/>
        <v>1.4716790376088644</v>
      </c>
    </row>
    <row r="497" spans="1:7">
      <c r="A497" s="28">
        <v>0</v>
      </c>
      <c r="B497" s="36">
        <v>703</v>
      </c>
      <c r="D497" s="28">
        <f t="shared" si="33"/>
        <v>468</v>
      </c>
      <c r="E497" s="28">
        <f t="shared" si="32"/>
        <v>703</v>
      </c>
      <c r="F497" s="29">
        <f t="shared" si="34"/>
        <v>665.41561641138514</v>
      </c>
      <c r="G497" s="29">
        <f t="shared" si="35"/>
        <v>1412.5858897361418</v>
      </c>
    </row>
    <row r="498" spans="1:7">
      <c r="A498" s="28">
        <v>0</v>
      </c>
      <c r="B498" s="36">
        <v>706</v>
      </c>
      <c r="D498" s="28">
        <f t="shared" si="33"/>
        <v>469</v>
      </c>
      <c r="E498" s="28">
        <f t="shared" si="32"/>
        <v>706</v>
      </c>
      <c r="F498" s="29">
        <f t="shared" si="34"/>
        <v>663.05846218779641</v>
      </c>
      <c r="G498" s="29">
        <f t="shared" si="35"/>
        <v>1843.9756696769109</v>
      </c>
    </row>
    <row r="499" spans="1:7">
      <c r="A499" s="28">
        <v>0</v>
      </c>
      <c r="B499" s="36">
        <v>693</v>
      </c>
      <c r="D499" s="28">
        <f t="shared" si="33"/>
        <v>470</v>
      </c>
      <c r="E499" s="28">
        <f t="shared" si="32"/>
        <v>693</v>
      </c>
      <c r="F499" s="29">
        <f t="shared" si="34"/>
        <v>660.7153254353002</v>
      </c>
      <c r="G499" s="29">
        <f t="shared" si="35"/>
        <v>1042.3002117485742</v>
      </c>
    </row>
    <row r="500" spans="1:7">
      <c r="A500" s="28">
        <v>0</v>
      </c>
      <c r="B500" s="36">
        <v>709</v>
      </c>
      <c r="D500" s="28">
        <f t="shared" si="33"/>
        <v>471</v>
      </c>
      <c r="E500" s="28">
        <f t="shared" si="32"/>
        <v>709</v>
      </c>
      <c r="F500" s="29">
        <f t="shared" si="34"/>
        <v>658.38612255943008</v>
      </c>
      <c r="G500" s="29">
        <f t="shared" si="35"/>
        <v>2561.764589569033</v>
      </c>
    </row>
    <row r="501" spans="1:7">
      <c r="A501" s="28">
        <v>1</v>
      </c>
      <c r="B501" s="36">
        <v>725</v>
      </c>
      <c r="D501" s="28">
        <f t="shared" si="33"/>
        <v>472</v>
      </c>
      <c r="E501" s="28">
        <f t="shared" si="32"/>
        <v>725</v>
      </c>
      <c r="F501" s="29">
        <f t="shared" si="34"/>
        <v>656.07077047079861</v>
      </c>
      <c r="G501" s="29">
        <f t="shared" si="35"/>
        <v>4751.2386834893296</v>
      </c>
    </row>
    <row r="502" spans="1:7">
      <c r="A502" s="28">
        <v>0</v>
      </c>
      <c r="B502" s="36">
        <v>689</v>
      </c>
      <c r="D502" s="28">
        <f t="shared" si="33"/>
        <v>473</v>
      </c>
      <c r="E502" s="28">
        <f t="shared" si="32"/>
        <v>689</v>
      </c>
      <c r="F502" s="29">
        <f t="shared" si="34"/>
        <v>653.7691865818631</v>
      </c>
      <c r="G502" s="29">
        <f t="shared" si="35"/>
        <v>1241.2102141035753</v>
      </c>
    </row>
    <row r="503" spans="1:7">
      <c r="A503" s="28">
        <v>0</v>
      </c>
      <c r="B503" s="36">
        <v>710</v>
      </c>
      <c r="D503" s="28">
        <f t="shared" si="33"/>
        <v>474</v>
      </c>
      <c r="E503" s="28">
        <f t="shared" si="32"/>
        <v>710</v>
      </c>
      <c r="F503" s="29">
        <f t="shared" si="34"/>
        <v>651.48128880371814</v>
      </c>
      <c r="G503" s="29">
        <f t="shared" si="35"/>
        <v>3424.4395600738435</v>
      </c>
    </row>
    <row r="504" spans="1:7">
      <c r="A504" s="28">
        <v>0</v>
      </c>
      <c r="B504" s="36">
        <v>676</v>
      </c>
      <c r="D504" s="28">
        <f t="shared" si="33"/>
        <v>475</v>
      </c>
      <c r="E504" s="28">
        <f t="shared" si="32"/>
        <v>676</v>
      </c>
      <c r="F504" s="29">
        <f t="shared" si="34"/>
        <v>649.20699554291377</v>
      </c>
      <c r="G504" s="29">
        <f t="shared" si="35"/>
        <v>717.86508783744239</v>
      </c>
    </row>
    <row r="505" spans="1:7">
      <c r="A505" s="28">
        <v>0</v>
      </c>
      <c r="B505" s="36">
        <v>691</v>
      </c>
      <c r="D505" s="28">
        <f t="shared" si="33"/>
        <v>476</v>
      </c>
      <c r="E505" s="28">
        <f t="shared" si="32"/>
        <v>691</v>
      </c>
      <c r="F505" s="29">
        <f t="shared" si="34"/>
        <v>646.94622569829687</v>
      </c>
      <c r="G505" s="29">
        <f t="shared" si="35"/>
        <v>1940.735030225399</v>
      </c>
    </row>
    <row r="506" spans="1:7">
      <c r="A506" s="28">
        <v>0</v>
      </c>
      <c r="B506" s="36">
        <v>666</v>
      </c>
      <c r="D506" s="28">
        <f t="shared" si="33"/>
        <v>477</v>
      </c>
      <c r="E506" s="28">
        <f t="shared" si="32"/>
        <v>666</v>
      </c>
      <c r="F506" s="29">
        <f t="shared" si="34"/>
        <v>644.69889865787945</v>
      </c>
      <c r="G506" s="29">
        <f t="shared" si="35"/>
        <v>453.73691838728973</v>
      </c>
    </row>
    <row r="507" spans="1:7">
      <c r="A507" s="28">
        <v>0</v>
      </c>
      <c r="B507" s="36">
        <v>658</v>
      </c>
      <c r="D507" s="28">
        <f t="shared" si="33"/>
        <v>478</v>
      </c>
      <c r="E507" s="28">
        <f t="shared" si="32"/>
        <v>658</v>
      </c>
      <c r="F507" s="29">
        <f t="shared" si="34"/>
        <v>642.46493429572888</v>
      </c>
      <c r="G507" s="29">
        <f t="shared" si="35"/>
        <v>241.33826643602072</v>
      </c>
    </row>
    <row r="508" spans="1:7">
      <c r="A508" s="28">
        <v>0</v>
      </c>
      <c r="B508" s="36">
        <v>663</v>
      </c>
      <c r="D508" s="28">
        <f t="shared" si="33"/>
        <v>479</v>
      </c>
      <c r="E508" s="28">
        <f t="shared" si="32"/>
        <v>663</v>
      </c>
      <c r="F508" s="29">
        <f t="shared" si="34"/>
        <v>640.24425296888558</v>
      </c>
      <c r="G508" s="29">
        <f t="shared" si="35"/>
        <v>517.82402294407291</v>
      </c>
    </row>
    <row r="509" spans="1:7">
      <c r="A509" s="28">
        <v>2</v>
      </c>
      <c r="B509" s="36">
        <v>653</v>
      </c>
      <c r="D509" s="28">
        <f t="shared" si="33"/>
        <v>480</v>
      </c>
      <c r="E509" s="28">
        <f t="shared" si="32"/>
        <v>653</v>
      </c>
      <c r="F509" s="29">
        <f t="shared" si="34"/>
        <v>638.03677551430064</v>
      </c>
      <c r="G509" s="29">
        <f t="shared" si="35"/>
        <v>223.89808700943277</v>
      </c>
    </row>
    <row r="510" spans="1:7">
      <c r="A510" s="28">
        <v>0</v>
      </c>
      <c r="B510" s="36">
        <v>685</v>
      </c>
      <c r="D510" s="28">
        <f t="shared" si="33"/>
        <v>481</v>
      </c>
      <c r="E510" s="28">
        <f t="shared" si="32"/>
        <v>685</v>
      </c>
      <c r="F510" s="29">
        <f t="shared" si="34"/>
        <v>635.84242324580043</v>
      </c>
      <c r="G510" s="29">
        <f t="shared" si="35"/>
        <v>2416.4673523450215</v>
      </c>
    </row>
    <row r="511" spans="1:7">
      <c r="A511" s="28">
        <v>0</v>
      </c>
      <c r="B511" s="36">
        <v>659</v>
      </c>
      <c r="D511" s="28">
        <f t="shared" si="33"/>
        <v>482</v>
      </c>
      <c r="E511" s="28">
        <f t="shared" si="32"/>
        <v>659</v>
      </c>
      <c r="F511" s="29">
        <f t="shared" si="34"/>
        <v>633.66111795107076</v>
      </c>
      <c r="G511" s="29">
        <f t="shared" si="35"/>
        <v>642.05894348954826</v>
      </c>
    </row>
    <row r="512" spans="1:7">
      <c r="A512" s="28">
        <v>0</v>
      </c>
      <c r="B512" s="36">
        <v>608</v>
      </c>
      <c r="D512" s="28">
        <f t="shared" si="33"/>
        <v>483</v>
      </c>
      <c r="E512" s="28">
        <f t="shared" si="32"/>
        <v>608</v>
      </c>
      <c r="F512" s="29">
        <f t="shared" si="34"/>
        <v>631.49278188866811</v>
      </c>
      <c r="G512" s="29">
        <f t="shared" si="35"/>
        <v>551.91080086853219</v>
      </c>
    </row>
    <row r="513" spans="1:7">
      <c r="A513" s="28">
        <v>1</v>
      </c>
      <c r="B513" s="36">
        <v>649</v>
      </c>
      <c r="D513" s="28">
        <f t="shared" si="33"/>
        <v>484</v>
      </c>
      <c r="E513" s="28">
        <f t="shared" si="32"/>
        <v>649</v>
      </c>
      <c r="F513" s="29">
        <f t="shared" si="34"/>
        <v>629.33733778504995</v>
      </c>
      <c r="G513" s="29">
        <f t="shared" si="35"/>
        <v>386.62028537922424</v>
      </c>
    </row>
    <row r="514" spans="1:7">
      <c r="A514" s="28">
        <v>0</v>
      </c>
      <c r="B514" s="36">
        <v>632</v>
      </c>
      <c r="D514" s="28">
        <f t="shared" si="33"/>
        <v>485</v>
      </c>
      <c r="E514" s="28">
        <f t="shared" si="32"/>
        <v>632</v>
      </c>
      <c r="F514" s="29">
        <f t="shared" si="34"/>
        <v>627.1947088316299</v>
      </c>
      <c r="G514" s="29">
        <f t="shared" si="35"/>
        <v>23.090823212815721</v>
      </c>
    </row>
    <row r="515" spans="1:7">
      <c r="A515" s="28">
        <v>0</v>
      </c>
      <c r="B515" s="36">
        <v>658</v>
      </c>
      <c r="D515" s="28">
        <f t="shared" si="33"/>
        <v>486</v>
      </c>
      <c r="E515" s="28">
        <f t="shared" si="32"/>
        <v>658</v>
      </c>
      <c r="F515" s="29">
        <f t="shared" si="34"/>
        <v>625.06481868185301</v>
      </c>
      <c r="G515" s="29">
        <f t="shared" si="35"/>
        <v>1084.7261684592183</v>
      </c>
    </row>
    <row r="516" spans="1:7">
      <c r="A516" s="28">
        <v>1</v>
      </c>
      <c r="B516" s="36">
        <v>678</v>
      </c>
      <c r="D516" s="28">
        <f t="shared" si="33"/>
        <v>487</v>
      </c>
      <c r="E516" s="28">
        <f t="shared" si="32"/>
        <v>678</v>
      </c>
      <c r="F516" s="29">
        <f t="shared" si="34"/>
        <v>622.94759144829413</v>
      </c>
      <c r="G516" s="29">
        <f t="shared" si="35"/>
        <v>3030.7676873439373</v>
      </c>
    </row>
    <row r="517" spans="1:7">
      <c r="A517" s="28">
        <v>2</v>
      </c>
      <c r="B517" s="36">
        <v>665</v>
      </c>
      <c r="D517" s="28">
        <f t="shared" si="33"/>
        <v>488</v>
      </c>
      <c r="E517" s="28">
        <f t="shared" si="32"/>
        <v>665</v>
      </c>
      <c r="F517" s="29">
        <f t="shared" si="34"/>
        <v>620.84295169977838</v>
      </c>
      <c r="G517" s="29">
        <f t="shared" si="35"/>
        <v>1949.844914588105</v>
      </c>
    </row>
    <row r="518" spans="1:7">
      <c r="A518" s="28">
        <v>0</v>
      </c>
      <c r="B518" s="36">
        <v>699</v>
      </c>
      <c r="D518" s="28">
        <f t="shared" si="33"/>
        <v>489</v>
      </c>
      <c r="E518" s="28">
        <f t="shared" si="32"/>
        <v>699</v>
      </c>
      <c r="F518" s="29">
        <f t="shared" si="34"/>
        <v>618.75082445852115</v>
      </c>
      <c r="G518" s="29">
        <f t="shared" si="35"/>
        <v>6439.9301750870873</v>
      </c>
    </row>
    <row r="519" spans="1:7">
      <c r="A519" s="28">
        <v>1</v>
      </c>
      <c r="B519" s="36">
        <v>638</v>
      </c>
      <c r="D519" s="28">
        <f t="shared" si="33"/>
        <v>490</v>
      </c>
      <c r="E519" s="28">
        <f t="shared" si="32"/>
        <v>638</v>
      </c>
      <c r="F519" s="29">
        <f t="shared" si="34"/>
        <v>616.67113519729094</v>
      </c>
      <c r="G519" s="29">
        <f t="shared" si="35"/>
        <v>454.92047377224151</v>
      </c>
    </row>
    <row r="520" spans="1:7">
      <c r="A520" s="28">
        <v>0</v>
      </c>
      <c r="B520" s="36">
        <v>648</v>
      </c>
      <c r="D520" s="28">
        <f t="shared" si="33"/>
        <v>491</v>
      </c>
      <c r="E520" s="28">
        <f t="shared" si="32"/>
        <v>648</v>
      </c>
      <c r="F520" s="29">
        <f t="shared" si="34"/>
        <v>614.60380983659161</v>
      </c>
      <c r="G520" s="29">
        <f t="shared" si="35"/>
        <v>1115.3055174305355</v>
      </c>
    </row>
    <row r="521" spans="1:7">
      <c r="A521" s="28">
        <v>1</v>
      </c>
      <c r="B521" s="36">
        <v>649</v>
      </c>
      <c r="D521" s="28">
        <f t="shared" si="33"/>
        <v>492</v>
      </c>
      <c r="E521" s="28">
        <f t="shared" si="32"/>
        <v>649</v>
      </c>
      <c r="F521" s="29">
        <f t="shared" si="34"/>
        <v>612.54877474186719</v>
      </c>
      <c r="G521" s="29">
        <f t="shared" si="35"/>
        <v>1328.6918228191391</v>
      </c>
    </row>
    <row r="522" spans="1:7">
      <c r="A522" s="28">
        <v>0</v>
      </c>
      <c r="B522" s="36">
        <v>621</v>
      </c>
      <c r="D522" s="28">
        <f t="shared" si="33"/>
        <v>493</v>
      </c>
      <c r="E522" s="28">
        <f t="shared" si="32"/>
        <v>621</v>
      </c>
      <c r="F522" s="29">
        <f t="shared" si="34"/>
        <v>610.50595672072461</v>
      </c>
      <c r="G522" s="29">
        <f t="shared" si="35"/>
        <v>110.12494434730495</v>
      </c>
    </row>
    <row r="523" spans="1:7">
      <c r="A523" s="28">
        <v>0</v>
      </c>
      <c r="B523" s="36">
        <v>650</v>
      </c>
      <c r="D523" s="28">
        <f t="shared" si="33"/>
        <v>494</v>
      </c>
      <c r="E523" s="28">
        <f t="shared" si="32"/>
        <v>650</v>
      </c>
      <c r="F523" s="29">
        <f t="shared" si="34"/>
        <v>608.47528302017918</v>
      </c>
      <c r="G523" s="29">
        <f t="shared" si="35"/>
        <v>1724.3021202542197</v>
      </c>
    </row>
    <row r="524" spans="1:7">
      <c r="A524" s="28">
        <v>0</v>
      </c>
      <c r="B524" s="36">
        <v>638</v>
      </c>
      <c r="D524" s="28">
        <f t="shared" si="33"/>
        <v>495</v>
      </c>
      <c r="E524" s="28">
        <f t="shared" ref="E524:E587" si="36">B524-C$11</f>
        <v>638</v>
      </c>
      <c r="F524" s="29">
        <f t="shared" si="34"/>
        <v>606.45668132391756</v>
      </c>
      <c r="G524" s="29">
        <f t="shared" si="35"/>
        <v>994.98095310089093</v>
      </c>
    </row>
    <row r="525" spans="1:7">
      <c r="A525" s="28">
        <v>1</v>
      </c>
      <c r="B525" s="36">
        <v>618</v>
      </c>
      <c r="D525" s="28">
        <f t="shared" si="33"/>
        <v>496</v>
      </c>
      <c r="E525" s="28">
        <f t="shared" si="36"/>
        <v>618</v>
      </c>
      <c r="F525" s="29">
        <f t="shared" si="34"/>
        <v>604.4500797495823</v>
      </c>
      <c r="G525" s="29">
        <f t="shared" si="35"/>
        <v>183.60033879267965</v>
      </c>
    </row>
    <row r="526" spans="1:7">
      <c r="A526" s="28">
        <v>0</v>
      </c>
      <c r="B526" s="36">
        <v>588</v>
      </c>
      <c r="D526" s="28">
        <f t="shared" si="33"/>
        <v>497</v>
      </c>
      <c r="E526" s="28">
        <f t="shared" si="36"/>
        <v>588</v>
      </c>
      <c r="F526" s="29">
        <f t="shared" si="34"/>
        <v>602.45540684607545</v>
      </c>
      <c r="G526" s="29">
        <f t="shared" si="35"/>
        <v>208.95878708556492</v>
      </c>
    </row>
    <row r="527" spans="1:7">
      <c r="A527" s="28">
        <v>0</v>
      </c>
      <c r="B527" s="36">
        <v>626</v>
      </c>
      <c r="D527" s="28">
        <f t="shared" si="33"/>
        <v>498</v>
      </c>
      <c r="E527" s="28">
        <f t="shared" si="36"/>
        <v>626</v>
      </c>
      <c r="F527" s="29">
        <f t="shared" si="34"/>
        <v>600.4725915908806</v>
      </c>
      <c r="G527" s="29">
        <f t="shared" si="35"/>
        <v>651.64858008598003</v>
      </c>
    </row>
    <row r="528" spans="1:7">
      <c r="A528" s="28">
        <v>0</v>
      </c>
      <c r="B528" s="36">
        <v>670</v>
      </c>
      <c r="D528" s="28">
        <f t="shared" si="33"/>
        <v>499</v>
      </c>
      <c r="E528" s="28">
        <f t="shared" si="36"/>
        <v>670</v>
      </c>
      <c r="F528" s="29">
        <f t="shared" si="34"/>
        <v>598.50156338740499</v>
      </c>
      <c r="G528" s="29">
        <f t="shared" si="35"/>
        <v>5112.0264380452672</v>
      </c>
    </row>
    <row r="529" spans="1:7">
      <c r="A529" s="28">
        <v>0</v>
      </c>
      <c r="B529" s="36">
        <v>626</v>
      </c>
      <c r="D529" s="28">
        <f t="shared" si="33"/>
        <v>500</v>
      </c>
      <c r="E529" s="28">
        <f t="shared" si="36"/>
        <v>626</v>
      </c>
      <c r="F529" s="29">
        <f t="shared" si="34"/>
        <v>596.54225206234048</v>
      </c>
      <c r="G529" s="29">
        <f t="shared" si="35"/>
        <v>867.75891355868362</v>
      </c>
    </row>
    <row r="530" spans="1:7">
      <c r="A530" s="28">
        <v>2</v>
      </c>
      <c r="B530" s="36">
        <v>599</v>
      </c>
      <c r="D530" s="28">
        <f t="shared" si="33"/>
        <v>501</v>
      </c>
      <c r="E530" s="28">
        <f t="shared" si="36"/>
        <v>599</v>
      </c>
      <c r="F530" s="29">
        <f t="shared" si="34"/>
        <v>594.59458786304265</v>
      </c>
      <c r="G530" s="29">
        <f t="shared" si="35"/>
        <v>19.407656096451145</v>
      </c>
    </row>
    <row r="531" spans="1:7">
      <c r="A531" s="28">
        <v>2</v>
      </c>
      <c r="B531" s="36">
        <v>629</v>
      </c>
      <c r="D531" s="28">
        <f t="shared" si="33"/>
        <v>502</v>
      </c>
      <c r="E531" s="28">
        <f t="shared" si="36"/>
        <v>629</v>
      </c>
      <c r="F531" s="29">
        <f t="shared" si="34"/>
        <v>592.65850145492902</v>
      </c>
      <c r="G531" s="29">
        <f t="shared" si="35"/>
        <v>1320.7045165013958</v>
      </c>
    </row>
    <row r="532" spans="1:7">
      <c r="A532" s="28">
        <v>0</v>
      </c>
      <c r="B532" s="36">
        <v>622</v>
      </c>
      <c r="D532" s="28">
        <f t="shared" si="33"/>
        <v>503</v>
      </c>
      <c r="E532" s="28">
        <f t="shared" si="36"/>
        <v>622</v>
      </c>
      <c r="F532" s="29">
        <f t="shared" si="34"/>
        <v>590.73392391889479</v>
      </c>
      <c r="G532" s="29">
        <f t="shared" si="35"/>
        <v>977.56751350945945</v>
      </c>
    </row>
    <row r="533" spans="1:7">
      <c r="A533" s="28">
        <v>0</v>
      </c>
      <c r="B533" s="36">
        <v>608</v>
      </c>
      <c r="D533" s="28">
        <f t="shared" si="33"/>
        <v>504</v>
      </c>
      <c r="E533" s="28">
        <f t="shared" si="36"/>
        <v>608</v>
      </c>
      <c r="F533" s="29">
        <f t="shared" si="34"/>
        <v>588.8207867487472</v>
      </c>
      <c r="G533" s="29">
        <f t="shared" si="35"/>
        <v>367.84222093703119</v>
      </c>
    </row>
    <row r="534" spans="1:7">
      <c r="A534" s="28">
        <v>0</v>
      </c>
      <c r="B534" s="36">
        <v>574</v>
      </c>
      <c r="D534" s="28">
        <f t="shared" si="33"/>
        <v>505</v>
      </c>
      <c r="E534" s="28">
        <f t="shared" si="36"/>
        <v>574</v>
      </c>
      <c r="F534" s="29">
        <f t="shared" si="34"/>
        <v>586.91902184865876</v>
      </c>
      <c r="G534" s="29">
        <f t="shared" si="35"/>
        <v>166.90112552612237</v>
      </c>
    </row>
    <row r="535" spans="1:7">
      <c r="A535" s="28">
        <v>0</v>
      </c>
      <c r="B535" s="36">
        <v>606</v>
      </c>
      <c r="D535" s="28">
        <f t="shared" si="33"/>
        <v>506</v>
      </c>
      <c r="E535" s="28">
        <f t="shared" si="36"/>
        <v>606</v>
      </c>
      <c r="F535" s="29">
        <f t="shared" si="34"/>
        <v>585.02856153063601</v>
      </c>
      <c r="G535" s="29">
        <f t="shared" si="35"/>
        <v>439.80123147431982</v>
      </c>
    </row>
    <row r="536" spans="1:7">
      <c r="A536" s="28">
        <v>0</v>
      </c>
      <c r="B536" s="36">
        <v>607</v>
      </c>
      <c r="D536" s="28">
        <f t="shared" si="33"/>
        <v>507</v>
      </c>
      <c r="E536" s="28">
        <f t="shared" si="36"/>
        <v>607</v>
      </c>
      <c r="F536" s="29">
        <f t="shared" si="34"/>
        <v>583.14933851200817</v>
      </c>
      <c r="G536" s="29">
        <f t="shared" si="35"/>
        <v>568.85405341477656</v>
      </c>
    </row>
    <row r="537" spans="1:7">
      <c r="A537" s="28">
        <v>1</v>
      </c>
      <c r="B537" s="36">
        <v>580</v>
      </c>
      <c r="D537" s="28">
        <f t="shared" si="33"/>
        <v>508</v>
      </c>
      <c r="E537" s="28">
        <f t="shared" si="36"/>
        <v>580</v>
      </c>
      <c r="F537" s="29">
        <f t="shared" si="34"/>
        <v>581.28128591293125</v>
      </c>
      <c r="G537" s="29">
        <f t="shared" si="35"/>
        <v>1.6416935906760739</v>
      </c>
    </row>
    <row r="538" spans="1:7">
      <c r="A538" s="28">
        <v>0</v>
      </c>
      <c r="B538" s="36">
        <v>631</v>
      </c>
      <c r="D538" s="28">
        <f t="shared" si="33"/>
        <v>509</v>
      </c>
      <c r="E538" s="28">
        <f t="shared" si="36"/>
        <v>631</v>
      </c>
      <c r="F538" s="29">
        <f t="shared" si="34"/>
        <v>579.42433725391129</v>
      </c>
      <c r="G538" s="29">
        <f t="shared" si="35"/>
        <v>2660.0489876982829</v>
      </c>
    </row>
    <row r="539" spans="1:7">
      <c r="A539" s="28">
        <v>1</v>
      </c>
      <c r="B539" s="36">
        <v>583</v>
      </c>
      <c r="D539" s="28">
        <f t="shared" si="33"/>
        <v>510</v>
      </c>
      <c r="E539" s="28">
        <f t="shared" si="36"/>
        <v>583</v>
      </c>
      <c r="F539" s="29">
        <f t="shared" si="34"/>
        <v>577.57842645334313</v>
      </c>
      <c r="G539" s="29">
        <f t="shared" si="35"/>
        <v>29.393459721809585</v>
      </c>
    </row>
    <row r="540" spans="1:7">
      <c r="A540" s="28">
        <v>0</v>
      </c>
      <c r="B540" s="36">
        <v>646</v>
      </c>
      <c r="D540" s="28">
        <f t="shared" si="33"/>
        <v>511</v>
      </c>
      <c r="E540" s="28">
        <f t="shared" si="36"/>
        <v>646</v>
      </c>
      <c r="F540" s="29">
        <f t="shared" si="34"/>
        <v>575.74348782506661</v>
      </c>
      <c r="G540" s="29">
        <f t="shared" si="35"/>
        <v>4935.9775029865641</v>
      </c>
    </row>
    <row r="541" spans="1:7">
      <c r="A541" s="28">
        <v>0</v>
      </c>
      <c r="B541" s="36">
        <v>599</v>
      </c>
      <c r="D541" s="28">
        <f t="shared" si="33"/>
        <v>512</v>
      </c>
      <c r="E541" s="28">
        <f t="shared" si="36"/>
        <v>599</v>
      </c>
      <c r="F541" s="29">
        <f t="shared" si="34"/>
        <v>573.91945607593925</v>
      </c>
      <c r="G541" s="29">
        <f t="shared" si="35"/>
        <v>629.03368352674056</v>
      </c>
    </row>
    <row r="542" spans="1:7">
      <c r="A542" s="28">
        <v>0</v>
      </c>
      <c r="B542" s="36">
        <v>647</v>
      </c>
      <c r="D542" s="28">
        <f t="shared" ref="D542:D605" si="37">D541+1</f>
        <v>513</v>
      </c>
      <c r="E542" s="28">
        <f t="shared" si="36"/>
        <v>647</v>
      </c>
      <c r="F542" s="29">
        <f t="shared" ref="F542:F605" si="38">(F$4*EXP(-D542/F$1))+(F$5*EXP(-D542/F$2))+(F$6*EXP(-D542/F$3))+F$7</f>
        <v>572.10626630342699</v>
      </c>
      <c r="G542" s="29">
        <f t="shared" si="35"/>
        <v>5609.071347013195</v>
      </c>
    </row>
    <row r="543" spans="1:7">
      <c r="A543" s="28">
        <v>0</v>
      </c>
      <c r="B543" s="36">
        <v>628</v>
      </c>
      <c r="D543" s="28">
        <f t="shared" si="37"/>
        <v>514</v>
      </c>
      <c r="E543" s="28">
        <f t="shared" si="36"/>
        <v>628</v>
      </c>
      <c r="F543" s="29">
        <f t="shared" si="38"/>
        <v>570.30385399320858</v>
      </c>
      <c r="G543" s="29">
        <f t="shared" si="35"/>
        <v>3328.8452640369937</v>
      </c>
    </row>
    <row r="544" spans="1:7">
      <c r="A544" s="28">
        <v>0</v>
      </c>
      <c r="B544" s="36">
        <v>589</v>
      </c>
      <c r="D544" s="28">
        <f t="shared" si="37"/>
        <v>515</v>
      </c>
      <c r="E544" s="28">
        <f t="shared" si="36"/>
        <v>589</v>
      </c>
      <c r="F544" s="29">
        <f t="shared" si="38"/>
        <v>568.51215501679894</v>
      </c>
      <c r="G544" s="29">
        <f t="shared" si="35"/>
        <v>419.75179205567673</v>
      </c>
    </row>
    <row r="545" spans="1:7">
      <c r="A545" s="28">
        <v>0</v>
      </c>
      <c r="B545" s="36">
        <v>631</v>
      </c>
      <c r="D545" s="28">
        <f t="shared" si="37"/>
        <v>516</v>
      </c>
      <c r="E545" s="28">
        <f t="shared" si="36"/>
        <v>631</v>
      </c>
      <c r="F545" s="29">
        <f t="shared" si="38"/>
        <v>566.73110562918691</v>
      </c>
      <c r="G545" s="29">
        <f t="shared" si="35"/>
        <v>4130.4907836467301</v>
      </c>
    </row>
    <row r="546" spans="1:7">
      <c r="A546" s="28">
        <v>1</v>
      </c>
      <c r="B546" s="36">
        <v>593</v>
      </c>
      <c r="D546" s="28">
        <f t="shared" si="37"/>
        <v>517</v>
      </c>
      <c r="E546" s="28">
        <f t="shared" si="36"/>
        <v>593</v>
      </c>
      <c r="F546" s="29">
        <f t="shared" si="38"/>
        <v>564.96064246648939</v>
      </c>
      <c r="G546" s="29">
        <f t="shared" si="35"/>
        <v>786.20557089203828</v>
      </c>
    </row>
    <row r="547" spans="1:7">
      <c r="A547" s="28">
        <v>0</v>
      </c>
      <c r="B547" s="36">
        <v>615</v>
      </c>
      <c r="D547" s="28">
        <f t="shared" si="37"/>
        <v>518</v>
      </c>
      <c r="E547" s="28">
        <f t="shared" si="36"/>
        <v>615</v>
      </c>
      <c r="F547" s="29">
        <f t="shared" si="38"/>
        <v>563.20070254362167</v>
      </c>
      <c r="G547" s="29">
        <f t="shared" si="35"/>
        <v>2683.167216974362</v>
      </c>
    </row>
    <row r="548" spans="1:7">
      <c r="A548" s="28">
        <v>0</v>
      </c>
      <c r="B548" s="36">
        <v>615</v>
      </c>
      <c r="D548" s="28">
        <f t="shared" si="37"/>
        <v>519</v>
      </c>
      <c r="E548" s="28">
        <f t="shared" si="36"/>
        <v>615</v>
      </c>
      <c r="F548" s="29">
        <f t="shared" si="38"/>
        <v>561.45122325198349</v>
      </c>
      <c r="G548" s="29">
        <f t="shared" si="35"/>
        <v>2867.4714912089134</v>
      </c>
    </row>
    <row r="549" spans="1:7">
      <c r="A549" s="28">
        <v>0</v>
      </c>
      <c r="B549" s="36">
        <v>606</v>
      </c>
      <c r="D549" s="28">
        <f t="shared" si="37"/>
        <v>520</v>
      </c>
      <c r="E549" s="28">
        <f t="shared" si="36"/>
        <v>606</v>
      </c>
      <c r="F549" s="29">
        <f t="shared" si="38"/>
        <v>559.71214235715956</v>
      </c>
      <c r="G549" s="29">
        <f t="shared" si="35"/>
        <v>2142.5657651638617</v>
      </c>
    </row>
    <row r="550" spans="1:7">
      <c r="A550" s="28">
        <v>0</v>
      </c>
      <c r="B550" s="36">
        <v>558</v>
      </c>
      <c r="D550" s="28">
        <f t="shared" si="37"/>
        <v>521</v>
      </c>
      <c r="E550" s="28">
        <f t="shared" si="36"/>
        <v>558</v>
      </c>
      <c r="F550" s="29">
        <f t="shared" si="38"/>
        <v>557.98339799663654</v>
      </c>
      <c r="G550" s="29">
        <f t="shared" si="35"/>
        <v>2.756265156803211E-4</v>
      </c>
    </row>
    <row r="551" spans="1:7">
      <c r="A551" s="28">
        <v>0</v>
      </c>
      <c r="B551" s="36">
        <v>593</v>
      </c>
      <c r="D551" s="28">
        <f t="shared" si="37"/>
        <v>522</v>
      </c>
      <c r="E551" s="28">
        <f t="shared" si="36"/>
        <v>593</v>
      </c>
      <c r="F551" s="29">
        <f t="shared" si="38"/>
        <v>556.26492867753484</v>
      </c>
      <c r="G551" s="29">
        <f t="shared" si="35"/>
        <v>1349.4654650666023</v>
      </c>
    </row>
    <row r="552" spans="1:7">
      <c r="A552" s="28">
        <v>0</v>
      </c>
      <c r="B552" s="36">
        <v>565</v>
      </c>
      <c r="D552" s="28">
        <f t="shared" si="37"/>
        <v>523</v>
      </c>
      <c r="E552" s="28">
        <f t="shared" si="36"/>
        <v>565</v>
      </c>
      <c r="F552" s="29">
        <f t="shared" si="38"/>
        <v>554.55667327435583</v>
      </c>
      <c r="G552" s="29">
        <f t="shared" si="35"/>
        <v>109.06307309855377</v>
      </c>
    </row>
    <row r="553" spans="1:7">
      <c r="A553" s="28">
        <v>0</v>
      </c>
      <c r="B553" s="36">
        <v>540</v>
      </c>
      <c r="D553" s="28">
        <f t="shared" si="37"/>
        <v>524</v>
      </c>
      <c r="E553" s="28">
        <f t="shared" si="36"/>
        <v>540</v>
      </c>
      <c r="F553" s="29">
        <f t="shared" si="38"/>
        <v>552.85857102674345</v>
      </c>
      <c r="G553" s="29">
        <f t="shared" si="35"/>
        <v>165.34284884980605</v>
      </c>
    </row>
    <row r="554" spans="1:7">
      <c r="A554" s="28">
        <v>0</v>
      </c>
      <c r="B554" s="36">
        <v>577</v>
      </c>
      <c r="D554" s="28">
        <f t="shared" si="37"/>
        <v>525</v>
      </c>
      <c r="E554" s="28">
        <f t="shared" si="36"/>
        <v>577</v>
      </c>
      <c r="F554" s="29">
        <f t="shared" si="38"/>
        <v>551.17056153726071</v>
      </c>
      <c r="G554" s="29">
        <f t="shared" si="35"/>
        <v>667.15989130043579</v>
      </c>
    </row>
    <row r="555" spans="1:7">
      <c r="A555" s="28">
        <v>1</v>
      </c>
      <c r="B555" s="36">
        <v>596</v>
      </c>
      <c r="D555" s="28">
        <f t="shared" si="37"/>
        <v>526</v>
      </c>
      <c r="E555" s="28">
        <f t="shared" si="36"/>
        <v>596</v>
      </c>
      <c r="F555" s="29">
        <f t="shared" si="38"/>
        <v>549.49258476918158</v>
      </c>
      <c r="G555" s="29">
        <f t="shared" si="35"/>
        <v>2162.9396714517616</v>
      </c>
    </row>
    <row r="556" spans="1:7">
      <c r="A556" s="28">
        <v>0</v>
      </c>
      <c r="B556" s="36">
        <v>572</v>
      </c>
      <c r="D556" s="28">
        <f t="shared" si="37"/>
        <v>527</v>
      </c>
      <c r="E556" s="28">
        <f t="shared" si="36"/>
        <v>572</v>
      </c>
      <c r="F556" s="29">
        <f t="shared" si="38"/>
        <v>547.82458104429702</v>
      </c>
      <c r="G556" s="29">
        <f t="shared" ref="G556:G619" si="39">(E556-F556)^2</f>
        <v>584.45088168376299</v>
      </c>
    </row>
    <row r="557" spans="1:7">
      <c r="A557" s="28">
        <v>0</v>
      </c>
      <c r="B557" s="36">
        <v>612</v>
      </c>
      <c r="D557" s="28">
        <f t="shared" si="37"/>
        <v>528</v>
      </c>
      <c r="E557" s="28">
        <f t="shared" si="36"/>
        <v>612</v>
      </c>
      <c r="F557" s="29">
        <f t="shared" si="38"/>
        <v>546.16649104073531</v>
      </c>
      <c r="G557" s="29">
        <f t="shared" si="39"/>
        <v>4334.0509018895846</v>
      </c>
    </row>
    <row r="558" spans="1:7">
      <c r="A558" s="28">
        <v>0</v>
      </c>
      <c r="B558" s="36">
        <v>572</v>
      </c>
      <c r="D558" s="28">
        <f t="shared" si="37"/>
        <v>529</v>
      </c>
      <c r="E558" s="28">
        <f t="shared" si="36"/>
        <v>572</v>
      </c>
      <c r="F558" s="29">
        <f t="shared" si="38"/>
        <v>544.51825579079639</v>
      </c>
      <c r="G558" s="29">
        <f t="shared" si="39"/>
        <v>755.24626478009623</v>
      </c>
    </row>
    <row r="559" spans="1:7">
      <c r="A559" s="28">
        <v>1</v>
      </c>
      <c r="B559" s="36">
        <v>573</v>
      </c>
      <c r="D559" s="28">
        <f t="shared" si="37"/>
        <v>530</v>
      </c>
      <c r="E559" s="28">
        <f t="shared" si="36"/>
        <v>573</v>
      </c>
      <c r="F559" s="29">
        <f t="shared" si="38"/>
        <v>542.87981667880172</v>
      </c>
      <c r="G559" s="29">
        <f t="shared" si="39"/>
        <v>907.2254433025912</v>
      </c>
    </row>
    <row r="560" spans="1:7">
      <c r="A560" s="28">
        <v>0</v>
      </c>
      <c r="B560" s="36">
        <v>560</v>
      </c>
      <c r="D560" s="28">
        <f t="shared" si="37"/>
        <v>531</v>
      </c>
      <c r="E560" s="28">
        <f t="shared" si="36"/>
        <v>560</v>
      </c>
      <c r="F560" s="29">
        <f t="shared" si="38"/>
        <v>541.2511154389565</v>
      </c>
      <c r="G560" s="29">
        <f t="shared" si="39"/>
        <v>351.52067228333516</v>
      </c>
    </row>
    <row r="561" spans="1:7">
      <c r="A561" s="28">
        <v>0</v>
      </c>
      <c r="B561" s="36">
        <v>576</v>
      </c>
      <c r="D561" s="28">
        <f t="shared" si="37"/>
        <v>532</v>
      </c>
      <c r="E561" s="28">
        <f t="shared" si="36"/>
        <v>576</v>
      </c>
      <c r="F561" s="29">
        <f t="shared" si="38"/>
        <v>539.63209415322729</v>
      </c>
      <c r="G561" s="29">
        <f t="shared" si="39"/>
        <v>1322.624575679725</v>
      </c>
    </row>
    <row r="562" spans="1:7">
      <c r="A562" s="28">
        <v>0</v>
      </c>
      <c r="B562" s="36">
        <v>597</v>
      </c>
      <c r="D562" s="28">
        <f t="shared" si="37"/>
        <v>533</v>
      </c>
      <c r="E562" s="28">
        <f t="shared" si="36"/>
        <v>597</v>
      </c>
      <c r="F562" s="29">
        <f t="shared" si="38"/>
        <v>538.02269524923258</v>
      </c>
      <c r="G562" s="29">
        <f t="shared" si="39"/>
        <v>3478.3224756648929</v>
      </c>
    </row>
    <row r="563" spans="1:7">
      <c r="A563" s="28">
        <v>0</v>
      </c>
      <c r="B563" s="36">
        <v>483</v>
      </c>
      <c r="D563" s="28">
        <f t="shared" si="37"/>
        <v>534</v>
      </c>
      <c r="E563" s="28">
        <f t="shared" si="36"/>
        <v>483</v>
      </c>
      <c r="F563" s="29">
        <f t="shared" si="38"/>
        <v>536.42286149814709</v>
      </c>
      <c r="G563" s="29">
        <f t="shared" si="39"/>
        <v>2854.0021306502063</v>
      </c>
    </row>
    <row r="564" spans="1:7">
      <c r="A564" s="28">
        <v>1</v>
      </c>
      <c r="B564" s="36">
        <v>540</v>
      </c>
      <c r="D564" s="28">
        <f t="shared" si="37"/>
        <v>535</v>
      </c>
      <c r="E564" s="28">
        <f t="shared" si="36"/>
        <v>540</v>
      </c>
      <c r="F564" s="29">
        <f t="shared" si="38"/>
        <v>534.83253601262038</v>
      </c>
      <c r="G564" s="29">
        <f t="shared" si="39"/>
        <v>26.702684060865277</v>
      </c>
    </row>
    <row r="565" spans="1:7">
      <c r="A565" s="28">
        <v>0</v>
      </c>
      <c r="B565" s="36">
        <v>552</v>
      </c>
      <c r="D565" s="28">
        <f t="shared" si="37"/>
        <v>536</v>
      </c>
      <c r="E565" s="28">
        <f t="shared" si="36"/>
        <v>552</v>
      </c>
      <c r="F565" s="29">
        <f t="shared" si="38"/>
        <v>533.25166224470854</v>
      </c>
      <c r="G565" s="29">
        <f t="shared" si="39"/>
        <v>351.50016858648718</v>
      </c>
    </row>
    <row r="566" spans="1:7">
      <c r="A566" s="28">
        <v>1</v>
      </c>
      <c r="B566" s="36">
        <v>553</v>
      </c>
      <c r="D566" s="28">
        <f t="shared" si="37"/>
        <v>537</v>
      </c>
      <c r="E566" s="28">
        <f t="shared" si="36"/>
        <v>553</v>
      </c>
      <c r="F566" s="29">
        <f t="shared" si="38"/>
        <v>531.68018398381878</v>
      </c>
      <c r="G566" s="29">
        <f t="shared" si="39"/>
        <v>454.5345549638173</v>
      </c>
    </row>
    <row r="567" spans="1:7">
      <c r="A567" s="28">
        <v>0</v>
      </c>
      <c r="B567" s="36">
        <v>562</v>
      </c>
      <c r="D567" s="28">
        <f t="shared" si="37"/>
        <v>538</v>
      </c>
      <c r="E567" s="28">
        <f t="shared" si="36"/>
        <v>562</v>
      </c>
      <c r="F567" s="29">
        <f t="shared" si="38"/>
        <v>530.11804535466808</v>
      </c>
      <c r="G567" s="29">
        <f t="shared" si="39"/>
        <v>1016.4590320070014</v>
      </c>
    </row>
    <row r="568" spans="1:7">
      <c r="A568" s="28">
        <v>0</v>
      </c>
      <c r="B568" s="36">
        <v>541</v>
      </c>
      <c r="D568" s="28">
        <f t="shared" si="37"/>
        <v>539</v>
      </c>
      <c r="E568" s="28">
        <f t="shared" si="36"/>
        <v>541</v>
      </c>
      <c r="F568" s="29">
        <f t="shared" si="38"/>
        <v>528.56519081525471</v>
      </c>
      <c r="G568" s="29">
        <f t="shared" si="39"/>
        <v>154.62447946102583</v>
      </c>
    </row>
    <row r="569" spans="1:7">
      <c r="A569" s="28">
        <v>1</v>
      </c>
      <c r="B569" s="36">
        <v>539</v>
      </c>
      <c r="D569" s="28">
        <f t="shared" si="37"/>
        <v>540</v>
      </c>
      <c r="E569" s="28">
        <f t="shared" si="36"/>
        <v>539</v>
      </c>
      <c r="F569" s="29">
        <f t="shared" si="38"/>
        <v>527.02156515484285</v>
      </c>
      <c r="G569" s="29">
        <f t="shared" si="39"/>
        <v>143.48290133967507</v>
      </c>
    </row>
    <row r="570" spans="1:7">
      <c r="A570" s="28">
        <v>0</v>
      </c>
      <c r="B570" s="36">
        <v>535</v>
      </c>
      <c r="D570" s="28">
        <f t="shared" si="37"/>
        <v>541</v>
      </c>
      <c r="E570" s="28">
        <f t="shared" si="36"/>
        <v>535</v>
      </c>
      <c r="F570" s="29">
        <f t="shared" si="38"/>
        <v>525.48711349195946</v>
      </c>
      <c r="G570" s="29">
        <f t="shared" si="39"/>
        <v>90.495009714859691</v>
      </c>
    </row>
    <row r="571" spans="1:7">
      <c r="A571" s="28">
        <v>0</v>
      </c>
      <c r="B571" s="36">
        <v>566</v>
      </c>
      <c r="D571" s="28">
        <f t="shared" si="37"/>
        <v>542</v>
      </c>
      <c r="E571" s="28">
        <f t="shared" si="36"/>
        <v>566</v>
      </c>
      <c r="F571" s="29">
        <f t="shared" si="38"/>
        <v>523.96178127240501</v>
      </c>
      <c r="G571" s="29">
        <f t="shared" si="39"/>
        <v>1767.2118337891186</v>
      </c>
    </row>
    <row r="572" spans="1:7">
      <c r="A572" s="28">
        <v>0</v>
      </c>
      <c r="B572" s="36">
        <v>531</v>
      </c>
      <c r="D572" s="28">
        <f t="shared" si="37"/>
        <v>543</v>
      </c>
      <c r="E572" s="28">
        <f t="shared" si="36"/>
        <v>531</v>
      </c>
      <c r="F572" s="29">
        <f t="shared" si="38"/>
        <v>522.4455142672773</v>
      </c>
      <c r="G572" s="29">
        <f t="shared" si="39"/>
        <v>73.179226151356161</v>
      </c>
    </row>
    <row r="573" spans="1:7">
      <c r="A573" s="28">
        <v>1</v>
      </c>
      <c r="B573" s="36">
        <v>581</v>
      </c>
      <c r="D573" s="28">
        <f t="shared" si="37"/>
        <v>544</v>
      </c>
      <c r="E573" s="28">
        <f t="shared" si="36"/>
        <v>581</v>
      </c>
      <c r="F573" s="29">
        <f t="shared" si="38"/>
        <v>520.93825857100592</v>
      </c>
      <c r="G573" s="29">
        <f t="shared" si="39"/>
        <v>3607.4127834833444</v>
      </c>
    </row>
    <row r="574" spans="1:7">
      <c r="A574" s="28">
        <v>0</v>
      </c>
      <c r="B574" s="36">
        <v>554</v>
      </c>
      <c r="D574" s="28">
        <f t="shared" si="37"/>
        <v>545</v>
      </c>
      <c r="E574" s="28">
        <f t="shared" si="36"/>
        <v>554</v>
      </c>
      <c r="F574" s="29">
        <f t="shared" si="38"/>
        <v>519.4399605994015</v>
      </c>
      <c r="G574" s="29">
        <f t="shared" si="39"/>
        <v>1194.3963233709205</v>
      </c>
    </row>
    <row r="575" spans="1:7">
      <c r="A575" s="28">
        <v>1</v>
      </c>
      <c r="B575" s="36">
        <v>573</v>
      </c>
      <c r="D575" s="28">
        <f t="shared" si="37"/>
        <v>546</v>
      </c>
      <c r="E575" s="28">
        <f t="shared" si="36"/>
        <v>573</v>
      </c>
      <c r="F575" s="29">
        <f t="shared" si="38"/>
        <v>517.95056708771563</v>
      </c>
      <c r="G575" s="29">
        <f t="shared" si="39"/>
        <v>3030.440063964098</v>
      </c>
    </row>
    <row r="576" spans="1:7">
      <c r="A576" s="28">
        <v>0</v>
      </c>
      <c r="B576" s="36">
        <v>555</v>
      </c>
      <c r="D576" s="28">
        <f t="shared" si="37"/>
        <v>547</v>
      </c>
      <c r="E576" s="28">
        <f t="shared" si="36"/>
        <v>555</v>
      </c>
      <c r="F576" s="29">
        <f t="shared" si="38"/>
        <v>516.47002508871446</v>
      </c>
      <c r="G576" s="29">
        <f t="shared" si="39"/>
        <v>1484.5589666642927</v>
      </c>
    </row>
    <row r="577" spans="1:7">
      <c r="A577" s="28">
        <v>1</v>
      </c>
      <c r="B577" s="36">
        <v>521</v>
      </c>
      <c r="D577" s="28">
        <f t="shared" si="37"/>
        <v>548</v>
      </c>
      <c r="E577" s="28">
        <f t="shared" si="36"/>
        <v>521</v>
      </c>
      <c r="F577" s="29">
        <f t="shared" si="38"/>
        <v>514.99828197076408</v>
      </c>
      <c r="G577" s="29">
        <f t="shared" si="39"/>
        <v>36.020619302455458</v>
      </c>
    </row>
    <row r="578" spans="1:7">
      <c r="A578" s="28">
        <v>0</v>
      </c>
      <c r="B578" s="36">
        <v>563</v>
      </c>
      <c r="D578" s="28">
        <f t="shared" si="37"/>
        <v>549</v>
      </c>
      <c r="E578" s="28">
        <f t="shared" si="36"/>
        <v>563</v>
      </c>
      <c r="F578" s="29">
        <f t="shared" si="38"/>
        <v>513.53528541592732</v>
      </c>
      <c r="G578" s="29">
        <f t="shared" si="39"/>
        <v>2446.7579888837727</v>
      </c>
    </row>
    <row r="579" spans="1:7">
      <c r="A579" s="28">
        <v>2</v>
      </c>
      <c r="B579" s="36">
        <v>570</v>
      </c>
      <c r="D579" s="28">
        <f t="shared" si="37"/>
        <v>550</v>
      </c>
      <c r="E579" s="28">
        <f t="shared" si="36"/>
        <v>570</v>
      </c>
      <c r="F579" s="29">
        <f t="shared" si="38"/>
        <v>512.08098341807454</v>
      </c>
      <c r="G579" s="29">
        <f t="shared" si="39"/>
        <v>3354.6124818173566</v>
      </c>
    </row>
    <row r="580" spans="1:7">
      <c r="A580" s="28">
        <v>0</v>
      </c>
      <c r="B580" s="36">
        <v>543</v>
      </c>
      <c r="D580" s="28">
        <f t="shared" si="37"/>
        <v>551</v>
      </c>
      <c r="E580" s="28">
        <f t="shared" si="36"/>
        <v>543</v>
      </c>
      <c r="F580" s="29">
        <f t="shared" si="38"/>
        <v>510.63532428100336</v>
      </c>
      <c r="G580" s="29">
        <f t="shared" si="39"/>
        <v>1047.4722343958103</v>
      </c>
    </row>
    <row r="581" spans="1:7">
      <c r="A581" s="28">
        <v>0</v>
      </c>
      <c r="B581" s="36">
        <v>530</v>
      </c>
      <c r="D581" s="28">
        <f t="shared" si="37"/>
        <v>552</v>
      </c>
      <c r="E581" s="28">
        <f t="shared" si="36"/>
        <v>530</v>
      </c>
      <c r="F581" s="29">
        <f t="shared" si="38"/>
        <v>509.19825661657376</v>
      </c>
      <c r="G581" s="29">
        <f t="shared" si="39"/>
        <v>432.71252778991743</v>
      </c>
    </row>
    <row r="582" spans="1:7">
      <c r="A582" s="28">
        <v>0</v>
      </c>
      <c r="B582" s="36">
        <v>523</v>
      </c>
      <c r="D582" s="28">
        <f t="shared" si="37"/>
        <v>553</v>
      </c>
      <c r="E582" s="28">
        <f t="shared" si="36"/>
        <v>523</v>
      </c>
      <c r="F582" s="29">
        <f t="shared" si="38"/>
        <v>507.76972934285209</v>
      </c>
      <c r="G582" s="29">
        <f t="shared" si="39"/>
        <v>231.96114428998069</v>
      </c>
    </row>
    <row r="583" spans="1:7">
      <c r="A583" s="28">
        <v>0</v>
      </c>
      <c r="B583" s="36">
        <v>520</v>
      </c>
      <c r="D583" s="28">
        <f t="shared" si="37"/>
        <v>554</v>
      </c>
      <c r="E583" s="28">
        <f t="shared" si="36"/>
        <v>520</v>
      </c>
      <c r="F583" s="29">
        <f t="shared" si="38"/>
        <v>506.34969168226849</v>
      </c>
      <c r="G583" s="29">
        <f t="shared" si="39"/>
        <v>186.33091716913017</v>
      </c>
    </row>
    <row r="584" spans="1:7">
      <c r="A584" s="28">
        <v>1</v>
      </c>
      <c r="B584" s="36">
        <v>500</v>
      </c>
      <c r="D584" s="28">
        <f t="shared" si="37"/>
        <v>555</v>
      </c>
      <c r="E584" s="28">
        <f t="shared" si="36"/>
        <v>500</v>
      </c>
      <c r="F584" s="29">
        <f t="shared" si="38"/>
        <v>504.93809315978501</v>
      </c>
      <c r="G584" s="29">
        <f t="shared" si="39"/>
        <v>24.384764054715525</v>
      </c>
    </row>
    <row r="585" spans="1:7">
      <c r="A585" s="28">
        <v>0</v>
      </c>
      <c r="B585" s="36">
        <v>478</v>
      </c>
      <c r="D585" s="28">
        <f t="shared" si="37"/>
        <v>556</v>
      </c>
      <c r="E585" s="28">
        <f t="shared" si="36"/>
        <v>478</v>
      </c>
      <c r="F585" s="29">
        <f t="shared" si="38"/>
        <v>503.53488360107605</v>
      </c>
      <c r="G585" s="29">
        <f t="shared" si="39"/>
        <v>652.0302805205024</v>
      </c>
    </row>
    <row r="586" spans="1:7">
      <c r="A586" s="28">
        <v>0</v>
      </c>
      <c r="B586" s="36">
        <v>522</v>
      </c>
      <c r="D586" s="28">
        <f t="shared" si="37"/>
        <v>557</v>
      </c>
      <c r="E586" s="28">
        <f t="shared" si="36"/>
        <v>522</v>
      </c>
      <c r="F586" s="29">
        <f t="shared" si="38"/>
        <v>502.14001313071935</v>
      </c>
      <c r="G586" s="29">
        <f t="shared" si="39"/>
        <v>394.41907844799971</v>
      </c>
    </row>
    <row r="587" spans="1:7">
      <c r="A587" s="28">
        <v>0</v>
      </c>
      <c r="B587" s="36">
        <v>509</v>
      </c>
      <c r="D587" s="28">
        <f t="shared" si="37"/>
        <v>558</v>
      </c>
      <c r="E587" s="28">
        <f t="shared" si="36"/>
        <v>509</v>
      </c>
      <c r="F587" s="29">
        <f t="shared" si="38"/>
        <v>500.75343217039904</v>
      </c>
      <c r="G587" s="29">
        <f t="shared" si="39"/>
        <v>68.005880968209539</v>
      </c>
    </row>
    <row r="588" spans="1:7">
      <c r="A588" s="28">
        <v>0</v>
      </c>
      <c r="B588" s="36">
        <v>519</v>
      </c>
      <c r="D588" s="28">
        <f t="shared" si="37"/>
        <v>559</v>
      </c>
      <c r="E588" s="28">
        <f t="shared" ref="E588:E651" si="40">B588-C$11</f>
        <v>519</v>
      </c>
      <c r="F588" s="29">
        <f t="shared" si="38"/>
        <v>499.37509143711941</v>
      </c>
      <c r="G588" s="29">
        <f t="shared" si="39"/>
        <v>385.13703610142397</v>
      </c>
    </row>
    <row r="589" spans="1:7">
      <c r="A589" s="28">
        <v>0</v>
      </c>
      <c r="B589" s="36">
        <v>499</v>
      </c>
      <c r="D589" s="28">
        <f t="shared" si="37"/>
        <v>560</v>
      </c>
      <c r="E589" s="28">
        <f t="shared" si="40"/>
        <v>499</v>
      </c>
      <c r="F589" s="29">
        <f t="shared" si="38"/>
        <v>498.00494194143033</v>
      </c>
      <c r="G589" s="29">
        <f t="shared" si="39"/>
        <v>0.99014053992443773</v>
      </c>
    </row>
    <row r="590" spans="1:7">
      <c r="A590" s="28">
        <v>0</v>
      </c>
      <c r="B590" s="36">
        <v>506</v>
      </c>
      <c r="D590" s="28">
        <f t="shared" si="37"/>
        <v>561</v>
      </c>
      <c r="E590" s="28">
        <f t="shared" si="40"/>
        <v>506</v>
      </c>
      <c r="F590" s="29">
        <f t="shared" si="38"/>
        <v>496.64293498566383</v>
      </c>
      <c r="G590" s="29">
        <f t="shared" si="39"/>
        <v>87.554665682513985</v>
      </c>
    </row>
    <row r="591" spans="1:7">
      <c r="A591" s="28">
        <v>0</v>
      </c>
      <c r="B591" s="36">
        <v>518</v>
      </c>
      <c r="D591" s="28">
        <f t="shared" si="37"/>
        <v>562</v>
      </c>
      <c r="E591" s="28">
        <f t="shared" si="40"/>
        <v>518</v>
      </c>
      <c r="F591" s="29">
        <f t="shared" si="38"/>
        <v>495.2890221621808</v>
      </c>
      <c r="G591" s="29">
        <f t="shared" si="39"/>
        <v>515.78851434991486</v>
      </c>
    </row>
    <row r="592" spans="1:7">
      <c r="A592" s="28">
        <v>1</v>
      </c>
      <c r="B592" s="36">
        <v>512</v>
      </c>
      <c r="D592" s="28">
        <f t="shared" si="37"/>
        <v>563</v>
      </c>
      <c r="E592" s="28">
        <f t="shared" si="40"/>
        <v>512</v>
      </c>
      <c r="F592" s="29">
        <f t="shared" si="38"/>
        <v>493.94315535162997</v>
      </c>
      <c r="G592" s="29">
        <f t="shared" si="39"/>
        <v>326.04963865536945</v>
      </c>
    </row>
    <row r="593" spans="1:7">
      <c r="A593" s="28">
        <v>0</v>
      </c>
      <c r="B593" s="36">
        <v>494</v>
      </c>
      <c r="D593" s="28">
        <f t="shared" si="37"/>
        <v>564</v>
      </c>
      <c r="E593" s="28">
        <f t="shared" si="40"/>
        <v>494</v>
      </c>
      <c r="F593" s="29">
        <f t="shared" si="38"/>
        <v>492.60528672121643</v>
      </c>
      <c r="G593" s="29">
        <f t="shared" si="39"/>
        <v>1.9452251300152159</v>
      </c>
    </row>
    <row r="594" spans="1:7">
      <c r="A594" s="28">
        <v>0</v>
      </c>
      <c r="B594" s="36">
        <v>503</v>
      </c>
      <c r="D594" s="28">
        <f t="shared" si="37"/>
        <v>565</v>
      </c>
      <c r="E594" s="28">
        <f t="shared" si="40"/>
        <v>503</v>
      </c>
      <c r="F594" s="29">
        <f t="shared" si="38"/>
        <v>491.27536872298197</v>
      </c>
      <c r="G594" s="29">
        <f t="shared" si="39"/>
        <v>137.46697858202953</v>
      </c>
    </row>
    <row r="595" spans="1:7">
      <c r="A595" s="28">
        <v>0</v>
      </c>
      <c r="B595" s="36">
        <v>480</v>
      </c>
      <c r="D595" s="28">
        <f t="shared" si="37"/>
        <v>566</v>
      </c>
      <c r="E595" s="28">
        <f t="shared" si="40"/>
        <v>480</v>
      </c>
      <c r="F595" s="29">
        <f t="shared" si="38"/>
        <v>489.95335409209565</v>
      </c>
      <c r="G595" s="29">
        <f t="shared" si="39"/>
        <v>99.069257682637243</v>
      </c>
    </row>
    <row r="596" spans="1:7">
      <c r="A596" s="28">
        <v>0</v>
      </c>
      <c r="B596" s="36">
        <v>493</v>
      </c>
      <c r="D596" s="28">
        <f t="shared" si="37"/>
        <v>567</v>
      </c>
      <c r="E596" s="28">
        <f t="shared" si="40"/>
        <v>493</v>
      </c>
      <c r="F596" s="29">
        <f t="shared" si="38"/>
        <v>488.63919584515503</v>
      </c>
      <c r="G596" s="29">
        <f t="shared" si="39"/>
        <v>19.016612876913157</v>
      </c>
    </row>
    <row r="597" spans="1:7">
      <c r="A597" s="28">
        <v>0</v>
      </c>
      <c r="B597" s="36">
        <v>509</v>
      </c>
      <c r="D597" s="28">
        <f t="shared" si="37"/>
        <v>568</v>
      </c>
      <c r="E597" s="28">
        <f t="shared" si="40"/>
        <v>509</v>
      </c>
      <c r="F597" s="29">
        <f t="shared" si="38"/>
        <v>487.33284727849758</v>
      </c>
      <c r="G597" s="29">
        <f t="shared" si="39"/>
        <v>469.46550705690964</v>
      </c>
    </row>
    <row r="598" spans="1:7">
      <c r="A598" s="28">
        <v>0</v>
      </c>
      <c r="B598" s="36">
        <v>485</v>
      </c>
      <c r="D598" s="28">
        <f t="shared" si="37"/>
        <v>569</v>
      </c>
      <c r="E598" s="28">
        <f t="shared" si="40"/>
        <v>485</v>
      </c>
      <c r="F598" s="29">
        <f t="shared" si="38"/>
        <v>486.03426196652367</v>
      </c>
      <c r="G598" s="29">
        <f t="shared" si="39"/>
        <v>1.0696978153974144</v>
      </c>
    </row>
    <row r="599" spans="1:7">
      <c r="A599" s="28">
        <v>0</v>
      </c>
      <c r="B599" s="36">
        <v>506</v>
      </c>
      <c r="D599" s="28">
        <f t="shared" si="37"/>
        <v>570</v>
      </c>
      <c r="E599" s="28">
        <f t="shared" si="40"/>
        <v>506</v>
      </c>
      <c r="F599" s="29">
        <f t="shared" si="38"/>
        <v>484.74339376002877</v>
      </c>
      <c r="G599" s="29">
        <f t="shared" si="39"/>
        <v>451.84330884118401</v>
      </c>
    </row>
    <row r="600" spans="1:7">
      <c r="A600" s="28">
        <v>0</v>
      </c>
      <c r="B600" s="36">
        <v>518</v>
      </c>
      <c r="D600" s="28">
        <f t="shared" si="37"/>
        <v>571</v>
      </c>
      <c r="E600" s="28">
        <f t="shared" si="40"/>
        <v>518</v>
      </c>
      <c r="F600" s="29">
        <f t="shared" si="38"/>
        <v>483.46019678454661</v>
      </c>
      <c r="G600" s="29">
        <f t="shared" si="39"/>
        <v>1192.9980061622443</v>
      </c>
    </row>
    <row r="601" spans="1:7">
      <c r="A601" s="28">
        <v>1</v>
      </c>
      <c r="B601" s="36">
        <v>524</v>
      </c>
      <c r="D601" s="28">
        <f t="shared" si="37"/>
        <v>572</v>
      </c>
      <c r="E601" s="28">
        <f t="shared" si="40"/>
        <v>524</v>
      </c>
      <c r="F601" s="29">
        <f t="shared" si="38"/>
        <v>482.18462543870203</v>
      </c>
      <c r="G601" s="29">
        <f t="shared" si="39"/>
        <v>1748.5255497016456</v>
      </c>
    </row>
    <row r="602" spans="1:7">
      <c r="A602" s="28">
        <v>0</v>
      </c>
      <c r="B602" s="36">
        <v>501</v>
      </c>
      <c r="D602" s="28">
        <f t="shared" si="37"/>
        <v>573</v>
      </c>
      <c r="E602" s="28">
        <f t="shared" si="40"/>
        <v>501</v>
      </c>
      <c r="F602" s="29">
        <f t="shared" si="38"/>
        <v>480.91663439257525</v>
      </c>
      <c r="G602" s="29">
        <f t="shared" si="39"/>
        <v>403.34157412149142</v>
      </c>
    </row>
    <row r="603" spans="1:7">
      <c r="A603" s="28">
        <v>1</v>
      </c>
      <c r="B603" s="36">
        <v>491</v>
      </c>
      <c r="D603" s="28">
        <f t="shared" si="37"/>
        <v>574</v>
      </c>
      <c r="E603" s="28">
        <f t="shared" si="40"/>
        <v>491</v>
      </c>
      <c r="F603" s="29">
        <f t="shared" si="38"/>
        <v>479.65617858607459</v>
      </c>
      <c r="G603" s="29">
        <f t="shared" si="39"/>
        <v>128.68228427103273</v>
      </c>
    </row>
    <row r="604" spans="1:7">
      <c r="A604" s="28">
        <v>0</v>
      </c>
      <c r="B604" s="36">
        <v>491</v>
      </c>
      <c r="D604" s="28">
        <f t="shared" si="37"/>
        <v>575</v>
      </c>
      <c r="E604" s="28">
        <f t="shared" si="40"/>
        <v>491</v>
      </c>
      <c r="F604" s="29">
        <f t="shared" si="38"/>
        <v>478.40321322732052</v>
      </c>
      <c r="G604" s="29">
        <f t="shared" si="39"/>
        <v>158.67903699635269</v>
      </c>
    </row>
    <row r="605" spans="1:7">
      <c r="A605" s="28">
        <v>0</v>
      </c>
      <c r="B605" s="36">
        <v>528</v>
      </c>
      <c r="D605" s="28">
        <f t="shared" si="37"/>
        <v>576</v>
      </c>
      <c r="E605" s="28">
        <f t="shared" si="40"/>
        <v>528</v>
      </c>
      <c r="F605" s="29">
        <f t="shared" si="38"/>
        <v>477.15769379103915</v>
      </c>
      <c r="G605" s="29">
        <f t="shared" si="39"/>
        <v>2584.9401006457388</v>
      </c>
    </row>
    <row r="606" spans="1:7">
      <c r="A606" s="28">
        <v>0</v>
      </c>
      <c r="B606" s="36">
        <v>485</v>
      </c>
      <c r="D606" s="28">
        <f t="shared" ref="D606:D669" si="41">D605+1</f>
        <v>577</v>
      </c>
      <c r="E606" s="28">
        <f t="shared" si="40"/>
        <v>485</v>
      </c>
      <c r="F606" s="29">
        <f t="shared" ref="F606:F669" si="42">(F$4*EXP(-D606/F$1))+(F$5*EXP(-D606/F$2))+(F$6*EXP(-D606/F$3))+F$7</f>
        <v>475.91957601696527</v>
      </c>
      <c r="G606" s="29">
        <f t="shared" si="39"/>
        <v>82.454099711672384</v>
      </c>
    </row>
    <row r="607" spans="1:7">
      <c r="A607" s="28">
        <v>0</v>
      </c>
      <c r="B607" s="36">
        <v>489</v>
      </c>
      <c r="D607" s="28">
        <f t="shared" si="41"/>
        <v>578</v>
      </c>
      <c r="E607" s="28">
        <f t="shared" si="40"/>
        <v>489</v>
      </c>
      <c r="F607" s="29">
        <f t="shared" si="42"/>
        <v>474.68881590825629</v>
      </c>
      <c r="G607" s="29">
        <f t="shared" si="39"/>
        <v>204.8099901077783</v>
      </c>
    </row>
    <row r="608" spans="1:7">
      <c r="A608" s="28">
        <v>0</v>
      </c>
      <c r="B608" s="36">
        <v>481</v>
      </c>
      <c r="D608" s="28">
        <f t="shared" si="41"/>
        <v>579</v>
      </c>
      <c r="E608" s="28">
        <f t="shared" si="40"/>
        <v>481</v>
      </c>
      <c r="F608" s="29">
        <f t="shared" si="42"/>
        <v>473.46536972991487</v>
      </c>
      <c r="G608" s="29">
        <f t="shared" si="39"/>
        <v>56.770653306883133</v>
      </c>
    </row>
    <row r="609" spans="1:7">
      <c r="A609" s="28">
        <v>0</v>
      </c>
      <c r="B609" s="36">
        <v>505</v>
      </c>
      <c r="D609" s="28">
        <f t="shared" si="41"/>
        <v>580</v>
      </c>
      <c r="E609" s="28">
        <f t="shared" si="40"/>
        <v>505</v>
      </c>
      <c r="F609" s="29">
        <f t="shared" si="42"/>
        <v>472.24919400722172</v>
      </c>
      <c r="G609" s="29">
        <f t="shared" si="39"/>
        <v>1072.6152931766019</v>
      </c>
    </row>
    <row r="610" spans="1:7">
      <c r="A610" s="28">
        <v>0</v>
      </c>
      <c r="B610" s="36">
        <v>489</v>
      </c>
      <c r="D610" s="28">
        <f t="shared" si="41"/>
        <v>581</v>
      </c>
      <c r="E610" s="28">
        <f t="shared" si="40"/>
        <v>489</v>
      </c>
      <c r="F610" s="29">
        <f t="shared" si="42"/>
        <v>471.04024552417786</v>
      </c>
      <c r="G610" s="29">
        <f t="shared" si="39"/>
        <v>322.55278083181332</v>
      </c>
    </row>
    <row r="611" spans="1:7">
      <c r="A611" s="28">
        <v>0</v>
      </c>
      <c r="B611" s="36">
        <v>477</v>
      </c>
      <c r="D611" s="28">
        <f t="shared" si="41"/>
        <v>582</v>
      </c>
      <c r="E611" s="28">
        <f t="shared" si="40"/>
        <v>477</v>
      </c>
      <c r="F611" s="29">
        <f t="shared" si="42"/>
        <v>469.83848132195669</v>
      </c>
      <c r="G611" s="29">
        <f t="shared" si="39"/>
        <v>51.287349775963165</v>
      </c>
    </row>
    <row r="612" spans="1:7">
      <c r="A612" s="28">
        <v>0</v>
      </c>
      <c r="B612" s="36">
        <v>493</v>
      </c>
      <c r="D612" s="28">
        <f t="shared" si="41"/>
        <v>583</v>
      </c>
      <c r="E612" s="28">
        <f t="shared" si="40"/>
        <v>493</v>
      </c>
      <c r="F612" s="29">
        <f t="shared" si="42"/>
        <v>468.64385869736554</v>
      </c>
      <c r="G612" s="29">
        <f t="shared" si="39"/>
        <v>593.22161915389597</v>
      </c>
    </row>
    <row r="613" spans="1:7">
      <c r="A613" s="28">
        <v>0</v>
      </c>
      <c r="B613" s="36">
        <v>497</v>
      </c>
      <c r="D613" s="28">
        <f t="shared" si="41"/>
        <v>584</v>
      </c>
      <c r="E613" s="28">
        <f t="shared" si="40"/>
        <v>497</v>
      </c>
      <c r="F613" s="29">
        <f t="shared" si="42"/>
        <v>467.45633520131628</v>
      </c>
      <c r="G613" s="29">
        <f t="shared" si="39"/>
        <v>872.82812973698367</v>
      </c>
    </row>
    <row r="614" spans="1:7">
      <c r="A614" s="28">
        <v>0</v>
      </c>
      <c r="B614" s="36">
        <v>489</v>
      </c>
      <c r="D614" s="28">
        <f t="shared" si="41"/>
        <v>585</v>
      </c>
      <c r="E614" s="28">
        <f t="shared" si="40"/>
        <v>489</v>
      </c>
      <c r="F614" s="29">
        <f t="shared" si="42"/>
        <v>466.27586863730545</v>
      </c>
      <c r="G614" s="29">
        <f t="shared" si="39"/>
        <v>516.38614618899805</v>
      </c>
    </row>
    <row r="615" spans="1:7">
      <c r="A615" s="28">
        <v>1</v>
      </c>
      <c r="B615" s="36">
        <v>449</v>
      </c>
      <c r="D615" s="28">
        <f t="shared" si="41"/>
        <v>586</v>
      </c>
      <c r="E615" s="28">
        <f t="shared" si="40"/>
        <v>449</v>
      </c>
      <c r="F615" s="29">
        <f t="shared" si="42"/>
        <v>465.10241705990421</v>
      </c>
      <c r="G615" s="29">
        <f t="shared" si="39"/>
        <v>259.28783517109423</v>
      </c>
    </row>
    <row r="616" spans="1:7">
      <c r="A616" s="28">
        <v>0</v>
      </c>
      <c r="B616" s="36">
        <v>505</v>
      </c>
      <c r="D616" s="28">
        <f t="shared" si="41"/>
        <v>587</v>
      </c>
      <c r="E616" s="28">
        <f t="shared" si="40"/>
        <v>505</v>
      </c>
      <c r="F616" s="29">
        <f t="shared" si="42"/>
        <v>463.93593877325674</v>
      </c>
      <c r="G616" s="29">
        <f t="shared" si="39"/>
        <v>1686.2571244337194</v>
      </c>
    </row>
    <row r="617" spans="1:7">
      <c r="A617" s="28">
        <v>0</v>
      </c>
      <c r="B617" s="36">
        <v>458</v>
      </c>
      <c r="D617" s="28">
        <f t="shared" si="41"/>
        <v>588</v>
      </c>
      <c r="E617" s="28">
        <f t="shared" si="40"/>
        <v>458</v>
      </c>
      <c r="F617" s="29">
        <f t="shared" si="42"/>
        <v>462.77639232958848</v>
      </c>
      <c r="G617" s="29">
        <f t="shared" si="39"/>
        <v>22.813923686151622</v>
      </c>
    </row>
    <row r="618" spans="1:7">
      <c r="A618" s="28">
        <v>1</v>
      </c>
      <c r="B618" s="36">
        <v>480</v>
      </c>
      <c r="D618" s="28">
        <f t="shared" si="41"/>
        <v>589</v>
      </c>
      <c r="E618" s="28">
        <f t="shared" si="40"/>
        <v>480</v>
      </c>
      <c r="F618" s="29">
        <f t="shared" si="42"/>
        <v>461.62373652772254</v>
      </c>
      <c r="G618" s="29">
        <f t="shared" si="39"/>
        <v>337.68705920255877</v>
      </c>
    </row>
    <row r="619" spans="1:7">
      <c r="A619" s="28">
        <v>0</v>
      </c>
      <c r="B619" s="36">
        <v>506</v>
      </c>
      <c r="D619" s="28">
        <f t="shared" si="41"/>
        <v>590</v>
      </c>
      <c r="E619" s="28">
        <f t="shared" si="40"/>
        <v>506</v>
      </c>
      <c r="F619" s="29">
        <f t="shared" si="42"/>
        <v>460.47793041160696</v>
      </c>
      <c r="G619" s="29">
        <f t="shared" si="39"/>
        <v>2072.2588196104984</v>
      </c>
    </row>
    <row r="620" spans="1:7">
      <c r="A620" s="28">
        <v>0</v>
      </c>
      <c r="B620" s="36">
        <v>499</v>
      </c>
      <c r="D620" s="28">
        <f t="shared" si="41"/>
        <v>591</v>
      </c>
      <c r="E620" s="28">
        <f t="shared" si="40"/>
        <v>499</v>
      </c>
      <c r="F620" s="29">
        <f t="shared" si="42"/>
        <v>459.33893326884868</v>
      </c>
      <c r="G620" s="29">
        <f t="shared" ref="G620:G683" si="43">(E620-F620)^2</f>
        <v>1573.0002142528383</v>
      </c>
    </row>
    <row r="621" spans="1:7">
      <c r="A621" s="28">
        <v>0</v>
      </c>
      <c r="B621" s="36">
        <v>475</v>
      </c>
      <c r="D621" s="28">
        <f t="shared" si="41"/>
        <v>592</v>
      </c>
      <c r="E621" s="28">
        <f t="shared" si="40"/>
        <v>475</v>
      </c>
      <c r="F621" s="29">
        <f t="shared" si="42"/>
        <v>458.20670462925847</v>
      </c>
      <c r="G621" s="29">
        <f t="shared" si="43"/>
        <v>282.01476940896896</v>
      </c>
    </row>
    <row r="622" spans="1:7">
      <c r="A622" s="28">
        <v>0</v>
      </c>
      <c r="B622" s="36">
        <v>497</v>
      </c>
      <c r="D622" s="28">
        <f t="shared" si="41"/>
        <v>593</v>
      </c>
      <c r="E622" s="28">
        <f t="shared" si="40"/>
        <v>497</v>
      </c>
      <c r="F622" s="29">
        <f t="shared" si="42"/>
        <v>457.08120426340304</v>
      </c>
      <c r="G622" s="29">
        <f t="shared" si="43"/>
        <v>1593.5102530601519</v>
      </c>
    </row>
    <row r="623" spans="1:7">
      <c r="A623" s="28">
        <v>0</v>
      </c>
      <c r="B623" s="36">
        <v>504</v>
      </c>
      <c r="D623" s="28">
        <f t="shared" si="41"/>
        <v>594</v>
      </c>
      <c r="E623" s="28">
        <f t="shared" si="40"/>
        <v>504</v>
      </c>
      <c r="F623" s="29">
        <f t="shared" si="42"/>
        <v>455.96239218116762</v>
      </c>
      <c r="G623" s="29">
        <f t="shared" si="43"/>
        <v>2307.6117649559465</v>
      </c>
    </row>
    <row r="624" spans="1:7">
      <c r="A624" s="28">
        <v>0</v>
      </c>
      <c r="B624" s="36">
        <v>459</v>
      </c>
      <c r="D624" s="28">
        <f t="shared" si="41"/>
        <v>595</v>
      </c>
      <c r="E624" s="28">
        <f t="shared" si="40"/>
        <v>459</v>
      </c>
      <c r="F624" s="29">
        <f t="shared" si="42"/>
        <v>454.85022863032589</v>
      </c>
      <c r="G624" s="29">
        <f t="shared" si="43"/>
        <v>17.220602420566962</v>
      </c>
    </row>
    <row r="625" spans="1:7">
      <c r="A625" s="28">
        <v>0</v>
      </c>
      <c r="B625" s="36">
        <v>457</v>
      </c>
      <c r="D625" s="28">
        <f t="shared" si="41"/>
        <v>596</v>
      </c>
      <c r="E625" s="28">
        <f t="shared" si="40"/>
        <v>457</v>
      </c>
      <c r="F625" s="29">
        <f t="shared" si="42"/>
        <v>453.74467409511942</v>
      </c>
      <c r="G625" s="29">
        <f t="shared" si="43"/>
        <v>10.597146746986557</v>
      </c>
    </row>
    <row r="626" spans="1:7">
      <c r="A626" s="28">
        <v>0</v>
      </c>
      <c r="B626" s="36">
        <v>483</v>
      </c>
      <c r="D626" s="28">
        <f t="shared" si="41"/>
        <v>597</v>
      </c>
      <c r="E626" s="28">
        <f t="shared" si="40"/>
        <v>483</v>
      </c>
      <c r="F626" s="29">
        <f t="shared" si="42"/>
        <v>452.6456892948454</v>
      </c>
      <c r="G626" s="29">
        <f t="shared" si="43"/>
        <v>921.38417838506336</v>
      </c>
    </row>
    <row r="627" spans="1:7">
      <c r="A627" s="28">
        <v>2</v>
      </c>
      <c r="B627" s="36">
        <v>480</v>
      </c>
      <c r="D627" s="28">
        <f t="shared" si="41"/>
        <v>598</v>
      </c>
      <c r="E627" s="28">
        <f t="shared" si="40"/>
        <v>480</v>
      </c>
      <c r="F627" s="29">
        <f t="shared" si="42"/>
        <v>451.55323518245314</v>
      </c>
      <c r="G627" s="29">
        <f t="shared" si="43"/>
        <v>809.21842858482205</v>
      </c>
    </row>
    <row r="628" spans="1:7">
      <c r="A628" s="28">
        <v>0</v>
      </c>
      <c r="B628" s="36">
        <v>467</v>
      </c>
      <c r="D628" s="28">
        <f t="shared" si="41"/>
        <v>599</v>
      </c>
      <c r="E628" s="28">
        <f t="shared" si="40"/>
        <v>467</v>
      </c>
      <c r="F628" s="29">
        <f t="shared" si="42"/>
        <v>450.46727294314906</v>
      </c>
      <c r="G628" s="29">
        <f t="shared" si="43"/>
        <v>273.3310639363313</v>
      </c>
    </row>
    <row r="629" spans="1:7">
      <c r="A629" s="28">
        <v>0</v>
      </c>
      <c r="B629" s="36">
        <v>457</v>
      </c>
      <c r="D629" s="28">
        <f t="shared" si="41"/>
        <v>600</v>
      </c>
      <c r="E629" s="28">
        <f t="shared" si="40"/>
        <v>457</v>
      </c>
      <c r="F629" s="29">
        <f t="shared" si="42"/>
        <v>449.38776399301037</v>
      </c>
      <c r="G629" s="29">
        <f t="shared" si="43"/>
        <v>57.946137026109476</v>
      </c>
    </row>
    <row r="630" spans="1:7">
      <c r="A630" s="28">
        <v>0</v>
      </c>
      <c r="B630" s="36">
        <v>475</v>
      </c>
      <c r="D630" s="28">
        <f t="shared" si="41"/>
        <v>601</v>
      </c>
      <c r="E630" s="28">
        <f t="shared" si="40"/>
        <v>475</v>
      </c>
      <c r="F630" s="29">
        <f t="shared" si="42"/>
        <v>448.31466997760623</v>
      </c>
      <c r="G630" s="29">
        <f t="shared" si="43"/>
        <v>712.10683840407034</v>
      </c>
    </row>
    <row r="631" spans="1:7">
      <c r="A631" s="28">
        <v>0</v>
      </c>
      <c r="B631" s="36">
        <v>455</v>
      </c>
      <c r="D631" s="28">
        <f t="shared" si="41"/>
        <v>602</v>
      </c>
      <c r="E631" s="28">
        <f t="shared" si="40"/>
        <v>455</v>
      </c>
      <c r="F631" s="29">
        <f t="shared" si="42"/>
        <v>447.24795277062867</v>
      </c>
      <c r="G631" s="29">
        <f t="shared" si="43"/>
        <v>60.094236246403689</v>
      </c>
    </row>
    <row r="632" spans="1:7">
      <c r="A632" s="28">
        <v>0</v>
      </c>
      <c r="B632" s="36">
        <v>456</v>
      </c>
      <c r="D632" s="28">
        <f t="shared" si="41"/>
        <v>603</v>
      </c>
      <c r="E632" s="28">
        <f t="shared" si="40"/>
        <v>456</v>
      </c>
      <c r="F632" s="29">
        <f t="shared" si="42"/>
        <v>446.18757447253074</v>
      </c>
      <c r="G632" s="29">
        <f t="shared" si="43"/>
        <v>96.283694732130357</v>
      </c>
    </row>
    <row r="633" spans="1:7">
      <c r="A633" s="28">
        <v>0</v>
      </c>
      <c r="B633" s="36">
        <v>468</v>
      </c>
      <c r="D633" s="28">
        <f t="shared" si="41"/>
        <v>604</v>
      </c>
      <c r="E633" s="28">
        <f t="shared" si="40"/>
        <v>468</v>
      </c>
      <c r="F633" s="29">
        <f t="shared" si="42"/>
        <v>445.13349740917363</v>
      </c>
      <c r="G633" s="29">
        <f t="shared" si="43"/>
        <v>522.87694073626915</v>
      </c>
    </row>
    <row r="634" spans="1:7">
      <c r="A634" s="28">
        <v>0</v>
      </c>
      <c r="B634" s="36">
        <v>409</v>
      </c>
      <c r="D634" s="28">
        <f t="shared" si="41"/>
        <v>605</v>
      </c>
      <c r="E634" s="28">
        <f t="shared" si="40"/>
        <v>409</v>
      </c>
      <c r="F634" s="29">
        <f t="shared" si="42"/>
        <v>444.08568413048124</v>
      </c>
      <c r="G634" s="29">
        <f t="shared" si="43"/>
        <v>1231.0052309039031</v>
      </c>
    </row>
    <row r="635" spans="1:7">
      <c r="A635" s="28">
        <v>0</v>
      </c>
      <c r="B635" s="36">
        <v>448</v>
      </c>
      <c r="D635" s="28">
        <f t="shared" si="41"/>
        <v>606</v>
      </c>
      <c r="E635" s="28">
        <f t="shared" si="40"/>
        <v>448</v>
      </c>
      <c r="F635" s="29">
        <f t="shared" si="42"/>
        <v>443.04409740910353</v>
      </c>
      <c r="G635" s="29">
        <f t="shared" si="43"/>
        <v>24.560970490454359</v>
      </c>
    </row>
    <row r="636" spans="1:7">
      <c r="A636" s="28">
        <v>1</v>
      </c>
      <c r="B636" s="36">
        <v>489</v>
      </c>
      <c r="D636" s="28">
        <f t="shared" si="41"/>
        <v>607</v>
      </c>
      <c r="E636" s="28">
        <f t="shared" si="40"/>
        <v>489</v>
      </c>
      <c r="F636" s="29">
        <f t="shared" si="42"/>
        <v>442.00870023908783</v>
      </c>
      <c r="G636" s="29">
        <f t="shared" si="43"/>
        <v>2208.1822532199044</v>
      </c>
    </row>
    <row r="637" spans="1:7">
      <c r="A637" s="28">
        <v>0</v>
      </c>
      <c r="B637" s="36">
        <v>480</v>
      </c>
      <c r="D637" s="28">
        <f t="shared" si="41"/>
        <v>608</v>
      </c>
      <c r="E637" s="28">
        <f t="shared" si="40"/>
        <v>480</v>
      </c>
      <c r="F637" s="29">
        <f t="shared" si="42"/>
        <v>440.97945583455794</v>
      </c>
      <c r="G637" s="29">
        <f t="shared" si="43"/>
        <v>1522.6028669672144</v>
      </c>
    </row>
    <row r="638" spans="1:7">
      <c r="A638" s="28">
        <v>0</v>
      </c>
      <c r="B638" s="36">
        <v>428</v>
      </c>
      <c r="D638" s="28">
        <f t="shared" si="41"/>
        <v>609</v>
      </c>
      <c r="E638" s="28">
        <f t="shared" si="40"/>
        <v>428</v>
      </c>
      <c r="F638" s="29">
        <f t="shared" si="42"/>
        <v>439.9563276284016</v>
      </c>
      <c r="G638" s="29">
        <f t="shared" si="43"/>
        <v>142.95377035767933</v>
      </c>
    </row>
    <row r="639" spans="1:7">
      <c r="A639" s="28">
        <v>0</v>
      </c>
      <c r="B639" s="36">
        <v>429</v>
      </c>
      <c r="D639" s="28">
        <f t="shared" si="41"/>
        <v>610</v>
      </c>
      <c r="E639" s="28">
        <f t="shared" si="40"/>
        <v>429</v>
      </c>
      <c r="F639" s="29">
        <f t="shared" si="42"/>
        <v>438.93927927096559</v>
      </c>
      <c r="G639" s="29">
        <f t="shared" si="43"/>
        <v>98.789272426246171</v>
      </c>
    </row>
    <row r="640" spans="1:7">
      <c r="A640" s="28">
        <v>0</v>
      </c>
      <c r="B640" s="36">
        <v>472</v>
      </c>
      <c r="D640" s="28">
        <f t="shared" si="41"/>
        <v>611</v>
      </c>
      <c r="E640" s="28">
        <f t="shared" si="40"/>
        <v>472</v>
      </c>
      <c r="F640" s="29">
        <f t="shared" si="42"/>
        <v>437.9282746287584</v>
      </c>
      <c r="G640" s="29">
        <f t="shared" si="43"/>
        <v>1160.8824697733085</v>
      </c>
    </row>
    <row r="641" spans="1:7">
      <c r="A641" s="28">
        <v>0</v>
      </c>
      <c r="B641" s="36">
        <v>460</v>
      </c>
      <c r="D641" s="28">
        <f t="shared" si="41"/>
        <v>612</v>
      </c>
      <c r="E641" s="28">
        <f t="shared" si="40"/>
        <v>460</v>
      </c>
      <c r="F641" s="29">
        <f t="shared" si="42"/>
        <v>436.92327778316206</v>
      </c>
      <c r="G641" s="29">
        <f t="shared" si="43"/>
        <v>532.53510827310163</v>
      </c>
    </row>
    <row r="642" spans="1:7">
      <c r="A642" s="28">
        <v>0</v>
      </c>
      <c r="B642" s="36">
        <v>459</v>
      </c>
      <c r="D642" s="28">
        <f t="shared" si="41"/>
        <v>613</v>
      </c>
      <c r="E642" s="28">
        <f t="shared" si="40"/>
        <v>459</v>
      </c>
      <c r="F642" s="29">
        <f t="shared" si="42"/>
        <v>435.92425302915024</v>
      </c>
      <c r="G642" s="29">
        <f t="shared" si="43"/>
        <v>532.49009826268207</v>
      </c>
    </row>
    <row r="643" spans="1:7">
      <c r="A643" s="28">
        <v>0</v>
      </c>
      <c r="B643" s="36">
        <v>508</v>
      </c>
      <c r="D643" s="28">
        <f t="shared" si="41"/>
        <v>614</v>
      </c>
      <c r="E643" s="28">
        <f t="shared" si="40"/>
        <v>508</v>
      </c>
      <c r="F643" s="29">
        <f t="shared" si="42"/>
        <v>434.93116487401466</v>
      </c>
      <c r="G643" s="29">
        <f t="shared" si="43"/>
        <v>5339.0546666684295</v>
      </c>
    </row>
    <row r="644" spans="1:7">
      <c r="A644" s="28">
        <v>1</v>
      </c>
      <c r="B644" s="36">
        <v>455</v>
      </c>
      <c r="D644" s="28">
        <f t="shared" si="41"/>
        <v>615</v>
      </c>
      <c r="E644" s="28">
        <f t="shared" si="40"/>
        <v>455</v>
      </c>
      <c r="F644" s="29">
        <f t="shared" si="42"/>
        <v>433.94397803609951</v>
      </c>
      <c r="G644" s="29">
        <f t="shared" si="43"/>
        <v>443.35606094425992</v>
      </c>
    </row>
    <row r="645" spans="1:7">
      <c r="A645" s="28">
        <v>0</v>
      </c>
      <c r="B645" s="36">
        <v>426</v>
      </c>
      <c r="D645" s="28">
        <f t="shared" si="41"/>
        <v>616</v>
      </c>
      <c r="E645" s="28">
        <f t="shared" si="40"/>
        <v>426</v>
      </c>
      <c r="F645" s="29">
        <f t="shared" si="42"/>
        <v>432.96265744354309</v>
      </c>
      <c r="G645" s="29">
        <f t="shared" si="43"/>
        <v>48.478598676126055</v>
      </c>
    </row>
    <row r="646" spans="1:7">
      <c r="A646" s="28">
        <v>0</v>
      </c>
      <c r="B646" s="36">
        <v>461</v>
      </c>
      <c r="D646" s="28">
        <f t="shared" si="41"/>
        <v>617</v>
      </c>
      <c r="E646" s="28">
        <f t="shared" si="40"/>
        <v>461</v>
      </c>
      <c r="F646" s="29">
        <f t="shared" si="42"/>
        <v>431.98716823302738</v>
      </c>
      <c r="G646" s="29">
        <f t="shared" si="43"/>
        <v>841.7444071386559</v>
      </c>
    </row>
    <row r="647" spans="1:7">
      <c r="A647" s="28">
        <v>0</v>
      </c>
      <c r="B647" s="36">
        <v>432</v>
      </c>
      <c r="D647" s="28">
        <f t="shared" si="41"/>
        <v>618</v>
      </c>
      <c r="E647" s="28">
        <f t="shared" si="40"/>
        <v>432</v>
      </c>
      <c r="F647" s="29">
        <f t="shared" si="42"/>
        <v>431.01747574853459</v>
      </c>
      <c r="G647" s="29">
        <f t="shared" si="43"/>
        <v>0.96535390471765725</v>
      </c>
    </row>
    <row r="648" spans="1:7">
      <c r="A648" s="28">
        <v>0</v>
      </c>
      <c r="B648" s="36">
        <v>432</v>
      </c>
      <c r="D648" s="28">
        <f t="shared" si="41"/>
        <v>619</v>
      </c>
      <c r="E648" s="28">
        <f t="shared" si="40"/>
        <v>432</v>
      </c>
      <c r="F648" s="29">
        <f t="shared" si="42"/>
        <v>430.05354554011183</v>
      </c>
      <c r="G648" s="29">
        <f t="shared" si="43"/>
        <v>3.7886849644185592</v>
      </c>
    </row>
    <row r="649" spans="1:7">
      <c r="A649" s="28">
        <v>0</v>
      </c>
      <c r="B649" s="36">
        <v>485</v>
      </c>
      <c r="D649" s="28">
        <f t="shared" si="41"/>
        <v>620</v>
      </c>
      <c r="E649" s="28">
        <f t="shared" si="40"/>
        <v>485</v>
      </c>
      <c r="F649" s="29">
        <f t="shared" si="42"/>
        <v>429.09534336264289</v>
      </c>
      <c r="G649" s="29">
        <f t="shared" si="43"/>
        <v>3125.3306337407962</v>
      </c>
    </row>
    <row r="650" spans="1:7">
      <c r="A650" s="28">
        <v>0</v>
      </c>
      <c r="B650" s="36">
        <v>473</v>
      </c>
      <c r="D650" s="28">
        <f t="shared" si="41"/>
        <v>621</v>
      </c>
      <c r="E650" s="28">
        <f t="shared" si="40"/>
        <v>473</v>
      </c>
      <c r="F650" s="29">
        <f t="shared" si="42"/>
        <v>428.14283517462763</v>
      </c>
      <c r="G650" s="29">
        <f t="shared" si="43"/>
        <v>2012.1652361706238</v>
      </c>
    </row>
    <row r="651" spans="1:7">
      <c r="A651" s="28">
        <v>0</v>
      </c>
      <c r="B651" s="36">
        <v>439</v>
      </c>
      <c r="D651" s="28">
        <f t="shared" si="41"/>
        <v>622</v>
      </c>
      <c r="E651" s="28">
        <f t="shared" si="40"/>
        <v>439</v>
      </c>
      <c r="F651" s="29">
        <f t="shared" si="42"/>
        <v>427.19598713696854</v>
      </c>
      <c r="G651" s="29">
        <f t="shared" si="43"/>
        <v>139.33471967061217</v>
      </c>
    </row>
    <row r="652" spans="1:7">
      <c r="A652" s="28">
        <v>0</v>
      </c>
      <c r="B652" s="36">
        <v>450</v>
      </c>
      <c r="D652" s="28">
        <f t="shared" si="41"/>
        <v>623</v>
      </c>
      <c r="E652" s="28">
        <f t="shared" ref="E652:E715" si="44">B652-C$11</f>
        <v>450</v>
      </c>
      <c r="F652" s="29">
        <f t="shared" si="42"/>
        <v>426.25476561176424</v>
      </c>
      <c r="G652" s="29">
        <f t="shared" si="43"/>
        <v>563.83615615225403</v>
      </c>
    </row>
    <row r="653" spans="1:7">
      <c r="A653" s="28">
        <v>0</v>
      </c>
      <c r="B653" s="36">
        <v>470</v>
      </c>
      <c r="D653" s="28">
        <f t="shared" si="41"/>
        <v>624</v>
      </c>
      <c r="E653" s="28">
        <f t="shared" si="44"/>
        <v>470</v>
      </c>
      <c r="F653" s="29">
        <f t="shared" si="42"/>
        <v>425.31913716111148</v>
      </c>
      <c r="G653" s="29">
        <f t="shared" si="43"/>
        <v>1996.3795040275686</v>
      </c>
    </row>
    <row r="654" spans="1:7">
      <c r="A654" s="28">
        <v>1</v>
      </c>
      <c r="B654" s="36">
        <v>444</v>
      </c>
      <c r="D654" s="28">
        <f t="shared" si="41"/>
        <v>625</v>
      </c>
      <c r="E654" s="28">
        <f t="shared" si="44"/>
        <v>444</v>
      </c>
      <c r="F654" s="29">
        <f t="shared" si="42"/>
        <v>424.38906854591278</v>
      </c>
      <c r="G654" s="29">
        <f t="shared" si="43"/>
        <v>384.58863249690756</v>
      </c>
    </row>
    <row r="655" spans="1:7">
      <c r="A655" s="28">
        <v>0</v>
      </c>
      <c r="B655" s="36">
        <v>436</v>
      </c>
      <c r="D655" s="28">
        <f t="shared" si="41"/>
        <v>626</v>
      </c>
      <c r="E655" s="28">
        <f t="shared" si="44"/>
        <v>436</v>
      </c>
      <c r="F655" s="29">
        <f t="shared" si="42"/>
        <v>423.46452672469229</v>
      </c>
      <c r="G655" s="29">
        <f t="shared" si="43"/>
        <v>157.13809023595377</v>
      </c>
    </row>
    <row r="656" spans="1:7">
      <c r="A656" s="28">
        <v>0</v>
      </c>
      <c r="B656" s="36">
        <v>446</v>
      </c>
      <c r="D656" s="28">
        <f t="shared" si="41"/>
        <v>627</v>
      </c>
      <c r="E656" s="28">
        <f t="shared" si="44"/>
        <v>446</v>
      </c>
      <c r="F656" s="29">
        <f t="shared" si="42"/>
        <v>422.54547885241874</v>
      </c>
      <c r="G656" s="29">
        <f t="shared" si="43"/>
        <v>550.11456226233656</v>
      </c>
    </row>
    <row r="657" spans="1:7">
      <c r="A657" s="28">
        <v>1</v>
      </c>
      <c r="B657" s="36">
        <v>427</v>
      </c>
      <c r="D657" s="28">
        <f t="shared" si="41"/>
        <v>628</v>
      </c>
      <c r="E657" s="28">
        <f t="shared" si="44"/>
        <v>427</v>
      </c>
      <c r="F657" s="29">
        <f t="shared" si="42"/>
        <v>421.63189227933458</v>
      </c>
      <c r="G657" s="29">
        <f t="shared" si="43"/>
        <v>28.816580500667701</v>
      </c>
    </row>
    <row r="658" spans="1:7">
      <c r="A658" s="28">
        <v>0</v>
      </c>
      <c r="B658" s="36">
        <v>396</v>
      </c>
      <c r="D658" s="28">
        <f t="shared" si="41"/>
        <v>629</v>
      </c>
      <c r="E658" s="28">
        <f t="shared" si="44"/>
        <v>396</v>
      </c>
      <c r="F658" s="29">
        <f t="shared" si="42"/>
        <v>420.72373454979328</v>
      </c>
      <c r="G658" s="29">
        <f t="shared" si="43"/>
        <v>611.26305008864176</v>
      </c>
    </row>
    <row r="659" spans="1:7">
      <c r="A659" s="28">
        <v>0</v>
      </c>
      <c r="B659" s="36">
        <v>424</v>
      </c>
      <c r="D659" s="28">
        <f t="shared" si="41"/>
        <v>630</v>
      </c>
      <c r="E659" s="28">
        <f t="shared" si="44"/>
        <v>424</v>
      </c>
      <c r="F659" s="29">
        <f t="shared" si="42"/>
        <v>419.82097340110306</v>
      </c>
      <c r="G659" s="29">
        <f t="shared" si="43"/>
        <v>17.464263314288122</v>
      </c>
    </row>
    <row r="660" spans="1:7">
      <c r="A660" s="28">
        <v>0</v>
      </c>
      <c r="B660" s="36">
        <v>449</v>
      </c>
      <c r="D660" s="28">
        <f t="shared" si="41"/>
        <v>631</v>
      </c>
      <c r="E660" s="28">
        <f t="shared" si="44"/>
        <v>449</v>
      </c>
      <c r="F660" s="29">
        <f t="shared" si="42"/>
        <v>418.92357676237754</v>
      </c>
      <c r="G660" s="29">
        <f t="shared" si="43"/>
        <v>904.59123476859656</v>
      </c>
    </row>
    <row r="661" spans="1:7">
      <c r="A661" s="28">
        <v>0</v>
      </c>
      <c r="B661" s="36">
        <v>437</v>
      </c>
      <c r="D661" s="28">
        <f t="shared" si="41"/>
        <v>632</v>
      </c>
      <c r="E661" s="28">
        <f t="shared" si="44"/>
        <v>437</v>
      </c>
      <c r="F661" s="29">
        <f t="shared" si="42"/>
        <v>418.03151275339314</v>
      </c>
      <c r="G661" s="29">
        <f t="shared" si="43"/>
        <v>359.80350842468692</v>
      </c>
    </row>
    <row r="662" spans="1:7">
      <c r="A662" s="28">
        <v>1</v>
      </c>
      <c r="B662" s="36">
        <v>426</v>
      </c>
      <c r="D662" s="28">
        <f t="shared" si="41"/>
        <v>633</v>
      </c>
      <c r="E662" s="28">
        <f t="shared" si="44"/>
        <v>426</v>
      </c>
      <c r="F662" s="29">
        <f t="shared" si="42"/>
        <v>417.14474968345417</v>
      </c>
      <c r="G662" s="29">
        <f t="shared" si="43"/>
        <v>78.415458168685106</v>
      </c>
    </row>
    <row r="663" spans="1:7">
      <c r="A663" s="28">
        <v>0</v>
      </c>
      <c r="B663" s="36">
        <v>395</v>
      </c>
      <c r="D663" s="28">
        <f t="shared" si="41"/>
        <v>634</v>
      </c>
      <c r="E663" s="28">
        <f t="shared" si="44"/>
        <v>395</v>
      </c>
      <c r="F663" s="29">
        <f t="shared" si="42"/>
        <v>416.26325605026364</v>
      </c>
      <c r="G663" s="29">
        <f t="shared" si="43"/>
        <v>452.12605785907311</v>
      </c>
    </row>
    <row r="664" spans="1:7">
      <c r="A664" s="28">
        <v>0</v>
      </c>
      <c r="B664" s="36">
        <v>440</v>
      </c>
      <c r="D664" s="28">
        <f t="shared" si="41"/>
        <v>635</v>
      </c>
      <c r="E664" s="28">
        <f t="shared" si="44"/>
        <v>440</v>
      </c>
      <c r="F664" s="29">
        <f t="shared" si="42"/>
        <v>415.38700053880166</v>
      </c>
      <c r="G664" s="29">
        <f t="shared" si="43"/>
        <v>605.79974247694986</v>
      </c>
    </row>
    <row r="665" spans="1:7">
      <c r="A665" s="28">
        <v>0</v>
      </c>
      <c r="B665" s="36">
        <v>422</v>
      </c>
      <c r="D665" s="28">
        <f t="shared" si="41"/>
        <v>636</v>
      </c>
      <c r="E665" s="28">
        <f t="shared" si="44"/>
        <v>422</v>
      </c>
      <c r="F665" s="29">
        <f t="shared" si="42"/>
        <v>414.51595202020974</v>
      </c>
      <c r="G665" s="29">
        <f t="shared" si="43"/>
        <v>56.0109741638027</v>
      </c>
    </row>
    <row r="666" spans="1:7">
      <c r="A666" s="28">
        <v>0</v>
      </c>
      <c r="B666" s="36">
        <v>424</v>
      </c>
      <c r="D666" s="28">
        <f t="shared" si="41"/>
        <v>637</v>
      </c>
      <c r="E666" s="28">
        <f t="shared" si="44"/>
        <v>424</v>
      </c>
      <c r="F666" s="29">
        <f t="shared" si="42"/>
        <v>413.65007955068324</v>
      </c>
      <c r="G666" s="29">
        <f t="shared" si="43"/>
        <v>107.12085330718514</v>
      </c>
    </row>
    <row r="667" spans="1:7">
      <c r="A667" s="28">
        <v>0</v>
      </c>
      <c r="B667" s="36">
        <v>423</v>
      </c>
      <c r="D667" s="28">
        <f t="shared" si="41"/>
        <v>638</v>
      </c>
      <c r="E667" s="28">
        <f t="shared" si="44"/>
        <v>423</v>
      </c>
      <c r="F667" s="29">
        <f t="shared" si="42"/>
        <v>412.78935237036882</v>
      </c>
      <c r="G667" s="29">
        <f t="shared" si="43"/>
        <v>104.25732501649289</v>
      </c>
    </row>
    <row r="668" spans="1:7">
      <c r="A668" s="28">
        <v>1</v>
      </c>
      <c r="B668" s="36">
        <v>396</v>
      </c>
      <c r="D668" s="28">
        <f t="shared" si="41"/>
        <v>639</v>
      </c>
      <c r="E668" s="28">
        <f t="shared" si="44"/>
        <v>396</v>
      </c>
      <c r="F668" s="29">
        <f t="shared" si="42"/>
        <v>411.93373990226934</v>
      </c>
      <c r="G668" s="29">
        <f t="shared" si="43"/>
        <v>253.88406727317007</v>
      </c>
    </row>
    <row r="669" spans="1:7">
      <c r="A669" s="28">
        <v>0</v>
      </c>
      <c r="B669" s="36">
        <v>427</v>
      </c>
      <c r="D669" s="28">
        <f t="shared" si="41"/>
        <v>640</v>
      </c>
      <c r="E669" s="28">
        <f t="shared" si="44"/>
        <v>427</v>
      </c>
      <c r="F669" s="29">
        <f t="shared" si="42"/>
        <v>411.0832117511552</v>
      </c>
      <c r="G669" s="29">
        <f t="shared" si="43"/>
        <v>253.34414815856377</v>
      </c>
    </row>
    <row r="670" spans="1:7">
      <c r="A670" s="28">
        <v>2</v>
      </c>
      <c r="B670" s="36">
        <v>441</v>
      </c>
      <c r="D670" s="28">
        <f t="shared" ref="D670:D733" si="45">D669+1</f>
        <v>641</v>
      </c>
      <c r="E670" s="28">
        <f t="shared" si="44"/>
        <v>441</v>
      </c>
      <c r="F670" s="29">
        <f t="shared" ref="F670:F733" si="46">(F$4*EXP(-D670/F$1))+(F$5*EXP(-D670/F$2))+(F$6*EXP(-D670/F$3))+F$7</f>
        <v>410.2377377024826</v>
      </c>
      <c r="G670" s="29">
        <f t="shared" si="43"/>
        <v>946.31678166126017</v>
      </c>
    </row>
    <row r="671" spans="1:7">
      <c r="A671" s="28">
        <v>0</v>
      </c>
      <c r="B671" s="36">
        <v>447</v>
      </c>
      <c r="D671" s="28">
        <f t="shared" si="45"/>
        <v>642</v>
      </c>
      <c r="E671" s="28">
        <f t="shared" si="44"/>
        <v>447</v>
      </c>
      <c r="F671" s="29">
        <f t="shared" si="46"/>
        <v>409.39728772131724</v>
      </c>
      <c r="G671" s="29">
        <f t="shared" si="43"/>
        <v>1413.963970713399</v>
      </c>
    </row>
    <row r="672" spans="1:7">
      <c r="A672" s="28">
        <v>0</v>
      </c>
      <c r="B672" s="36">
        <v>449</v>
      </c>
      <c r="D672" s="28">
        <f t="shared" si="45"/>
        <v>643</v>
      </c>
      <c r="E672" s="28">
        <f t="shared" si="44"/>
        <v>449</v>
      </c>
      <c r="F672" s="29">
        <f t="shared" si="46"/>
        <v>408.56183195126584</v>
      </c>
      <c r="G672" s="29">
        <f t="shared" si="43"/>
        <v>1635.2454351376639</v>
      </c>
    </row>
    <row r="673" spans="1:7">
      <c r="A673" s="28">
        <v>0</v>
      </c>
      <c r="B673" s="36">
        <v>390</v>
      </c>
      <c r="D673" s="28">
        <f t="shared" si="45"/>
        <v>644</v>
      </c>
      <c r="E673" s="28">
        <f t="shared" si="44"/>
        <v>390</v>
      </c>
      <c r="F673" s="29">
        <f t="shared" si="46"/>
        <v>407.73134071341281</v>
      </c>
      <c r="G673" s="29">
        <f t="shared" si="43"/>
        <v>314.40044349513056</v>
      </c>
    </row>
    <row r="674" spans="1:7">
      <c r="A674" s="28">
        <v>1</v>
      </c>
      <c r="B674" s="36">
        <v>413</v>
      </c>
      <c r="D674" s="28">
        <f t="shared" si="45"/>
        <v>645</v>
      </c>
      <c r="E674" s="28">
        <f t="shared" si="44"/>
        <v>413</v>
      </c>
      <c r="F674" s="29">
        <f t="shared" si="46"/>
        <v>406.90578450526402</v>
      </c>
      <c r="G674" s="29">
        <f t="shared" si="43"/>
        <v>37.139462496280068</v>
      </c>
    </row>
    <row r="675" spans="1:7">
      <c r="A675" s="28">
        <v>0</v>
      </c>
      <c r="B675" s="36">
        <v>430</v>
      </c>
      <c r="D675" s="28">
        <f t="shared" si="45"/>
        <v>646</v>
      </c>
      <c r="E675" s="28">
        <f t="shared" si="44"/>
        <v>430</v>
      </c>
      <c r="F675" s="29">
        <f t="shared" si="46"/>
        <v>406.08513399969672</v>
      </c>
      <c r="G675" s="29">
        <f t="shared" si="43"/>
        <v>571.92081581246168</v>
      </c>
    </row>
    <row r="676" spans="1:7">
      <c r="A676" s="28">
        <v>1</v>
      </c>
      <c r="B676" s="36">
        <v>441</v>
      </c>
      <c r="D676" s="28">
        <f t="shared" si="45"/>
        <v>647</v>
      </c>
      <c r="E676" s="28">
        <f t="shared" si="44"/>
        <v>441</v>
      </c>
      <c r="F676" s="29">
        <f t="shared" si="46"/>
        <v>405.2693600439157</v>
      </c>
      <c r="G676" s="29">
        <f t="shared" si="43"/>
        <v>1276.678631671328</v>
      </c>
    </row>
    <row r="677" spans="1:7">
      <c r="A677" s="28">
        <v>0</v>
      </c>
      <c r="B677" s="36">
        <v>410</v>
      </c>
      <c r="D677" s="28">
        <f t="shared" si="45"/>
        <v>648</v>
      </c>
      <c r="E677" s="28">
        <f t="shared" si="44"/>
        <v>410</v>
      </c>
      <c r="F677" s="29">
        <f t="shared" si="46"/>
        <v>404.45843365841597</v>
      </c>
      <c r="G677" s="29">
        <f t="shared" si="43"/>
        <v>30.708957518177009</v>
      </c>
    </row>
    <row r="678" spans="1:7">
      <c r="A678" s="28">
        <v>1</v>
      </c>
      <c r="B678" s="36">
        <v>447</v>
      </c>
      <c r="D678" s="28">
        <f t="shared" si="45"/>
        <v>649</v>
      </c>
      <c r="E678" s="28">
        <f t="shared" si="44"/>
        <v>447</v>
      </c>
      <c r="F678" s="29">
        <f t="shared" si="46"/>
        <v>403.65232603595098</v>
      </c>
      <c r="G678" s="29">
        <f t="shared" si="43"/>
        <v>1879.0208380934935</v>
      </c>
    </row>
    <row r="679" spans="1:7">
      <c r="A679" s="28">
        <v>0</v>
      </c>
      <c r="B679" s="36">
        <v>402</v>
      </c>
      <c r="D679" s="28">
        <f t="shared" si="45"/>
        <v>650</v>
      </c>
      <c r="E679" s="28">
        <f t="shared" si="44"/>
        <v>402</v>
      </c>
      <c r="F679" s="29">
        <f t="shared" si="46"/>
        <v>402.85100854050773</v>
      </c>
      <c r="G679" s="29">
        <f t="shared" si="43"/>
        <v>0.72421553601710487</v>
      </c>
    </row>
    <row r="680" spans="1:7">
      <c r="A680" s="28">
        <v>0</v>
      </c>
      <c r="B680" s="36">
        <v>407</v>
      </c>
      <c r="D680" s="28">
        <f t="shared" si="45"/>
        <v>651</v>
      </c>
      <c r="E680" s="28">
        <f t="shared" si="44"/>
        <v>407</v>
      </c>
      <c r="F680" s="29">
        <f t="shared" si="46"/>
        <v>402.0544527062878</v>
      </c>
      <c r="G680" s="29">
        <f t="shared" si="43"/>
        <v>24.45843803434402</v>
      </c>
    </row>
    <row r="681" spans="1:7">
      <c r="A681" s="28">
        <v>0</v>
      </c>
      <c r="B681" s="36">
        <v>410</v>
      </c>
      <c r="D681" s="28">
        <f t="shared" si="45"/>
        <v>652</v>
      </c>
      <c r="E681" s="28">
        <f t="shared" si="44"/>
        <v>410</v>
      </c>
      <c r="F681" s="29">
        <f t="shared" si="46"/>
        <v>401.26263023669435</v>
      </c>
      <c r="G681" s="29">
        <f t="shared" si="43"/>
        <v>76.34163038072785</v>
      </c>
    </row>
    <row r="682" spans="1:7">
      <c r="A682" s="28">
        <v>0</v>
      </c>
      <c r="B682" s="36">
        <v>386</v>
      </c>
      <c r="D682" s="28">
        <f t="shared" si="45"/>
        <v>653</v>
      </c>
      <c r="E682" s="28">
        <f t="shared" si="44"/>
        <v>386</v>
      </c>
      <c r="F682" s="29">
        <f t="shared" si="46"/>
        <v>400.47551300332498</v>
      </c>
      <c r="G682" s="29">
        <f t="shared" si="43"/>
        <v>209.54047670943049</v>
      </c>
    </row>
    <row r="683" spans="1:7">
      <c r="A683" s="28">
        <v>0</v>
      </c>
      <c r="B683" s="36">
        <v>423</v>
      </c>
      <c r="D683" s="28">
        <f t="shared" si="45"/>
        <v>654</v>
      </c>
      <c r="E683" s="28">
        <f t="shared" si="44"/>
        <v>423</v>
      </c>
      <c r="F683" s="29">
        <f t="shared" si="46"/>
        <v>399.69307304497136</v>
      </c>
      <c r="G683" s="29">
        <f t="shared" si="43"/>
        <v>543.21284408704071</v>
      </c>
    </row>
    <row r="684" spans="1:7">
      <c r="A684" s="28">
        <v>2</v>
      </c>
      <c r="B684" s="36">
        <v>396</v>
      </c>
      <c r="D684" s="28">
        <f t="shared" si="45"/>
        <v>655</v>
      </c>
      <c r="E684" s="28">
        <f t="shared" si="44"/>
        <v>396</v>
      </c>
      <c r="F684" s="29">
        <f t="shared" si="46"/>
        <v>398.915282566624</v>
      </c>
      <c r="G684" s="29">
        <f t="shared" ref="G684:G747" si="47">(E684-F684)^2</f>
        <v>8.4988724432618206</v>
      </c>
    </row>
    <row r="685" spans="1:7">
      <c r="A685" s="28">
        <v>0</v>
      </c>
      <c r="B685" s="36">
        <v>417</v>
      </c>
      <c r="D685" s="28">
        <f t="shared" si="45"/>
        <v>656</v>
      </c>
      <c r="E685" s="28">
        <f t="shared" si="44"/>
        <v>417</v>
      </c>
      <c r="F685" s="29">
        <f t="shared" si="46"/>
        <v>398.14211393848348</v>
      </c>
      <c r="G685" s="29">
        <f t="shared" si="47"/>
        <v>355.61986670913922</v>
      </c>
    </row>
    <row r="686" spans="1:7">
      <c r="A686" s="28">
        <v>1</v>
      </c>
      <c r="B686" s="36">
        <v>385</v>
      </c>
      <c r="D686" s="28">
        <f t="shared" si="45"/>
        <v>657</v>
      </c>
      <c r="E686" s="28">
        <f t="shared" si="44"/>
        <v>385</v>
      </c>
      <c r="F686" s="29">
        <f t="shared" si="46"/>
        <v>397.37353969497747</v>
      </c>
      <c r="G686" s="29">
        <f t="shared" si="47"/>
        <v>153.10448458318305</v>
      </c>
    </row>
    <row r="687" spans="1:7">
      <c r="A687" s="28">
        <v>1</v>
      </c>
      <c r="B687" s="36">
        <v>406</v>
      </c>
      <c r="D687" s="28">
        <f t="shared" si="45"/>
        <v>658</v>
      </c>
      <c r="E687" s="28">
        <f t="shared" si="44"/>
        <v>406</v>
      </c>
      <c r="F687" s="29">
        <f t="shared" si="46"/>
        <v>396.60953253378347</v>
      </c>
      <c r="G687" s="29">
        <f t="shared" si="47"/>
        <v>88.180879234071185</v>
      </c>
    </row>
    <row r="688" spans="1:7">
      <c r="A688" s="28">
        <v>0</v>
      </c>
      <c r="B688" s="36">
        <v>437</v>
      </c>
      <c r="D688" s="28">
        <f t="shared" si="45"/>
        <v>659</v>
      </c>
      <c r="E688" s="28">
        <f t="shared" si="44"/>
        <v>437</v>
      </c>
      <c r="F688" s="29">
        <f t="shared" si="46"/>
        <v>395.85006531485755</v>
      </c>
      <c r="G688" s="29">
        <f t="shared" si="47"/>
        <v>1693.31712459149</v>
      </c>
    </row>
    <row r="689" spans="1:7">
      <c r="A689" s="28">
        <v>0</v>
      </c>
      <c r="B689" s="36">
        <v>393</v>
      </c>
      <c r="D689" s="28">
        <f t="shared" si="45"/>
        <v>660</v>
      </c>
      <c r="E689" s="28">
        <f t="shared" si="44"/>
        <v>393</v>
      </c>
      <c r="F689" s="29">
        <f t="shared" si="46"/>
        <v>395.09511105946922</v>
      </c>
      <c r="G689" s="29">
        <f t="shared" si="47"/>
        <v>4.3894903515102301</v>
      </c>
    </row>
    <row r="690" spans="1:7">
      <c r="A690" s="28">
        <v>2</v>
      </c>
      <c r="B690" s="36">
        <v>422</v>
      </c>
      <c r="D690" s="28">
        <f t="shared" si="45"/>
        <v>661</v>
      </c>
      <c r="E690" s="28">
        <f t="shared" si="44"/>
        <v>422</v>
      </c>
      <c r="F690" s="29">
        <f t="shared" si="46"/>
        <v>394.34464294924123</v>
      </c>
      <c r="G690" s="29">
        <f t="shared" si="47"/>
        <v>764.81877360495264</v>
      </c>
    </row>
    <row r="691" spans="1:7">
      <c r="A691" s="28">
        <v>0</v>
      </c>
      <c r="B691" s="36">
        <v>363</v>
      </c>
      <c r="D691" s="28">
        <f t="shared" si="45"/>
        <v>662</v>
      </c>
      <c r="E691" s="28">
        <f t="shared" si="44"/>
        <v>363</v>
      </c>
      <c r="F691" s="29">
        <f t="shared" si="46"/>
        <v>393.5986343251958</v>
      </c>
      <c r="G691" s="29">
        <f t="shared" si="47"/>
        <v>936.27642256705087</v>
      </c>
    </row>
    <row r="692" spans="1:7">
      <c r="A692" s="28">
        <v>0</v>
      </c>
      <c r="B692" s="36">
        <v>399</v>
      </c>
      <c r="D692" s="28">
        <f t="shared" si="45"/>
        <v>663</v>
      </c>
      <c r="E692" s="28">
        <f t="shared" si="44"/>
        <v>399</v>
      </c>
      <c r="F692" s="29">
        <f t="shared" si="46"/>
        <v>392.85705868680634</v>
      </c>
      <c r="G692" s="29">
        <f t="shared" si="47"/>
        <v>37.735727977341448</v>
      </c>
    </row>
    <row r="693" spans="1:7">
      <c r="A693" s="28">
        <v>0</v>
      </c>
      <c r="B693" s="36">
        <v>397</v>
      </c>
      <c r="D693" s="28">
        <f t="shared" si="45"/>
        <v>664</v>
      </c>
      <c r="E693" s="28">
        <f t="shared" si="44"/>
        <v>397</v>
      </c>
      <c r="F693" s="29">
        <f t="shared" si="46"/>
        <v>392.11988969105511</v>
      </c>
      <c r="G693" s="29">
        <f t="shared" si="47"/>
        <v>23.815476627470218</v>
      </c>
    </row>
    <row r="694" spans="1:7">
      <c r="A694" s="28">
        <v>1</v>
      </c>
      <c r="B694" s="36">
        <v>381</v>
      </c>
      <c r="D694" s="28">
        <f t="shared" si="45"/>
        <v>665</v>
      </c>
      <c r="E694" s="28">
        <f t="shared" si="44"/>
        <v>381</v>
      </c>
      <c r="F694" s="29">
        <f t="shared" si="46"/>
        <v>391.38710115149576</v>
      </c>
      <c r="G694" s="29">
        <f t="shared" si="47"/>
        <v>107.89187033140446</v>
      </c>
    </row>
    <row r="695" spans="1:7">
      <c r="A695" s="28">
        <v>0</v>
      </c>
      <c r="B695" s="36">
        <v>381</v>
      </c>
      <c r="D695" s="28">
        <f t="shared" si="45"/>
        <v>666</v>
      </c>
      <c r="E695" s="28">
        <f t="shared" si="44"/>
        <v>381</v>
      </c>
      <c r="F695" s="29">
        <f t="shared" si="46"/>
        <v>390.65866703732212</v>
      </c>
      <c r="G695" s="29">
        <f t="shared" si="47"/>
        <v>93.289848937852824</v>
      </c>
    </row>
    <row r="696" spans="1:7">
      <c r="A696" s="28">
        <v>1</v>
      </c>
      <c r="B696" s="36">
        <v>414</v>
      </c>
      <c r="D696" s="28">
        <f t="shared" si="45"/>
        <v>667</v>
      </c>
      <c r="E696" s="28">
        <f t="shared" si="44"/>
        <v>414</v>
      </c>
      <c r="F696" s="29">
        <f t="shared" si="46"/>
        <v>389.93456147244262</v>
      </c>
      <c r="G696" s="29">
        <f t="shared" si="47"/>
        <v>579.14533152364288</v>
      </c>
    </row>
    <row r="697" spans="1:7">
      <c r="A697" s="28">
        <v>0</v>
      </c>
      <c r="B697" s="36">
        <v>401</v>
      </c>
      <c r="D697" s="28">
        <f t="shared" si="45"/>
        <v>668</v>
      </c>
      <c r="E697" s="28">
        <f t="shared" si="44"/>
        <v>401</v>
      </c>
      <c r="F697" s="29">
        <f t="shared" si="46"/>
        <v>389.21475873455984</v>
      </c>
      <c r="G697" s="29">
        <f t="shared" si="47"/>
        <v>138.89191168463367</v>
      </c>
    </row>
    <row r="698" spans="1:7">
      <c r="A698" s="28">
        <v>0</v>
      </c>
      <c r="B698" s="36">
        <v>401</v>
      </c>
      <c r="D698" s="28">
        <f t="shared" si="45"/>
        <v>669</v>
      </c>
      <c r="E698" s="28">
        <f t="shared" si="44"/>
        <v>401</v>
      </c>
      <c r="F698" s="29">
        <f t="shared" si="46"/>
        <v>388.49923325425561</v>
      </c>
      <c r="G698" s="29">
        <f t="shared" si="47"/>
        <v>156.26916923150867</v>
      </c>
    </row>
    <row r="699" spans="1:7">
      <c r="A699" s="28">
        <v>1</v>
      </c>
      <c r="B699" s="36">
        <v>409</v>
      </c>
      <c r="D699" s="28">
        <f t="shared" si="45"/>
        <v>670</v>
      </c>
      <c r="E699" s="28">
        <f t="shared" si="44"/>
        <v>409</v>
      </c>
      <c r="F699" s="29">
        <f t="shared" si="46"/>
        <v>387.78795961408161</v>
      </c>
      <c r="G699" s="29">
        <f t="shared" si="47"/>
        <v>449.95065733383262</v>
      </c>
    </row>
    <row r="700" spans="1:7">
      <c r="A700" s="28">
        <v>0</v>
      </c>
      <c r="B700" s="36">
        <v>384</v>
      </c>
      <c r="D700" s="28">
        <f t="shared" si="45"/>
        <v>671</v>
      </c>
      <c r="E700" s="28">
        <f t="shared" si="44"/>
        <v>384</v>
      </c>
      <c r="F700" s="29">
        <f t="shared" si="46"/>
        <v>387.080912547656</v>
      </c>
      <c r="G700" s="29">
        <f t="shared" si="47"/>
        <v>9.4920221263041746</v>
      </c>
    </row>
    <row r="701" spans="1:7">
      <c r="A701" s="28">
        <v>1</v>
      </c>
      <c r="B701" s="36">
        <v>394</v>
      </c>
      <c r="D701" s="28">
        <f t="shared" si="45"/>
        <v>672</v>
      </c>
      <c r="E701" s="28">
        <f t="shared" si="44"/>
        <v>394</v>
      </c>
      <c r="F701" s="29">
        <f t="shared" si="46"/>
        <v>386.37806693876428</v>
      </c>
      <c r="G701" s="29">
        <f t="shared" si="47"/>
        <v>58.093863589958154</v>
      </c>
    </row>
    <row r="702" spans="1:7">
      <c r="A702" s="28">
        <v>1</v>
      </c>
      <c r="B702" s="36">
        <v>378</v>
      </c>
      <c r="D702" s="28">
        <f t="shared" si="45"/>
        <v>673</v>
      </c>
      <c r="E702" s="28">
        <f t="shared" si="44"/>
        <v>378</v>
      </c>
      <c r="F702" s="29">
        <f t="shared" si="46"/>
        <v>385.67939782046619</v>
      </c>
      <c r="G702" s="29">
        <f t="shared" si="47"/>
        <v>58.97315088498091</v>
      </c>
    </row>
    <row r="703" spans="1:7">
      <c r="A703" s="28">
        <v>0</v>
      </c>
      <c r="B703" s="36">
        <v>399</v>
      </c>
      <c r="D703" s="28">
        <f t="shared" si="45"/>
        <v>674</v>
      </c>
      <c r="E703" s="28">
        <f t="shared" si="44"/>
        <v>399</v>
      </c>
      <c r="F703" s="29">
        <f t="shared" si="46"/>
        <v>384.98488037420873</v>
      </c>
      <c r="G703" s="29">
        <f t="shared" si="47"/>
        <v>196.42357812523969</v>
      </c>
    </row>
    <row r="704" spans="1:7">
      <c r="A704" s="28">
        <v>1</v>
      </c>
      <c r="B704" s="36">
        <v>378</v>
      </c>
      <c r="D704" s="28">
        <f t="shared" si="45"/>
        <v>675</v>
      </c>
      <c r="E704" s="28">
        <f t="shared" si="44"/>
        <v>378</v>
      </c>
      <c r="F704" s="29">
        <f t="shared" si="46"/>
        <v>384.2944899289422</v>
      </c>
      <c r="G704" s="29">
        <f t="shared" si="47"/>
        <v>39.620603465554758</v>
      </c>
    </row>
    <row r="705" spans="1:7">
      <c r="A705" s="28">
        <v>1</v>
      </c>
      <c r="B705" s="36">
        <v>402</v>
      </c>
      <c r="D705" s="28">
        <f t="shared" si="45"/>
        <v>676</v>
      </c>
      <c r="E705" s="28">
        <f t="shared" si="44"/>
        <v>402</v>
      </c>
      <c r="F705" s="29">
        <f t="shared" si="46"/>
        <v>383.60820196024457</v>
      </c>
      <c r="G705" s="29">
        <f t="shared" si="47"/>
        <v>338.25823513515161</v>
      </c>
    </row>
    <row r="706" spans="1:7">
      <c r="A706" s="28">
        <v>0</v>
      </c>
      <c r="B706" s="36">
        <v>386</v>
      </c>
      <c r="D706" s="28">
        <f t="shared" si="45"/>
        <v>677</v>
      </c>
      <c r="E706" s="28">
        <f t="shared" si="44"/>
        <v>386</v>
      </c>
      <c r="F706" s="29">
        <f t="shared" si="46"/>
        <v>382.92599208944802</v>
      </c>
      <c r="G706" s="29">
        <f t="shared" si="47"/>
        <v>9.4495246341361749</v>
      </c>
    </row>
    <row r="707" spans="1:7">
      <c r="A707" s="28">
        <v>0</v>
      </c>
      <c r="B707" s="36">
        <v>387</v>
      </c>
      <c r="D707" s="28">
        <f t="shared" si="45"/>
        <v>678</v>
      </c>
      <c r="E707" s="28">
        <f t="shared" si="44"/>
        <v>387</v>
      </c>
      <c r="F707" s="29">
        <f t="shared" si="46"/>
        <v>382.24783608277289</v>
      </c>
      <c r="G707" s="29">
        <f t="shared" si="47"/>
        <v>22.583061896195293</v>
      </c>
    </row>
    <row r="708" spans="1:7">
      <c r="A708" s="28">
        <v>0</v>
      </c>
      <c r="B708" s="36">
        <v>380</v>
      </c>
      <c r="D708" s="28">
        <f t="shared" si="45"/>
        <v>679</v>
      </c>
      <c r="E708" s="28">
        <f t="shared" si="44"/>
        <v>380</v>
      </c>
      <c r="F708" s="29">
        <f t="shared" si="46"/>
        <v>381.57370985046617</v>
      </c>
      <c r="G708" s="29">
        <f t="shared" si="47"/>
        <v>2.4765626934542646</v>
      </c>
    </row>
    <row r="709" spans="1:7">
      <c r="A709" s="28">
        <v>0</v>
      </c>
      <c r="B709" s="36">
        <v>403</v>
      </c>
      <c r="D709" s="28">
        <f t="shared" si="45"/>
        <v>680</v>
      </c>
      <c r="E709" s="28">
        <f t="shared" si="44"/>
        <v>403</v>
      </c>
      <c r="F709" s="29">
        <f t="shared" si="46"/>
        <v>380.90358944594436</v>
      </c>
      <c r="G709" s="29">
        <f t="shared" si="47"/>
        <v>488.25135937338138</v>
      </c>
    </row>
    <row r="710" spans="1:7">
      <c r="A710" s="28">
        <v>1</v>
      </c>
      <c r="B710" s="36">
        <v>378</v>
      </c>
      <c r="D710" s="28">
        <f t="shared" si="45"/>
        <v>681</v>
      </c>
      <c r="E710" s="28">
        <f t="shared" si="44"/>
        <v>378</v>
      </c>
      <c r="F710" s="29">
        <f t="shared" si="46"/>
        <v>380.23745106494255</v>
      </c>
      <c r="G710" s="29">
        <f t="shared" si="47"/>
        <v>5.0061872680125399</v>
      </c>
    </row>
    <row r="711" spans="1:7">
      <c r="A711" s="28">
        <v>0</v>
      </c>
      <c r="B711" s="36">
        <v>352</v>
      </c>
      <c r="D711" s="28">
        <f t="shared" si="45"/>
        <v>682</v>
      </c>
      <c r="E711" s="28">
        <f t="shared" si="44"/>
        <v>352</v>
      </c>
      <c r="F711" s="29">
        <f t="shared" si="46"/>
        <v>379.57527104466806</v>
      </c>
      <c r="G711" s="29">
        <f t="shared" si="47"/>
        <v>760.39557318690856</v>
      </c>
    </row>
    <row r="712" spans="1:7">
      <c r="A712" s="28">
        <v>0</v>
      </c>
      <c r="B712" s="36">
        <v>389</v>
      </c>
      <c r="D712" s="28">
        <f t="shared" si="45"/>
        <v>683</v>
      </c>
      <c r="E712" s="28">
        <f t="shared" si="44"/>
        <v>389</v>
      </c>
      <c r="F712" s="29">
        <f t="shared" si="46"/>
        <v>378.91702586295889</v>
      </c>
      <c r="G712" s="29">
        <f t="shared" si="47"/>
        <v>101.66636744823982</v>
      </c>
    </row>
    <row r="713" spans="1:7">
      <c r="A713" s="28">
        <v>0</v>
      </c>
      <c r="B713" s="36">
        <v>366</v>
      </c>
      <c r="D713" s="28">
        <f t="shared" si="45"/>
        <v>684</v>
      </c>
      <c r="E713" s="28">
        <f t="shared" si="44"/>
        <v>366</v>
      </c>
      <c r="F713" s="29">
        <f t="shared" si="46"/>
        <v>378.26269213744791</v>
      </c>
      <c r="G713" s="29">
        <f t="shared" si="47"/>
        <v>150.37361845782689</v>
      </c>
    </row>
    <row r="714" spans="1:7">
      <c r="A714" s="28">
        <v>0</v>
      </c>
      <c r="B714" s="36">
        <v>374</v>
      </c>
      <c r="D714" s="28">
        <f t="shared" si="45"/>
        <v>685</v>
      </c>
      <c r="E714" s="28">
        <f t="shared" si="44"/>
        <v>374</v>
      </c>
      <c r="F714" s="29">
        <f t="shared" si="46"/>
        <v>377.61224662473103</v>
      </c>
      <c r="G714" s="29">
        <f t="shared" si="47"/>
        <v>13.048325677880708</v>
      </c>
    </row>
    <row r="715" spans="1:7">
      <c r="A715" s="28">
        <v>1</v>
      </c>
      <c r="B715" s="36">
        <v>409</v>
      </c>
      <c r="D715" s="28">
        <f t="shared" si="45"/>
        <v>686</v>
      </c>
      <c r="E715" s="28">
        <f t="shared" si="44"/>
        <v>409</v>
      </c>
      <c r="F715" s="29">
        <f t="shared" si="46"/>
        <v>376.96566621954128</v>
      </c>
      <c r="G715" s="29">
        <f t="shared" si="47"/>
        <v>1026.1985407578388</v>
      </c>
    </row>
    <row r="716" spans="1:7">
      <c r="A716" s="28">
        <v>0</v>
      </c>
      <c r="B716" s="36">
        <v>346</v>
      </c>
      <c r="D716" s="28">
        <f t="shared" si="45"/>
        <v>687</v>
      </c>
      <c r="E716" s="28">
        <f t="shared" ref="E716:E779" si="48">B716-C$11</f>
        <v>346</v>
      </c>
      <c r="F716" s="29">
        <f t="shared" si="46"/>
        <v>376.32292795392738</v>
      </c>
      <c r="G716" s="29">
        <f t="shared" si="47"/>
        <v>919.47995969907026</v>
      </c>
    </row>
    <row r="717" spans="1:7">
      <c r="A717" s="28">
        <v>0</v>
      </c>
      <c r="B717" s="36">
        <v>410</v>
      </c>
      <c r="D717" s="28">
        <f t="shared" si="45"/>
        <v>688</v>
      </c>
      <c r="E717" s="28">
        <f t="shared" si="48"/>
        <v>410</v>
      </c>
      <c r="F717" s="29">
        <f t="shared" si="46"/>
        <v>375.68400899643711</v>
      </c>
      <c r="G717" s="29">
        <f t="shared" si="47"/>
        <v>1177.5872385566088</v>
      </c>
    </row>
    <row r="718" spans="1:7">
      <c r="A718" s="28">
        <v>0</v>
      </c>
      <c r="B718" s="36">
        <v>396</v>
      </c>
      <c r="D718" s="28">
        <f t="shared" si="45"/>
        <v>689</v>
      </c>
      <c r="E718" s="28">
        <f t="shared" si="48"/>
        <v>396</v>
      </c>
      <c r="F718" s="29">
        <f t="shared" si="46"/>
        <v>375.04888665130579</v>
      </c>
      <c r="G718" s="29">
        <f t="shared" si="47"/>
        <v>438.94915054983261</v>
      </c>
    </row>
    <row r="719" spans="1:7">
      <c r="A719" s="28">
        <v>0</v>
      </c>
      <c r="B719" s="36">
        <v>348</v>
      </c>
      <c r="D719" s="28">
        <f t="shared" si="45"/>
        <v>690</v>
      </c>
      <c r="E719" s="28">
        <f t="shared" si="48"/>
        <v>348</v>
      </c>
      <c r="F719" s="29">
        <f t="shared" si="46"/>
        <v>374.41753835764945</v>
      </c>
      <c r="G719" s="29">
        <f t="shared" si="47"/>
        <v>697.88633287787991</v>
      </c>
    </row>
    <row r="720" spans="1:7">
      <c r="A720" s="28">
        <v>0</v>
      </c>
      <c r="B720" s="36">
        <v>398</v>
      </c>
      <c r="D720" s="28">
        <f t="shared" si="45"/>
        <v>691</v>
      </c>
      <c r="E720" s="28">
        <f t="shared" si="48"/>
        <v>398</v>
      </c>
      <c r="F720" s="29">
        <f t="shared" si="46"/>
        <v>373.78994168866268</v>
      </c>
      <c r="G720" s="29">
        <f t="shared" si="47"/>
        <v>586.12692343835329</v>
      </c>
    </row>
    <row r="721" spans="1:7">
      <c r="A721" s="28">
        <v>0</v>
      </c>
      <c r="B721" s="36">
        <v>368</v>
      </c>
      <c r="D721" s="28">
        <f t="shared" si="45"/>
        <v>692</v>
      </c>
      <c r="E721" s="28">
        <f t="shared" si="48"/>
        <v>368</v>
      </c>
      <c r="F721" s="29">
        <f t="shared" si="46"/>
        <v>373.16607435082187</v>
      </c>
      <c r="G721" s="29">
        <f t="shared" si="47"/>
        <v>26.688324198219636</v>
      </c>
    </row>
    <row r="722" spans="1:7">
      <c r="A722" s="28">
        <v>2</v>
      </c>
      <c r="B722" s="36">
        <v>352</v>
      </c>
      <c r="D722" s="28">
        <f t="shared" si="45"/>
        <v>693</v>
      </c>
      <c r="E722" s="28">
        <f t="shared" si="48"/>
        <v>352</v>
      </c>
      <c r="F722" s="29">
        <f t="shared" si="46"/>
        <v>372.54591418309229</v>
      </c>
      <c r="G722" s="29">
        <f t="shared" si="47"/>
        <v>422.13458961899306</v>
      </c>
    </row>
    <row r="723" spans="1:7">
      <c r="A723" s="28">
        <v>0</v>
      </c>
      <c r="B723" s="36">
        <v>365</v>
      </c>
      <c r="D723" s="28">
        <f t="shared" si="45"/>
        <v>694</v>
      </c>
      <c r="E723" s="28">
        <f t="shared" si="48"/>
        <v>365</v>
      </c>
      <c r="F723" s="29">
        <f t="shared" si="46"/>
        <v>371.92943915614046</v>
      </c>
      <c r="G723" s="29">
        <f t="shared" si="47"/>
        <v>48.017127018652623</v>
      </c>
    </row>
    <row r="724" spans="1:7">
      <c r="A724" s="28">
        <v>0</v>
      </c>
      <c r="B724" s="36">
        <v>371</v>
      </c>
      <c r="D724" s="28">
        <f t="shared" si="45"/>
        <v>695</v>
      </c>
      <c r="E724" s="28">
        <f t="shared" si="48"/>
        <v>371</v>
      </c>
      <c r="F724" s="29">
        <f t="shared" si="46"/>
        <v>371.31662737155159</v>
      </c>
      <c r="G724" s="29">
        <f t="shared" si="47"/>
        <v>0.10025289241566858</v>
      </c>
    </row>
    <row r="725" spans="1:7">
      <c r="A725" s="28">
        <v>0</v>
      </c>
      <c r="B725" s="36">
        <v>383</v>
      </c>
      <c r="D725" s="28">
        <f t="shared" si="45"/>
        <v>696</v>
      </c>
      <c r="E725" s="28">
        <f t="shared" si="48"/>
        <v>383</v>
      </c>
      <c r="F725" s="29">
        <f t="shared" si="46"/>
        <v>370.70745706105026</v>
      </c>
      <c r="G725" s="29">
        <f t="shared" si="47"/>
        <v>151.10661190592302</v>
      </c>
    </row>
    <row r="726" spans="1:7">
      <c r="A726" s="28">
        <v>1</v>
      </c>
      <c r="B726" s="36">
        <v>386</v>
      </c>
      <c r="D726" s="28">
        <f t="shared" si="45"/>
        <v>697</v>
      </c>
      <c r="E726" s="28">
        <f t="shared" si="48"/>
        <v>386</v>
      </c>
      <c r="F726" s="29">
        <f t="shared" si="46"/>
        <v>370.10190658572782</v>
      </c>
      <c r="G726" s="29">
        <f t="shared" si="47"/>
        <v>252.74937420892454</v>
      </c>
    </row>
    <row r="727" spans="1:7">
      <c r="A727" s="28">
        <v>0</v>
      </c>
      <c r="B727" s="36">
        <v>394</v>
      </c>
      <c r="D727" s="28">
        <f t="shared" si="45"/>
        <v>698</v>
      </c>
      <c r="E727" s="28">
        <f t="shared" si="48"/>
        <v>394</v>
      </c>
      <c r="F727" s="29">
        <f t="shared" si="46"/>
        <v>369.49995443527223</v>
      </c>
      <c r="G727" s="29">
        <f t="shared" si="47"/>
        <v>600.2522326737369</v>
      </c>
    </row>
    <row r="728" spans="1:7">
      <c r="A728" s="28">
        <v>0</v>
      </c>
      <c r="B728" s="36">
        <v>342</v>
      </c>
      <c r="D728" s="28">
        <f t="shared" si="45"/>
        <v>699</v>
      </c>
      <c r="E728" s="28">
        <f t="shared" si="48"/>
        <v>342</v>
      </c>
      <c r="F728" s="29">
        <f t="shared" si="46"/>
        <v>368.90157922720414</v>
      </c>
      <c r="G728" s="29">
        <f t="shared" si="47"/>
        <v>723.69496491754114</v>
      </c>
    </row>
    <row r="729" spans="1:7">
      <c r="A729" s="28">
        <v>0</v>
      </c>
      <c r="B729" s="36">
        <v>373</v>
      </c>
      <c r="D729" s="28">
        <f t="shared" si="45"/>
        <v>700</v>
      </c>
      <c r="E729" s="28">
        <f t="shared" si="48"/>
        <v>373</v>
      </c>
      <c r="F729" s="29">
        <f t="shared" si="46"/>
        <v>368.30675970611685</v>
      </c>
      <c r="G729" s="29">
        <f t="shared" si="47"/>
        <v>22.026504456128396</v>
      </c>
    </row>
    <row r="730" spans="1:7">
      <c r="A730" s="28">
        <v>0</v>
      </c>
      <c r="B730" s="36">
        <v>375</v>
      </c>
      <c r="D730" s="28">
        <f t="shared" si="45"/>
        <v>701</v>
      </c>
      <c r="E730" s="28">
        <f t="shared" si="48"/>
        <v>375</v>
      </c>
      <c r="F730" s="29">
        <f t="shared" si="46"/>
        <v>367.71547474292049</v>
      </c>
      <c r="G730" s="29">
        <f t="shared" si="47"/>
        <v>53.064308221029279</v>
      </c>
    </row>
    <row r="731" spans="1:7">
      <c r="A731" s="28">
        <v>0</v>
      </c>
      <c r="B731" s="36">
        <v>351</v>
      </c>
      <c r="D731" s="28">
        <f t="shared" si="45"/>
        <v>702</v>
      </c>
      <c r="E731" s="28">
        <f t="shared" si="48"/>
        <v>351</v>
      </c>
      <c r="F731" s="29">
        <f t="shared" si="46"/>
        <v>367.12770333409139</v>
      </c>
      <c r="G731" s="29">
        <f t="shared" si="47"/>
        <v>260.10281483246263</v>
      </c>
    </row>
    <row r="732" spans="1:7">
      <c r="A732" s="28">
        <v>0</v>
      </c>
      <c r="B732" s="36">
        <v>355</v>
      </c>
      <c r="D732" s="28">
        <f t="shared" si="45"/>
        <v>703</v>
      </c>
      <c r="E732" s="28">
        <f t="shared" si="48"/>
        <v>355</v>
      </c>
      <c r="F732" s="29">
        <f t="shared" si="46"/>
        <v>366.54342460092573</v>
      </c>
      <c r="G732" s="29">
        <f t="shared" si="47"/>
        <v>133.25065151725741</v>
      </c>
    </row>
    <row r="733" spans="1:7">
      <c r="A733" s="28">
        <v>0</v>
      </c>
      <c r="B733" s="36">
        <v>363</v>
      </c>
      <c r="D733" s="28">
        <f t="shared" si="45"/>
        <v>704</v>
      </c>
      <c r="E733" s="28">
        <f t="shared" si="48"/>
        <v>363</v>
      </c>
      <c r="F733" s="29">
        <f t="shared" si="46"/>
        <v>365.96261778879676</v>
      </c>
      <c r="G733" s="29">
        <f t="shared" si="47"/>
        <v>8.7771041624950197</v>
      </c>
    </row>
    <row r="734" spans="1:7">
      <c r="A734" s="28">
        <v>1</v>
      </c>
      <c r="B734" s="36">
        <v>362</v>
      </c>
      <c r="D734" s="28">
        <f t="shared" ref="D734:D797" si="49">D733+1</f>
        <v>705</v>
      </c>
      <c r="E734" s="28">
        <f t="shared" si="48"/>
        <v>362</v>
      </c>
      <c r="F734" s="29">
        <f t="shared" ref="F734:F797" si="50">(F$4*EXP(-D734/F$1))+(F$5*EXP(-D734/F$2))+(F$6*EXP(-D734/F$3))+F$7</f>
        <v>365.38526226641824</v>
      </c>
      <c r="G734" s="29">
        <f t="shared" si="47"/>
        <v>11.460000612435143</v>
      </c>
    </row>
    <row r="735" spans="1:7">
      <c r="A735" s="28">
        <v>0</v>
      </c>
      <c r="B735" s="36">
        <v>337</v>
      </c>
      <c r="D735" s="28">
        <f t="shared" si="49"/>
        <v>706</v>
      </c>
      <c r="E735" s="28">
        <f t="shared" si="48"/>
        <v>337</v>
      </c>
      <c r="F735" s="29">
        <f t="shared" si="50"/>
        <v>364.81133752511016</v>
      </c>
      <c r="G735" s="29">
        <f t="shared" si="47"/>
        <v>773.47049493560064</v>
      </c>
    </row>
    <row r="736" spans="1:7">
      <c r="A736" s="28">
        <v>0</v>
      </c>
      <c r="B736" s="36">
        <v>341</v>
      </c>
      <c r="D736" s="28">
        <f t="shared" si="49"/>
        <v>707</v>
      </c>
      <c r="E736" s="28">
        <f t="shared" si="48"/>
        <v>341</v>
      </c>
      <c r="F736" s="29">
        <f t="shared" si="50"/>
        <v>364.24082317807051</v>
      </c>
      <c r="G736" s="29">
        <f t="shared" si="47"/>
        <v>540.13586199433962</v>
      </c>
    </row>
    <row r="737" spans="1:7">
      <c r="A737" s="28">
        <v>0</v>
      </c>
      <c r="B737" s="36">
        <v>390</v>
      </c>
      <c r="D737" s="28">
        <f t="shared" si="49"/>
        <v>708</v>
      </c>
      <c r="E737" s="28">
        <f t="shared" si="48"/>
        <v>390</v>
      </c>
      <c r="F737" s="29">
        <f t="shared" si="50"/>
        <v>363.67369895965072</v>
      </c>
      <c r="G737" s="29">
        <f t="shared" si="47"/>
        <v>693.07412646709554</v>
      </c>
    </row>
    <row r="738" spans="1:7">
      <c r="A738" s="28">
        <v>0</v>
      </c>
      <c r="B738" s="36">
        <v>393</v>
      </c>
      <c r="D738" s="28">
        <f t="shared" si="49"/>
        <v>709</v>
      </c>
      <c r="E738" s="28">
        <f t="shared" si="48"/>
        <v>393</v>
      </c>
      <c r="F738" s="29">
        <f t="shared" si="50"/>
        <v>363.10994472463506</v>
      </c>
      <c r="G738" s="29">
        <f t="shared" si="47"/>
        <v>893.41540436437174</v>
      </c>
    </row>
    <row r="739" spans="1:7">
      <c r="A739" s="28">
        <v>0</v>
      </c>
      <c r="B739" s="36">
        <v>342</v>
      </c>
      <c r="D739" s="28">
        <f t="shared" si="49"/>
        <v>710</v>
      </c>
      <c r="E739" s="28">
        <f t="shared" si="48"/>
        <v>342</v>
      </c>
      <c r="F739" s="29">
        <f t="shared" si="50"/>
        <v>362.54954044752526</v>
      </c>
      <c r="G739" s="29">
        <f t="shared" si="47"/>
        <v>422.28361260447667</v>
      </c>
    </row>
    <row r="740" spans="1:7">
      <c r="A740" s="28">
        <v>0</v>
      </c>
      <c r="B740" s="36">
        <v>371</v>
      </c>
      <c r="D740" s="28">
        <f t="shared" si="49"/>
        <v>711</v>
      </c>
      <c r="E740" s="28">
        <f t="shared" si="48"/>
        <v>371</v>
      </c>
      <c r="F740" s="29">
        <f t="shared" si="50"/>
        <v>361.99246622182841</v>
      </c>
      <c r="G740" s="29">
        <f t="shared" si="47"/>
        <v>81.135664764902188</v>
      </c>
    </row>
    <row r="741" spans="1:7">
      <c r="A741" s="28">
        <v>1</v>
      </c>
      <c r="B741" s="36">
        <v>388</v>
      </c>
      <c r="D741" s="28">
        <f t="shared" si="49"/>
        <v>712</v>
      </c>
      <c r="E741" s="28">
        <f t="shared" si="48"/>
        <v>388</v>
      </c>
      <c r="F741" s="29">
        <f t="shared" si="50"/>
        <v>361.43870225934938</v>
      </c>
      <c r="G741" s="29">
        <f t="shared" si="47"/>
        <v>705.50253766749154</v>
      </c>
    </row>
    <row r="742" spans="1:7">
      <c r="A742" s="28">
        <v>0</v>
      </c>
      <c r="B742" s="36">
        <v>376</v>
      </c>
      <c r="D742" s="28">
        <f t="shared" si="49"/>
        <v>713</v>
      </c>
      <c r="E742" s="28">
        <f t="shared" si="48"/>
        <v>376</v>
      </c>
      <c r="F742" s="29">
        <f t="shared" si="50"/>
        <v>360.88822888948846</v>
      </c>
      <c r="G742" s="29">
        <f t="shared" si="47"/>
        <v>228.36562609649118</v>
      </c>
    </row>
    <row r="743" spans="1:7">
      <c r="A743" s="28">
        <v>1</v>
      </c>
      <c r="B743" s="36">
        <v>355</v>
      </c>
      <c r="D743" s="28">
        <f t="shared" si="49"/>
        <v>714</v>
      </c>
      <c r="E743" s="28">
        <f t="shared" si="48"/>
        <v>355</v>
      </c>
      <c r="F743" s="29">
        <f t="shared" si="50"/>
        <v>360.34102655854133</v>
      </c>
      <c r="G743" s="29">
        <f t="shared" si="47"/>
        <v>28.526564699043842</v>
      </c>
    </row>
    <row r="744" spans="1:7">
      <c r="A744" s="28">
        <v>0</v>
      </c>
      <c r="B744" s="36">
        <v>324</v>
      </c>
      <c r="D744" s="28">
        <f t="shared" si="49"/>
        <v>715</v>
      </c>
      <c r="E744" s="28">
        <f t="shared" si="48"/>
        <v>324</v>
      </c>
      <c r="F744" s="29">
        <f t="shared" si="50"/>
        <v>359.79707582900465</v>
      </c>
      <c r="G744" s="29">
        <f t="shared" si="47"/>
        <v>1281.4306379075092</v>
      </c>
    </row>
    <row r="745" spans="1:7">
      <c r="A745" s="28">
        <v>0</v>
      </c>
      <c r="B745" s="36">
        <v>333</v>
      </c>
      <c r="D745" s="28">
        <f t="shared" si="49"/>
        <v>716</v>
      </c>
      <c r="E745" s="28">
        <f t="shared" si="48"/>
        <v>333</v>
      </c>
      <c r="F745" s="29">
        <f t="shared" si="50"/>
        <v>359.2563573788857</v>
      </c>
      <c r="G745" s="29">
        <f t="shared" si="47"/>
        <v>689.39630280776532</v>
      </c>
    </row>
    <row r="746" spans="1:7">
      <c r="A746" s="28">
        <v>0</v>
      </c>
      <c r="B746" s="36">
        <v>342</v>
      </c>
      <c r="D746" s="28">
        <f t="shared" si="49"/>
        <v>717</v>
      </c>
      <c r="E746" s="28">
        <f t="shared" si="48"/>
        <v>342</v>
      </c>
      <c r="F746" s="29">
        <f t="shared" si="50"/>
        <v>358.71885200101474</v>
      </c>
      <c r="G746" s="29">
        <f t="shared" si="47"/>
        <v>279.52001223183453</v>
      </c>
    </row>
    <row r="747" spans="1:7">
      <c r="A747" s="28">
        <v>0</v>
      </c>
      <c r="B747" s="36">
        <v>332</v>
      </c>
      <c r="D747" s="28">
        <f t="shared" si="49"/>
        <v>718</v>
      </c>
      <c r="E747" s="28">
        <f t="shared" si="48"/>
        <v>332</v>
      </c>
      <c r="F747" s="29">
        <f t="shared" si="50"/>
        <v>358.18454060236371</v>
      </c>
      <c r="G747" s="29">
        <f t="shared" si="47"/>
        <v>685.63016655683373</v>
      </c>
    </row>
    <row r="748" spans="1:7">
      <c r="A748" s="28">
        <v>0</v>
      </c>
      <c r="B748" s="36">
        <v>327</v>
      </c>
      <c r="D748" s="28">
        <f t="shared" si="49"/>
        <v>719</v>
      </c>
      <c r="E748" s="28">
        <f t="shared" si="48"/>
        <v>327</v>
      </c>
      <c r="F748" s="29">
        <f t="shared" si="50"/>
        <v>357.65340420336668</v>
      </c>
      <c r="G748" s="29">
        <f t="shared" ref="G748:G811" si="51">(E748-F748)^2</f>
        <v>939.63118925497781</v>
      </c>
    </row>
    <row r="749" spans="1:7">
      <c r="A749" s="28">
        <v>0</v>
      </c>
      <c r="B749" s="36">
        <v>329</v>
      </c>
      <c r="D749" s="28">
        <f t="shared" si="49"/>
        <v>720</v>
      </c>
      <c r="E749" s="28">
        <f t="shared" si="48"/>
        <v>329</v>
      </c>
      <c r="F749" s="29">
        <f t="shared" si="50"/>
        <v>357.12542393724596</v>
      </c>
      <c r="G749" s="29">
        <f t="shared" si="51"/>
        <v>791.03947164980775</v>
      </c>
    </row>
    <row r="750" spans="1:7">
      <c r="A750" s="28">
        <v>0</v>
      </c>
      <c r="B750" s="36">
        <v>314</v>
      </c>
      <c r="D750" s="28">
        <f t="shared" si="49"/>
        <v>721</v>
      </c>
      <c r="E750" s="28">
        <f t="shared" si="48"/>
        <v>314</v>
      </c>
      <c r="F750" s="29">
        <f t="shared" si="50"/>
        <v>356.60058104934177</v>
      </c>
      <c r="G750" s="29">
        <f t="shared" si="51"/>
        <v>1814.8095057415371</v>
      </c>
    </row>
    <row r="751" spans="1:7">
      <c r="A751" s="28">
        <v>0</v>
      </c>
      <c r="B751" s="36">
        <v>314</v>
      </c>
      <c r="D751" s="28">
        <f t="shared" si="49"/>
        <v>722</v>
      </c>
      <c r="E751" s="28">
        <f t="shared" si="48"/>
        <v>314</v>
      </c>
      <c r="F751" s="29">
        <f t="shared" si="50"/>
        <v>356.07885689644547</v>
      </c>
      <c r="G751" s="29">
        <f t="shared" si="51"/>
        <v>1770.6301977115368</v>
      </c>
    </row>
    <row r="752" spans="1:7">
      <c r="A752" s="28">
        <v>0</v>
      </c>
      <c r="B752" s="36">
        <v>369</v>
      </c>
      <c r="D752" s="28">
        <f t="shared" si="49"/>
        <v>723</v>
      </c>
      <c r="E752" s="28">
        <f t="shared" si="48"/>
        <v>369</v>
      </c>
      <c r="F752" s="29">
        <f t="shared" si="50"/>
        <v>355.56023294613732</v>
      </c>
      <c r="G752" s="29">
        <f t="shared" si="51"/>
        <v>180.62733846209278</v>
      </c>
    </row>
    <row r="753" spans="1:7">
      <c r="A753" s="28">
        <v>0</v>
      </c>
      <c r="B753" s="36">
        <v>341</v>
      </c>
      <c r="D753" s="28">
        <f t="shared" si="49"/>
        <v>724</v>
      </c>
      <c r="E753" s="28">
        <f t="shared" si="48"/>
        <v>341</v>
      </c>
      <c r="F753" s="29">
        <f t="shared" si="50"/>
        <v>355.04469077612788</v>
      </c>
      <c r="G753" s="29">
        <f t="shared" si="51"/>
        <v>197.25333899705154</v>
      </c>
    </row>
    <row r="754" spans="1:7">
      <c r="A754" s="28">
        <v>0</v>
      </c>
      <c r="B754" s="36">
        <v>341</v>
      </c>
      <c r="D754" s="28">
        <f t="shared" si="49"/>
        <v>725</v>
      </c>
      <c r="E754" s="28">
        <f t="shared" si="48"/>
        <v>341</v>
      </c>
      <c r="F754" s="29">
        <f t="shared" si="50"/>
        <v>354.53221207360326</v>
      </c>
      <c r="G754" s="29">
        <f t="shared" si="51"/>
        <v>183.12076360497389</v>
      </c>
    </row>
    <row r="755" spans="1:7">
      <c r="A755" s="28">
        <v>0</v>
      </c>
      <c r="B755" s="36">
        <v>346</v>
      </c>
      <c r="D755" s="28">
        <f t="shared" si="49"/>
        <v>726</v>
      </c>
      <c r="E755" s="28">
        <f t="shared" si="48"/>
        <v>346</v>
      </c>
      <c r="F755" s="29">
        <f t="shared" si="50"/>
        <v>354.02277863457482</v>
      </c>
      <c r="G755" s="29">
        <f t="shared" si="51"/>
        <v>64.36497701939021</v>
      </c>
    </row>
    <row r="756" spans="1:7">
      <c r="A756" s="28">
        <v>0</v>
      </c>
      <c r="B756" s="36">
        <v>338</v>
      </c>
      <c r="D756" s="28">
        <f t="shared" si="49"/>
        <v>727</v>
      </c>
      <c r="E756" s="28">
        <f t="shared" si="48"/>
        <v>338</v>
      </c>
      <c r="F756" s="29">
        <f t="shared" si="50"/>
        <v>353.51637236323188</v>
      </c>
      <c r="G756" s="29">
        <f t="shared" si="51"/>
        <v>240.7578113144661</v>
      </c>
    </row>
    <row r="757" spans="1:7">
      <c r="A757" s="28">
        <v>1</v>
      </c>
      <c r="B757" s="36">
        <v>354</v>
      </c>
      <c r="D757" s="28">
        <f t="shared" si="49"/>
        <v>728</v>
      </c>
      <c r="E757" s="28">
        <f t="shared" si="48"/>
        <v>354</v>
      </c>
      <c r="F757" s="29">
        <f t="shared" si="50"/>
        <v>353.01297527129884</v>
      </c>
      <c r="G757" s="29">
        <f t="shared" si="51"/>
        <v>0.97421781506759453</v>
      </c>
    </row>
    <row r="758" spans="1:7">
      <c r="A758" s="28">
        <v>1</v>
      </c>
      <c r="B758" s="36">
        <v>347</v>
      </c>
      <c r="D758" s="28">
        <f t="shared" si="49"/>
        <v>729</v>
      </c>
      <c r="E758" s="28">
        <f t="shared" si="48"/>
        <v>347</v>
      </c>
      <c r="F758" s="29">
        <f t="shared" si="50"/>
        <v>352.51256947739637</v>
      </c>
      <c r="G758" s="29">
        <f t="shared" si="51"/>
        <v>30.388422243122072</v>
      </c>
    </row>
    <row r="759" spans="1:7">
      <c r="A759" s="28">
        <v>1</v>
      </c>
      <c r="B759" s="36">
        <v>366</v>
      </c>
      <c r="D759" s="28">
        <f t="shared" si="49"/>
        <v>730</v>
      </c>
      <c r="E759" s="28">
        <f t="shared" si="48"/>
        <v>366</v>
      </c>
      <c r="F759" s="29">
        <f t="shared" si="50"/>
        <v>352.01513720640548</v>
      </c>
      <c r="G759" s="29">
        <f t="shared" si="51"/>
        <v>195.57638735566422</v>
      </c>
    </row>
    <row r="760" spans="1:7">
      <c r="A760" s="28">
        <v>0</v>
      </c>
      <c r="B760" s="36">
        <v>331</v>
      </c>
      <c r="D760" s="28">
        <f t="shared" si="49"/>
        <v>731</v>
      </c>
      <c r="E760" s="28">
        <f t="shared" si="48"/>
        <v>331</v>
      </c>
      <c r="F760" s="29">
        <f t="shared" si="50"/>
        <v>351.52066078883649</v>
      </c>
      <c r="G760" s="29">
        <f t="shared" si="51"/>
        <v>421.09751921049161</v>
      </c>
    </row>
    <row r="761" spans="1:7">
      <c r="A761" s="28">
        <v>0</v>
      </c>
      <c r="B761" s="36">
        <v>326</v>
      </c>
      <c r="D761" s="28">
        <f t="shared" si="49"/>
        <v>732</v>
      </c>
      <c r="E761" s="28">
        <f t="shared" si="48"/>
        <v>326</v>
      </c>
      <c r="F761" s="29">
        <f t="shared" si="50"/>
        <v>351.02912266020064</v>
      </c>
      <c r="G761" s="29">
        <f t="shared" si="51"/>
        <v>626.4569811393693</v>
      </c>
    </row>
    <row r="762" spans="1:7">
      <c r="A762" s="28">
        <v>0</v>
      </c>
      <c r="B762" s="36">
        <v>307</v>
      </c>
      <c r="D762" s="28">
        <f t="shared" si="49"/>
        <v>733</v>
      </c>
      <c r="E762" s="28">
        <f t="shared" si="48"/>
        <v>307</v>
      </c>
      <c r="F762" s="29">
        <f t="shared" si="50"/>
        <v>350.54050536038659</v>
      </c>
      <c r="G762" s="29">
        <f t="shared" si="51"/>
        <v>1895.7756070378534</v>
      </c>
    </row>
    <row r="763" spans="1:7">
      <c r="A763" s="28">
        <v>0</v>
      </c>
      <c r="B763" s="36">
        <v>281</v>
      </c>
      <c r="D763" s="28">
        <f t="shared" si="49"/>
        <v>734</v>
      </c>
      <c r="E763" s="28">
        <f t="shared" si="48"/>
        <v>281</v>
      </c>
      <c r="F763" s="29">
        <f t="shared" si="50"/>
        <v>350.05479153303963</v>
      </c>
      <c r="G763" s="29">
        <f t="shared" si="51"/>
        <v>4768.5642336715619</v>
      </c>
    </row>
    <row r="764" spans="1:7">
      <c r="A764" s="28">
        <v>0</v>
      </c>
      <c r="B764" s="36">
        <v>342</v>
      </c>
      <c r="D764" s="28">
        <f t="shared" si="49"/>
        <v>735</v>
      </c>
      <c r="E764" s="28">
        <f t="shared" si="48"/>
        <v>342</v>
      </c>
      <c r="F764" s="29">
        <f t="shared" si="50"/>
        <v>349.57196392494495</v>
      </c>
      <c r="G764" s="29">
        <f t="shared" si="51"/>
        <v>57.334637680667775</v>
      </c>
    </row>
    <row r="765" spans="1:7">
      <c r="A765" s="28">
        <v>0</v>
      </c>
      <c r="B765" s="36">
        <v>331</v>
      </c>
      <c r="D765" s="28">
        <f t="shared" si="49"/>
        <v>736</v>
      </c>
      <c r="E765" s="28">
        <f t="shared" si="48"/>
        <v>331</v>
      </c>
      <c r="F765" s="29">
        <f t="shared" si="50"/>
        <v>349.09200538541523</v>
      </c>
      <c r="G765" s="29">
        <f t="shared" si="51"/>
        <v>327.32065886589385</v>
      </c>
    </row>
    <row r="766" spans="1:7">
      <c r="A766" s="28">
        <v>0</v>
      </c>
      <c r="B766" s="36">
        <v>332</v>
      </c>
      <c r="D766" s="28">
        <f t="shared" si="49"/>
        <v>737</v>
      </c>
      <c r="E766" s="28">
        <f t="shared" si="48"/>
        <v>332</v>
      </c>
      <c r="F766" s="29">
        <f t="shared" si="50"/>
        <v>348.61489886568035</v>
      </c>
      <c r="G766" s="29">
        <f t="shared" si="51"/>
        <v>276.05486431678605</v>
      </c>
    </row>
    <row r="767" spans="1:7">
      <c r="A767" s="28">
        <v>0</v>
      </c>
      <c r="B767" s="36">
        <v>323</v>
      </c>
      <c r="D767" s="28">
        <f t="shared" si="49"/>
        <v>738</v>
      </c>
      <c r="E767" s="28">
        <f t="shared" si="48"/>
        <v>323</v>
      </c>
      <c r="F767" s="29">
        <f t="shared" si="50"/>
        <v>348.14062741828229</v>
      </c>
      <c r="G767" s="29">
        <f t="shared" si="51"/>
        <v>632.0511469848874</v>
      </c>
    </row>
    <row r="768" spans="1:7">
      <c r="A768" s="28">
        <v>2</v>
      </c>
      <c r="B768" s="36">
        <v>361</v>
      </c>
      <c r="D768" s="28">
        <f t="shared" si="49"/>
        <v>739</v>
      </c>
      <c r="E768" s="28">
        <f t="shared" si="48"/>
        <v>361</v>
      </c>
      <c r="F768" s="29">
        <f t="shared" si="50"/>
        <v>347.66917419647302</v>
      </c>
      <c r="G768" s="29">
        <f t="shared" si="51"/>
        <v>177.71091660398068</v>
      </c>
    </row>
    <row r="769" spans="1:7">
      <c r="A769" s="28">
        <v>0</v>
      </c>
      <c r="B769" s="36">
        <v>328</v>
      </c>
      <c r="D769" s="28">
        <f t="shared" si="49"/>
        <v>740</v>
      </c>
      <c r="E769" s="28">
        <f t="shared" si="48"/>
        <v>328</v>
      </c>
      <c r="F769" s="29">
        <f t="shared" si="50"/>
        <v>347.20052245361546</v>
      </c>
      <c r="G769" s="29">
        <f t="shared" si="51"/>
        <v>368.66006249179156</v>
      </c>
    </row>
    <row r="770" spans="1:7">
      <c r="A770" s="28">
        <v>1</v>
      </c>
      <c r="B770" s="36">
        <v>333</v>
      </c>
      <c r="D770" s="28">
        <f t="shared" si="49"/>
        <v>741</v>
      </c>
      <c r="E770" s="28">
        <f t="shared" si="48"/>
        <v>333</v>
      </c>
      <c r="F770" s="29">
        <f t="shared" si="50"/>
        <v>346.73465554258883</v>
      </c>
      <c r="G770" s="29">
        <f t="shared" si="51"/>
        <v>188.64076287356593</v>
      </c>
    </row>
    <row r="771" spans="1:7">
      <c r="A771" s="28">
        <v>0</v>
      </c>
      <c r="B771" s="36">
        <v>347</v>
      </c>
      <c r="D771" s="28">
        <f t="shared" si="49"/>
        <v>742</v>
      </c>
      <c r="E771" s="28">
        <f t="shared" si="48"/>
        <v>347</v>
      </c>
      <c r="F771" s="29">
        <f t="shared" si="50"/>
        <v>346.27155691519715</v>
      </c>
      <c r="G771" s="29">
        <f t="shared" si="51"/>
        <v>0.53062932779708893</v>
      </c>
    </row>
    <row r="772" spans="1:7">
      <c r="A772" s="28">
        <v>0</v>
      </c>
      <c r="B772" s="36">
        <v>328</v>
      </c>
      <c r="D772" s="28">
        <f t="shared" si="49"/>
        <v>743</v>
      </c>
      <c r="E772" s="28">
        <f t="shared" si="48"/>
        <v>328</v>
      </c>
      <c r="F772" s="29">
        <f t="shared" si="50"/>
        <v>345.81121012158121</v>
      </c>
      <c r="G772" s="29">
        <f t="shared" si="51"/>
        <v>317.239205995117</v>
      </c>
    </row>
    <row r="773" spans="1:7">
      <c r="A773" s="28">
        <v>0</v>
      </c>
      <c r="B773" s="36">
        <v>334</v>
      </c>
      <c r="D773" s="28">
        <f t="shared" si="49"/>
        <v>744</v>
      </c>
      <c r="E773" s="28">
        <f t="shared" si="48"/>
        <v>334</v>
      </c>
      <c r="F773" s="29">
        <f t="shared" si="50"/>
        <v>345.35359880963426</v>
      </c>
      <c r="G773" s="29">
        <f t="shared" si="51"/>
        <v>128.90420593012857</v>
      </c>
    </row>
    <row r="774" spans="1:7">
      <c r="A774" s="28">
        <v>1</v>
      </c>
      <c r="B774" s="36">
        <v>325</v>
      </c>
      <c r="D774" s="28">
        <f t="shared" si="49"/>
        <v>745</v>
      </c>
      <c r="E774" s="28">
        <f t="shared" si="48"/>
        <v>325</v>
      </c>
      <c r="F774" s="29">
        <f t="shared" si="50"/>
        <v>344.89870672442078</v>
      </c>
      <c r="G774" s="29">
        <f t="shared" si="51"/>
        <v>395.9585293045086</v>
      </c>
    </row>
    <row r="775" spans="1:7">
      <c r="A775" s="28">
        <v>1</v>
      </c>
      <c r="B775" s="36">
        <v>317</v>
      </c>
      <c r="D775" s="28">
        <f t="shared" si="49"/>
        <v>746</v>
      </c>
      <c r="E775" s="28">
        <f t="shared" si="48"/>
        <v>317</v>
      </c>
      <c r="F775" s="29">
        <f t="shared" si="50"/>
        <v>344.44651770759924</v>
      </c>
      <c r="G775" s="29">
        <f t="shared" si="51"/>
        <v>753.31133427355871</v>
      </c>
    </row>
    <row r="776" spans="1:7">
      <c r="A776" s="28">
        <v>0</v>
      </c>
      <c r="B776" s="36">
        <v>310</v>
      </c>
      <c r="D776" s="28">
        <f t="shared" si="49"/>
        <v>747</v>
      </c>
      <c r="E776" s="28">
        <f t="shared" si="48"/>
        <v>310</v>
      </c>
      <c r="F776" s="29">
        <f t="shared" si="50"/>
        <v>343.99701569684794</v>
      </c>
      <c r="G776" s="29">
        <f t="shared" si="51"/>
        <v>1155.797076291725</v>
      </c>
    </row>
    <row r="777" spans="1:7">
      <c r="A777" s="28">
        <v>1</v>
      </c>
      <c r="B777" s="36">
        <v>315</v>
      </c>
      <c r="D777" s="28">
        <f t="shared" si="49"/>
        <v>748</v>
      </c>
      <c r="E777" s="28">
        <f t="shared" si="48"/>
        <v>315</v>
      </c>
      <c r="F777" s="29">
        <f t="shared" si="50"/>
        <v>343.55018472529412</v>
      </c>
      <c r="G777" s="29">
        <f t="shared" si="51"/>
        <v>815.11304784841741</v>
      </c>
    </row>
    <row r="778" spans="1:7">
      <c r="A778" s="28">
        <v>0</v>
      </c>
      <c r="B778" s="36">
        <v>330</v>
      </c>
      <c r="D778" s="28">
        <f t="shared" si="49"/>
        <v>749</v>
      </c>
      <c r="E778" s="28">
        <f t="shared" si="48"/>
        <v>330</v>
      </c>
      <c r="F778" s="29">
        <f t="shared" si="50"/>
        <v>343.10600892094703</v>
      </c>
      <c r="G778" s="29">
        <f t="shared" si="51"/>
        <v>171.76746983594322</v>
      </c>
    </row>
    <row r="779" spans="1:7">
      <c r="A779" s="28">
        <v>0</v>
      </c>
      <c r="B779" s="36">
        <v>305</v>
      </c>
      <c r="D779" s="28">
        <f t="shared" si="49"/>
        <v>750</v>
      </c>
      <c r="E779" s="28">
        <f t="shared" si="48"/>
        <v>305</v>
      </c>
      <c r="F779" s="29">
        <f t="shared" si="50"/>
        <v>342.6644725061339</v>
      </c>
      <c r="G779" s="29">
        <f t="shared" si="51"/>
        <v>1418.6124891653169</v>
      </c>
    </row>
    <row r="780" spans="1:7">
      <c r="A780" s="28">
        <v>1</v>
      </c>
      <c r="B780" s="36">
        <v>332</v>
      </c>
      <c r="D780" s="28">
        <f t="shared" si="49"/>
        <v>751</v>
      </c>
      <c r="E780" s="28">
        <f t="shared" ref="E780:E843" si="52">B780-C$11</f>
        <v>332</v>
      </c>
      <c r="F780" s="29">
        <f t="shared" si="50"/>
        <v>342.22555979693914</v>
      </c>
      <c r="G780" s="29">
        <f t="shared" si="51"/>
        <v>104.56207316077797</v>
      </c>
    </row>
    <row r="781" spans="1:7">
      <c r="A781" s="28">
        <v>0</v>
      </c>
      <c r="B781" s="36">
        <v>272</v>
      </c>
      <c r="D781" s="28">
        <f t="shared" si="49"/>
        <v>752</v>
      </c>
      <c r="E781" s="28">
        <f t="shared" si="52"/>
        <v>272</v>
      </c>
      <c r="F781" s="29">
        <f t="shared" si="50"/>
        <v>341.78925520264767</v>
      </c>
      <c r="G781" s="29">
        <f t="shared" si="51"/>
        <v>4870.5401417402845</v>
      </c>
    </row>
    <row r="782" spans="1:7">
      <c r="A782" s="28">
        <v>0</v>
      </c>
      <c r="B782" s="36">
        <v>343</v>
      </c>
      <c r="D782" s="28">
        <f t="shared" si="49"/>
        <v>753</v>
      </c>
      <c r="E782" s="28">
        <f t="shared" si="52"/>
        <v>343</v>
      </c>
      <c r="F782" s="29">
        <f t="shared" si="50"/>
        <v>341.35554322519044</v>
      </c>
      <c r="G782" s="29">
        <f t="shared" si="51"/>
        <v>2.7042380842170437</v>
      </c>
    </row>
    <row r="783" spans="1:7">
      <c r="A783" s="28">
        <v>0</v>
      </c>
      <c r="B783" s="36">
        <v>331</v>
      </c>
      <c r="D783" s="28">
        <f t="shared" si="49"/>
        <v>754</v>
      </c>
      <c r="E783" s="28">
        <f t="shared" si="52"/>
        <v>331</v>
      </c>
      <c r="F783" s="29">
        <f t="shared" si="50"/>
        <v>340.92440845859403</v>
      </c>
      <c r="G783" s="29">
        <f t="shared" si="51"/>
        <v>98.493883253012726</v>
      </c>
    </row>
    <row r="784" spans="1:7">
      <c r="A784" s="28">
        <v>0</v>
      </c>
      <c r="B784" s="36">
        <v>333</v>
      </c>
      <c r="D784" s="28">
        <f t="shared" si="49"/>
        <v>755</v>
      </c>
      <c r="E784" s="28">
        <f t="shared" si="52"/>
        <v>333</v>
      </c>
      <c r="F784" s="29">
        <f t="shared" si="50"/>
        <v>340.49583558843369</v>
      </c>
      <c r="G784" s="29">
        <f t="shared" si="51"/>
        <v>56.187551168829081</v>
      </c>
    </row>
    <row r="785" spans="1:7">
      <c r="A785" s="28">
        <v>0</v>
      </c>
      <c r="B785" s="36">
        <v>325</v>
      </c>
      <c r="D785" s="28">
        <f t="shared" si="49"/>
        <v>756</v>
      </c>
      <c r="E785" s="28">
        <f t="shared" si="52"/>
        <v>325</v>
      </c>
      <c r="F785" s="29">
        <f t="shared" si="50"/>
        <v>340.06980939128857</v>
      </c>
      <c r="G785" s="29">
        <f t="shared" si="51"/>
        <v>227.09915508976925</v>
      </c>
    </row>
    <row r="786" spans="1:7">
      <c r="A786" s="28">
        <v>0</v>
      </c>
      <c r="B786" s="36">
        <v>355</v>
      </c>
      <c r="D786" s="28">
        <f t="shared" si="49"/>
        <v>757</v>
      </c>
      <c r="E786" s="28">
        <f t="shared" si="52"/>
        <v>355</v>
      </c>
      <c r="F786" s="29">
        <f t="shared" si="50"/>
        <v>339.64631473420161</v>
      </c>
      <c r="G786" s="29">
        <f t="shared" si="51"/>
        <v>235.73565124119457</v>
      </c>
    </row>
    <row r="787" spans="1:7">
      <c r="A787" s="28">
        <v>0</v>
      </c>
      <c r="B787" s="36">
        <v>324</v>
      </c>
      <c r="D787" s="28">
        <f t="shared" si="49"/>
        <v>758</v>
      </c>
      <c r="E787" s="28">
        <f t="shared" si="52"/>
        <v>324</v>
      </c>
      <c r="F787" s="29">
        <f t="shared" si="50"/>
        <v>339.22533657414118</v>
      </c>
      <c r="G787" s="29">
        <f t="shared" si="51"/>
        <v>231.81087379588112</v>
      </c>
    </row>
    <row r="788" spans="1:7">
      <c r="A788" s="28">
        <v>0</v>
      </c>
      <c r="B788" s="36">
        <v>282</v>
      </c>
      <c r="D788" s="28">
        <f t="shared" si="49"/>
        <v>759</v>
      </c>
      <c r="E788" s="28">
        <f t="shared" si="52"/>
        <v>282</v>
      </c>
      <c r="F788" s="29">
        <f t="shared" si="50"/>
        <v>338.80685995746722</v>
      </c>
      <c r="G788" s="29">
        <f t="shared" si="51"/>
        <v>3227.0193382272932</v>
      </c>
    </row>
    <row r="789" spans="1:7">
      <c r="A789" s="28">
        <v>0</v>
      </c>
      <c r="B789" s="36">
        <v>316</v>
      </c>
      <c r="D789" s="28">
        <f t="shared" si="49"/>
        <v>760</v>
      </c>
      <c r="E789" s="28">
        <f t="shared" si="52"/>
        <v>316</v>
      </c>
      <c r="F789" s="29">
        <f t="shared" si="50"/>
        <v>338.39087001939981</v>
      </c>
      <c r="G789" s="29">
        <f t="shared" si="51"/>
        <v>501.35106022565736</v>
      </c>
    </row>
    <row r="790" spans="1:7">
      <c r="A790" s="28">
        <v>0</v>
      </c>
      <c r="B790" s="36">
        <v>298</v>
      </c>
      <c r="D790" s="28">
        <f t="shared" si="49"/>
        <v>761</v>
      </c>
      <c r="E790" s="28">
        <f t="shared" si="52"/>
        <v>298</v>
      </c>
      <c r="F790" s="29">
        <f t="shared" si="50"/>
        <v>337.97735198349102</v>
      </c>
      <c r="G790" s="29">
        <f t="shared" si="51"/>
        <v>1598.1886716119334</v>
      </c>
    </row>
    <row r="791" spans="1:7">
      <c r="A791" s="28">
        <v>0</v>
      </c>
      <c r="B791" s="36">
        <v>327</v>
      </c>
      <c r="D791" s="28">
        <f t="shared" si="49"/>
        <v>762</v>
      </c>
      <c r="E791" s="28">
        <f t="shared" si="52"/>
        <v>327</v>
      </c>
      <c r="F791" s="29">
        <f t="shared" si="50"/>
        <v>337.5662911610998</v>
      </c>
      <c r="G791" s="29">
        <f t="shared" si="51"/>
        <v>111.64650890113572</v>
      </c>
    </row>
    <row r="792" spans="1:7">
      <c r="A792" s="28">
        <v>0</v>
      </c>
      <c r="B792" s="36">
        <v>294</v>
      </c>
      <c r="D792" s="28">
        <f t="shared" si="49"/>
        <v>763</v>
      </c>
      <c r="E792" s="28">
        <f t="shared" si="52"/>
        <v>294</v>
      </c>
      <c r="F792" s="29">
        <f t="shared" si="50"/>
        <v>337.15767295087062</v>
      </c>
      <c r="G792" s="29">
        <f t="shared" si="51"/>
        <v>1862.5847345343095</v>
      </c>
    </row>
    <row r="793" spans="1:7">
      <c r="A793" s="28">
        <v>0</v>
      </c>
      <c r="B793" s="36">
        <v>322</v>
      </c>
      <c r="D793" s="28">
        <f t="shared" si="49"/>
        <v>764</v>
      </c>
      <c r="E793" s="28">
        <f t="shared" si="52"/>
        <v>322</v>
      </c>
      <c r="F793" s="29">
        <f t="shared" si="50"/>
        <v>336.75148283821432</v>
      </c>
      <c r="G793" s="29">
        <f t="shared" si="51"/>
        <v>217.60624592613146</v>
      </c>
    </row>
    <row r="794" spans="1:7">
      <c r="A794" s="28">
        <v>1</v>
      </c>
      <c r="B794" s="36">
        <v>303</v>
      </c>
      <c r="D794" s="28">
        <f t="shared" si="49"/>
        <v>765</v>
      </c>
      <c r="E794" s="28">
        <f t="shared" si="52"/>
        <v>303</v>
      </c>
      <c r="F794" s="29">
        <f t="shared" si="50"/>
        <v>336.34770639479262</v>
      </c>
      <c r="G794" s="29">
        <f t="shared" si="51"/>
        <v>1112.0695217932928</v>
      </c>
    </row>
    <row r="795" spans="1:7">
      <c r="A795" s="28">
        <v>1</v>
      </c>
      <c r="B795" s="36">
        <v>306</v>
      </c>
      <c r="D795" s="28">
        <f t="shared" si="49"/>
        <v>766</v>
      </c>
      <c r="E795" s="28">
        <f t="shared" si="52"/>
        <v>306</v>
      </c>
      <c r="F795" s="29">
        <f t="shared" si="50"/>
        <v>335.94632927800546</v>
      </c>
      <c r="G795" s="29">
        <f t="shared" si="51"/>
        <v>896.78263722672727</v>
      </c>
    </row>
    <row r="796" spans="1:7">
      <c r="A796" s="28">
        <v>1</v>
      </c>
      <c r="B796" s="36">
        <v>333</v>
      </c>
      <c r="D796" s="28">
        <f t="shared" si="49"/>
        <v>767</v>
      </c>
      <c r="E796" s="28">
        <f t="shared" si="52"/>
        <v>333</v>
      </c>
      <c r="F796" s="29">
        <f t="shared" si="50"/>
        <v>335.54733723048162</v>
      </c>
      <c r="G796" s="29">
        <f t="shared" si="51"/>
        <v>6.4889269657977531</v>
      </c>
    </row>
    <row r="797" spans="1:7">
      <c r="A797" s="28">
        <v>0</v>
      </c>
      <c r="B797" s="36">
        <v>309</v>
      </c>
      <c r="D797" s="28">
        <f t="shared" si="49"/>
        <v>768</v>
      </c>
      <c r="E797" s="28">
        <f t="shared" si="52"/>
        <v>309</v>
      </c>
      <c r="F797" s="29">
        <f t="shared" si="50"/>
        <v>335.15071607957208</v>
      </c>
      <c r="G797" s="29">
        <f t="shared" si="51"/>
        <v>683.85995147438962</v>
      </c>
    </row>
    <row r="798" spans="1:7">
      <c r="A798" s="28">
        <v>0</v>
      </c>
      <c r="B798" s="36">
        <v>312</v>
      </c>
      <c r="D798" s="28">
        <f t="shared" ref="D798:D861" si="53">D797+1</f>
        <v>769</v>
      </c>
      <c r="E798" s="28">
        <f t="shared" si="52"/>
        <v>312</v>
      </c>
      <c r="F798" s="29">
        <f t="shared" ref="F798:F861" si="54">(F$4*EXP(-D798/F$1))+(F$5*EXP(-D798/F$2))+(F$6*EXP(-D798/F$3))+F$7</f>
        <v>334.75645173684649</v>
      </c>
      <c r="G798" s="29">
        <f t="shared" si="51"/>
        <v>517.85609565142352</v>
      </c>
    </row>
    <row r="799" spans="1:7">
      <c r="A799" s="28">
        <v>2</v>
      </c>
      <c r="B799" s="36">
        <v>333</v>
      </c>
      <c r="D799" s="28">
        <f t="shared" si="53"/>
        <v>770</v>
      </c>
      <c r="E799" s="28">
        <f t="shared" si="52"/>
        <v>333</v>
      </c>
      <c r="F799" s="29">
        <f t="shared" si="54"/>
        <v>334.3645301975929</v>
      </c>
      <c r="G799" s="29">
        <f t="shared" si="51"/>
        <v>1.8619426601429152</v>
      </c>
    </row>
    <row r="800" spans="1:7">
      <c r="A800" s="28">
        <v>0</v>
      </c>
      <c r="B800" s="36">
        <v>351</v>
      </c>
      <c r="D800" s="28">
        <f t="shared" si="53"/>
        <v>771</v>
      </c>
      <c r="E800" s="28">
        <f t="shared" si="52"/>
        <v>351</v>
      </c>
      <c r="F800" s="29">
        <f t="shared" si="54"/>
        <v>333.97493754032007</v>
      </c>
      <c r="G800" s="29">
        <f t="shared" si="51"/>
        <v>289.85275175600282</v>
      </c>
    </row>
    <row r="801" spans="1:7">
      <c r="A801" s="28">
        <v>0</v>
      </c>
      <c r="B801" s="36">
        <v>310</v>
      </c>
      <c r="D801" s="28">
        <f t="shared" si="53"/>
        <v>772</v>
      </c>
      <c r="E801" s="28">
        <f t="shared" si="52"/>
        <v>310</v>
      </c>
      <c r="F801" s="29">
        <f t="shared" si="54"/>
        <v>333.58765992626275</v>
      </c>
      <c r="G801" s="29">
        <f t="shared" si="51"/>
        <v>556.37770079702136</v>
      </c>
    </row>
    <row r="802" spans="1:7">
      <c r="A802" s="28">
        <v>0</v>
      </c>
      <c r="B802" s="36">
        <v>303</v>
      </c>
      <c r="D802" s="28">
        <f t="shared" si="53"/>
        <v>773</v>
      </c>
      <c r="E802" s="28">
        <f t="shared" si="52"/>
        <v>303</v>
      </c>
      <c r="F802" s="29">
        <f t="shared" si="54"/>
        <v>333.20268359889047</v>
      </c>
      <c r="G802" s="29">
        <f t="shared" si="51"/>
        <v>912.20209657468763</v>
      </c>
    </row>
    <row r="803" spans="1:7">
      <c r="A803" s="28">
        <v>1</v>
      </c>
      <c r="B803" s="36">
        <v>341</v>
      </c>
      <c r="D803" s="28">
        <f t="shared" si="53"/>
        <v>774</v>
      </c>
      <c r="E803" s="28">
        <f t="shared" si="52"/>
        <v>341</v>
      </c>
      <c r="F803" s="29">
        <f t="shared" si="54"/>
        <v>332.81999488341842</v>
      </c>
      <c r="G803" s="29">
        <f t="shared" si="51"/>
        <v>66.912483707300879</v>
      </c>
    </row>
    <row r="804" spans="1:7">
      <c r="A804" s="28">
        <v>0</v>
      </c>
      <c r="B804" s="36">
        <v>323</v>
      </c>
      <c r="D804" s="28">
        <f t="shared" si="53"/>
        <v>775</v>
      </c>
      <c r="E804" s="28">
        <f t="shared" si="52"/>
        <v>323</v>
      </c>
      <c r="F804" s="29">
        <f t="shared" si="54"/>
        <v>332.4395801863219</v>
      </c>
      <c r="G804" s="29">
        <f t="shared" si="51"/>
        <v>89.105674094001088</v>
      </c>
    </row>
    <row r="805" spans="1:7">
      <c r="A805" s="28">
        <v>0</v>
      </c>
      <c r="B805" s="36">
        <v>301</v>
      </c>
      <c r="D805" s="28">
        <f t="shared" si="53"/>
        <v>776</v>
      </c>
      <c r="E805" s="28">
        <f t="shared" si="52"/>
        <v>301</v>
      </c>
      <c r="F805" s="29">
        <f t="shared" si="54"/>
        <v>332.06142599485332</v>
      </c>
      <c r="G805" s="29">
        <f t="shared" si="51"/>
        <v>964.81218483374971</v>
      </c>
    </row>
    <row r="806" spans="1:7">
      <c r="A806" s="28">
        <v>1</v>
      </c>
      <c r="B806" s="36">
        <v>317</v>
      </c>
      <c r="D806" s="28">
        <f t="shared" si="53"/>
        <v>777</v>
      </c>
      <c r="E806" s="28">
        <f t="shared" si="52"/>
        <v>317</v>
      </c>
      <c r="F806" s="29">
        <f t="shared" si="54"/>
        <v>331.68551887656224</v>
      </c>
      <c r="G806" s="29">
        <f t="shared" si="51"/>
        <v>215.66446467386592</v>
      </c>
    </row>
    <row r="807" spans="1:7">
      <c r="A807" s="28">
        <v>0</v>
      </c>
      <c r="B807" s="36">
        <v>293</v>
      </c>
      <c r="D807" s="28">
        <f t="shared" si="53"/>
        <v>778</v>
      </c>
      <c r="E807" s="28">
        <f t="shared" si="52"/>
        <v>293</v>
      </c>
      <c r="F807" s="29">
        <f t="shared" si="54"/>
        <v>331.3118454788181</v>
      </c>
      <c r="G807" s="29">
        <f t="shared" si="51"/>
        <v>1467.7975039928349</v>
      </c>
    </row>
    <row r="808" spans="1:7">
      <c r="A808" s="28">
        <v>0</v>
      </c>
      <c r="B808" s="36">
        <v>314</v>
      </c>
      <c r="D808" s="28">
        <f t="shared" si="53"/>
        <v>779</v>
      </c>
      <c r="E808" s="28">
        <f t="shared" si="52"/>
        <v>314</v>
      </c>
      <c r="F808" s="29">
        <f t="shared" si="54"/>
        <v>330.94039252833579</v>
      </c>
      <c r="G808" s="29">
        <f t="shared" si="51"/>
        <v>286.97689901409512</v>
      </c>
    </row>
    <row r="809" spans="1:7">
      <c r="A809" s="28">
        <v>0</v>
      </c>
      <c r="B809" s="36">
        <v>294</v>
      </c>
      <c r="D809" s="28">
        <f t="shared" si="53"/>
        <v>780</v>
      </c>
      <c r="E809" s="28">
        <f t="shared" si="52"/>
        <v>294</v>
      </c>
      <c r="F809" s="29">
        <f t="shared" si="54"/>
        <v>330.57114683070444</v>
      </c>
      <c r="G809" s="29">
        <f t="shared" si="51"/>
        <v>1337.4487805129431</v>
      </c>
    </row>
    <row r="810" spans="1:7">
      <c r="A810" s="28">
        <v>0</v>
      </c>
      <c r="B810" s="36">
        <v>317</v>
      </c>
      <c r="D810" s="28">
        <f t="shared" si="53"/>
        <v>781</v>
      </c>
      <c r="E810" s="28">
        <f t="shared" si="52"/>
        <v>317</v>
      </c>
      <c r="F810" s="29">
        <f t="shared" si="54"/>
        <v>330.20409526991835</v>
      </c>
      <c r="G810" s="29">
        <f t="shared" si="51"/>
        <v>174.34813189708026</v>
      </c>
    </row>
    <row r="811" spans="1:7">
      <c r="A811" s="28">
        <v>0</v>
      </c>
      <c r="B811" s="36">
        <v>295</v>
      </c>
      <c r="D811" s="28">
        <f t="shared" si="53"/>
        <v>782</v>
      </c>
      <c r="E811" s="28">
        <f t="shared" si="52"/>
        <v>295</v>
      </c>
      <c r="F811" s="29">
        <f t="shared" si="54"/>
        <v>329.83922480791119</v>
      </c>
      <c r="G811" s="29">
        <f t="shared" si="51"/>
        <v>1213.7715852161748</v>
      </c>
    </row>
    <row r="812" spans="1:7">
      <c r="A812" s="28">
        <v>0</v>
      </c>
      <c r="B812" s="36">
        <v>318</v>
      </c>
      <c r="D812" s="28">
        <f t="shared" si="53"/>
        <v>783</v>
      </c>
      <c r="E812" s="28">
        <f t="shared" si="52"/>
        <v>318</v>
      </c>
      <c r="F812" s="29">
        <f t="shared" si="54"/>
        <v>329.47652248409292</v>
      </c>
      <c r="G812" s="29">
        <f t="shared" ref="G812:G870" si="55">(E812-F812)^2</f>
        <v>131.71056832789043</v>
      </c>
    </row>
    <row r="813" spans="1:7">
      <c r="A813" s="28">
        <v>0</v>
      </c>
      <c r="B813" s="36">
        <v>295</v>
      </c>
      <c r="D813" s="28">
        <f t="shared" si="53"/>
        <v>784</v>
      </c>
      <c r="E813" s="28">
        <f t="shared" si="52"/>
        <v>295</v>
      </c>
      <c r="F813" s="29">
        <f t="shared" si="54"/>
        <v>329.11597541488919</v>
      </c>
      <c r="G813" s="29">
        <f t="shared" si="55"/>
        <v>1163.8997785093238</v>
      </c>
    </row>
    <row r="814" spans="1:7">
      <c r="A814" s="28">
        <v>0</v>
      </c>
      <c r="B814" s="36">
        <v>354</v>
      </c>
      <c r="D814" s="28">
        <f t="shared" si="53"/>
        <v>785</v>
      </c>
      <c r="E814" s="28">
        <f t="shared" si="52"/>
        <v>354</v>
      </c>
      <c r="F814" s="29">
        <f t="shared" si="54"/>
        <v>328.75757079328378</v>
      </c>
      <c r="G814" s="29">
        <f t="shared" si="55"/>
        <v>637.18023225608022</v>
      </c>
    </row>
    <row r="815" spans="1:7">
      <c r="A815" s="28">
        <v>1</v>
      </c>
      <c r="B815" s="36">
        <v>289</v>
      </c>
      <c r="D815" s="28">
        <f t="shared" si="53"/>
        <v>786</v>
      </c>
      <c r="E815" s="28">
        <f t="shared" si="52"/>
        <v>289</v>
      </c>
      <c r="F815" s="29">
        <f t="shared" si="54"/>
        <v>328.40129588836362</v>
      </c>
      <c r="G815" s="29">
        <f t="shared" si="55"/>
        <v>1552.4621176823798</v>
      </c>
    </row>
    <row r="816" spans="1:7">
      <c r="A816" s="28">
        <v>0</v>
      </c>
      <c r="B816" s="36">
        <v>324</v>
      </c>
      <c r="D816" s="28">
        <f t="shared" si="53"/>
        <v>787</v>
      </c>
      <c r="E816" s="28">
        <f t="shared" si="52"/>
        <v>324</v>
      </c>
      <c r="F816" s="29">
        <f t="shared" si="54"/>
        <v>328.0471380448667</v>
      </c>
      <c r="G816" s="29">
        <f t="shared" si="55"/>
        <v>16.37932635420745</v>
      </c>
    </row>
    <row r="817" spans="1:7">
      <c r="A817" s="28">
        <v>0</v>
      </c>
      <c r="B817" s="36">
        <v>286</v>
      </c>
      <c r="D817" s="28">
        <f t="shared" si="53"/>
        <v>788</v>
      </c>
      <c r="E817" s="28">
        <f t="shared" si="52"/>
        <v>286</v>
      </c>
      <c r="F817" s="29">
        <f t="shared" si="54"/>
        <v>327.69508468273193</v>
      </c>
      <c r="G817" s="29">
        <f t="shared" si="55"/>
        <v>1738.4800867001868</v>
      </c>
    </row>
    <row r="818" spans="1:7">
      <c r="A818" s="28">
        <v>0</v>
      </c>
      <c r="B818" s="36">
        <v>310</v>
      </c>
      <c r="D818" s="28">
        <f t="shared" si="53"/>
        <v>789</v>
      </c>
      <c r="E818" s="28">
        <f t="shared" si="52"/>
        <v>310</v>
      </c>
      <c r="F818" s="29">
        <f t="shared" si="54"/>
        <v>327.34512329665318</v>
      </c>
      <c r="G818" s="29">
        <f t="shared" si="55"/>
        <v>300.85330217610107</v>
      </c>
    </row>
    <row r="819" spans="1:7">
      <c r="A819" s="28">
        <v>1</v>
      </c>
      <c r="B819" s="36">
        <v>259</v>
      </c>
      <c r="D819" s="28">
        <f t="shared" si="53"/>
        <v>790</v>
      </c>
      <c r="E819" s="28">
        <f t="shared" si="52"/>
        <v>259</v>
      </c>
      <c r="F819" s="29">
        <f t="shared" si="54"/>
        <v>326.99724145563403</v>
      </c>
      <c r="G819" s="29">
        <f t="shared" si="55"/>
        <v>4623.6248455757941</v>
      </c>
    </row>
    <row r="820" spans="1:7">
      <c r="A820" s="28">
        <v>1</v>
      </c>
      <c r="B820" s="36">
        <v>333</v>
      </c>
      <c r="D820" s="28">
        <f t="shared" si="53"/>
        <v>791</v>
      </c>
      <c r="E820" s="28">
        <f t="shared" si="52"/>
        <v>333</v>
      </c>
      <c r="F820" s="29">
        <f t="shared" si="54"/>
        <v>326.65142680254706</v>
      </c>
      <c r="G820" s="29">
        <f t="shared" si="55"/>
        <v>40.304381643417791</v>
      </c>
    </row>
    <row r="821" spans="1:7">
      <c r="A821" s="28">
        <v>0</v>
      </c>
      <c r="B821" s="36">
        <v>334</v>
      </c>
      <c r="D821" s="28">
        <f t="shared" si="53"/>
        <v>792</v>
      </c>
      <c r="E821" s="28">
        <f t="shared" si="52"/>
        <v>334</v>
      </c>
      <c r="F821" s="29">
        <f t="shared" si="54"/>
        <v>326.30766705369427</v>
      </c>
      <c r="G821" s="29">
        <f t="shared" si="55"/>
        <v>59.17198615682053</v>
      </c>
    </row>
    <row r="822" spans="1:7">
      <c r="A822" s="28">
        <v>0</v>
      </c>
      <c r="B822" s="36">
        <v>291</v>
      </c>
      <c r="D822" s="28">
        <f t="shared" si="53"/>
        <v>793</v>
      </c>
      <c r="E822" s="28">
        <f t="shared" si="52"/>
        <v>291</v>
      </c>
      <c r="F822" s="29">
        <f t="shared" si="54"/>
        <v>325.96594999837089</v>
      </c>
      <c r="G822" s="29">
        <f t="shared" si="55"/>
        <v>1222.6176592885731</v>
      </c>
    </row>
    <row r="823" spans="1:7">
      <c r="A823" s="28">
        <v>0</v>
      </c>
      <c r="B823" s="36">
        <v>316</v>
      </c>
      <c r="D823" s="28">
        <f t="shared" si="53"/>
        <v>794</v>
      </c>
      <c r="E823" s="28">
        <f t="shared" si="52"/>
        <v>316</v>
      </c>
      <c r="F823" s="29">
        <f t="shared" si="54"/>
        <v>325.62626349843185</v>
      </c>
      <c r="G823" s="29">
        <f t="shared" si="55"/>
        <v>92.664948941241477</v>
      </c>
    </row>
    <row r="824" spans="1:7">
      <c r="A824" s="28">
        <v>1</v>
      </c>
      <c r="B824" s="36">
        <v>285</v>
      </c>
      <c r="D824" s="28">
        <f t="shared" si="53"/>
        <v>795</v>
      </c>
      <c r="E824" s="28">
        <f t="shared" si="52"/>
        <v>285</v>
      </c>
      <c r="F824" s="29">
        <f t="shared" si="54"/>
        <v>325.28859548786022</v>
      </c>
      <c r="G824" s="29">
        <f t="shared" si="55"/>
        <v>1623.1709263844309</v>
      </c>
    </row>
    <row r="825" spans="1:7">
      <c r="A825" s="28">
        <v>0</v>
      </c>
      <c r="B825" s="36">
        <v>291</v>
      </c>
      <c r="D825" s="28">
        <f t="shared" si="53"/>
        <v>796</v>
      </c>
      <c r="E825" s="28">
        <f t="shared" si="52"/>
        <v>291</v>
      </c>
      <c r="F825" s="29">
        <f t="shared" si="54"/>
        <v>324.95293397233877</v>
      </c>
      <c r="G825" s="29">
        <f t="shared" si="55"/>
        <v>1152.8017253299961</v>
      </c>
    </row>
    <row r="826" spans="1:7">
      <c r="A826" s="28">
        <v>0</v>
      </c>
      <c r="B826" s="36">
        <v>274</v>
      </c>
      <c r="D826" s="28">
        <f t="shared" si="53"/>
        <v>797</v>
      </c>
      <c r="E826" s="28">
        <f t="shared" si="52"/>
        <v>274</v>
      </c>
      <c r="F826" s="29">
        <f t="shared" si="54"/>
        <v>324.61926702882408</v>
      </c>
      <c r="G826" s="29">
        <f t="shared" si="55"/>
        <v>2562.3101945353969</v>
      </c>
    </row>
    <row r="827" spans="1:7">
      <c r="A827" s="28">
        <v>0</v>
      </c>
      <c r="B827" s="36">
        <v>255</v>
      </c>
      <c r="D827" s="28">
        <f t="shared" si="53"/>
        <v>798</v>
      </c>
      <c r="E827" s="28">
        <f t="shared" si="52"/>
        <v>255</v>
      </c>
      <c r="F827" s="29">
        <f t="shared" si="54"/>
        <v>324.2875828051225</v>
      </c>
      <c r="G827" s="29">
        <f t="shared" si="55"/>
        <v>4800.7691309767069</v>
      </c>
    </row>
    <row r="828" spans="1:7">
      <c r="A828" s="28">
        <v>0</v>
      </c>
      <c r="B828" s="36">
        <v>284</v>
      </c>
      <c r="D828" s="28">
        <f t="shared" si="53"/>
        <v>799</v>
      </c>
      <c r="E828" s="28">
        <f t="shared" si="52"/>
        <v>284</v>
      </c>
      <c r="F828" s="29">
        <f t="shared" si="54"/>
        <v>323.95786951946957</v>
      </c>
      <c r="G828" s="29">
        <f t="shared" si="55"/>
        <v>1596.6313365349552</v>
      </c>
    </row>
    <row r="829" spans="1:7">
      <c r="A829" s="28">
        <v>0</v>
      </c>
      <c r="B829" s="36">
        <v>301</v>
      </c>
      <c r="D829" s="28">
        <f t="shared" si="53"/>
        <v>800</v>
      </c>
      <c r="E829" s="28">
        <f t="shared" si="52"/>
        <v>301</v>
      </c>
      <c r="F829" s="29">
        <f t="shared" si="54"/>
        <v>323.63011546011131</v>
      </c>
      <c r="G829" s="29">
        <f t="shared" si="55"/>
        <v>512.1221257379691</v>
      </c>
    </row>
    <row r="830" spans="1:7">
      <c r="A830" s="28">
        <v>0</v>
      </c>
      <c r="B830" s="36">
        <v>287</v>
      </c>
      <c r="D830" s="28">
        <f t="shared" si="53"/>
        <v>801</v>
      </c>
      <c r="E830" s="28">
        <f t="shared" si="52"/>
        <v>287</v>
      </c>
      <c r="F830" s="29">
        <f t="shared" si="54"/>
        <v>323.30430898488817</v>
      </c>
      <c r="G830" s="29">
        <f t="shared" si="55"/>
        <v>1318.0028508702317</v>
      </c>
    </row>
    <row r="831" spans="1:7">
      <c r="A831" s="28">
        <v>0</v>
      </c>
      <c r="B831" s="36">
        <v>316</v>
      </c>
      <c r="D831" s="28">
        <f t="shared" si="53"/>
        <v>802</v>
      </c>
      <c r="E831" s="28">
        <f t="shared" si="52"/>
        <v>316</v>
      </c>
      <c r="F831" s="29">
        <f t="shared" si="54"/>
        <v>322.98043852082162</v>
      </c>
      <c r="G831" s="29">
        <f t="shared" si="55"/>
        <v>48.726521942970351</v>
      </c>
    </row>
    <row r="832" spans="1:7">
      <c r="A832" s="28">
        <v>0</v>
      </c>
      <c r="B832" s="36">
        <v>282</v>
      </c>
      <c r="D832" s="28">
        <f t="shared" si="53"/>
        <v>803</v>
      </c>
      <c r="E832" s="28">
        <f t="shared" si="52"/>
        <v>282</v>
      </c>
      <c r="F832" s="29">
        <f t="shared" si="54"/>
        <v>322.65849256370274</v>
      </c>
      <c r="G832" s="29">
        <f t="shared" si="55"/>
        <v>1653.1130175526707</v>
      </c>
    </row>
    <row r="833" spans="1:7">
      <c r="A833" s="28">
        <v>0</v>
      </c>
      <c r="B833" s="36">
        <v>281</v>
      </c>
      <c r="D833" s="28">
        <f t="shared" si="53"/>
        <v>804</v>
      </c>
      <c r="E833" s="28">
        <f t="shared" si="52"/>
        <v>281</v>
      </c>
      <c r="F833" s="29">
        <f t="shared" si="54"/>
        <v>322.33845967768389</v>
      </c>
      <c r="G833" s="29">
        <f t="shared" si="55"/>
        <v>1708.8682485234965</v>
      </c>
    </row>
    <row r="834" spans="1:7">
      <c r="A834" s="28">
        <v>0</v>
      </c>
      <c r="B834" s="36">
        <v>308</v>
      </c>
      <c r="D834" s="28">
        <f t="shared" si="53"/>
        <v>805</v>
      </c>
      <c r="E834" s="28">
        <f t="shared" si="52"/>
        <v>308</v>
      </c>
      <c r="F834" s="29">
        <f t="shared" si="54"/>
        <v>322.02032849487222</v>
      </c>
      <c r="G834" s="29">
        <f t="shared" si="55"/>
        <v>196.56961110412584</v>
      </c>
    </row>
    <row r="835" spans="1:7">
      <c r="A835" s="28">
        <v>0</v>
      </c>
      <c r="B835" s="36">
        <v>294</v>
      </c>
      <c r="D835" s="28">
        <f t="shared" si="53"/>
        <v>806</v>
      </c>
      <c r="E835" s="28">
        <f t="shared" si="52"/>
        <v>294</v>
      </c>
      <c r="F835" s="29">
        <f t="shared" si="54"/>
        <v>321.70408771492595</v>
      </c>
      <c r="G835" s="29">
        <f t="shared" si="55"/>
        <v>767.51647611631074</v>
      </c>
    </row>
    <row r="836" spans="1:7">
      <c r="A836" s="28">
        <v>0</v>
      </c>
      <c r="B836" s="36">
        <v>284</v>
      </c>
      <c r="D836" s="28">
        <f t="shared" si="53"/>
        <v>807</v>
      </c>
      <c r="E836" s="28">
        <f t="shared" si="52"/>
        <v>284</v>
      </c>
      <c r="F836" s="29">
        <f t="shared" si="54"/>
        <v>321.38972610465305</v>
      </c>
      <c r="G836" s="29">
        <f t="shared" si="55"/>
        <v>1397.9916181809738</v>
      </c>
    </row>
    <row r="837" spans="1:7">
      <c r="A837" s="28">
        <v>0</v>
      </c>
      <c r="B837" s="36">
        <v>319</v>
      </c>
      <c r="D837" s="28">
        <f t="shared" si="53"/>
        <v>808</v>
      </c>
      <c r="E837" s="28">
        <f t="shared" si="52"/>
        <v>319</v>
      </c>
      <c r="F837" s="29">
        <f t="shared" si="54"/>
        <v>321.07723249761204</v>
      </c>
      <c r="G837" s="29">
        <f t="shared" si="55"/>
        <v>4.3148948491355723</v>
      </c>
    </row>
    <row r="838" spans="1:7">
      <c r="A838" s="28">
        <v>0</v>
      </c>
      <c r="B838" s="36">
        <v>298</v>
      </c>
      <c r="D838" s="28">
        <f t="shared" si="53"/>
        <v>809</v>
      </c>
      <c r="E838" s="28">
        <f t="shared" si="52"/>
        <v>298</v>
      </c>
      <c r="F838" s="29">
        <f t="shared" si="54"/>
        <v>320.76659579371523</v>
      </c>
      <c r="G838" s="29">
        <f t="shared" si="55"/>
        <v>518.3178840344118</v>
      </c>
    </row>
    <row r="839" spans="1:7">
      <c r="A839" s="28">
        <v>0</v>
      </c>
      <c r="B839" s="36">
        <v>283</v>
      </c>
      <c r="D839" s="28">
        <f t="shared" si="53"/>
        <v>810</v>
      </c>
      <c r="E839" s="28">
        <f t="shared" si="52"/>
        <v>283</v>
      </c>
      <c r="F839" s="29">
        <f t="shared" si="54"/>
        <v>320.45780495883491</v>
      </c>
      <c r="G839" s="29">
        <f t="shared" si="55"/>
        <v>1403.0871523341175</v>
      </c>
    </row>
    <row r="840" spans="1:7">
      <c r="A840" s="28">
        <v>0</v>
      </c>
      <c r="B840" s="36">
        <v>277</v>
      </c>
      <c r="D840" s="28">
        <f t="shared" si="53"/>
        <v>811</v>
      </c>
      <c r="E840" s="28">
        <f t="shared" si="52"/>
        <v>277</v>
      </c>
      <c r="F840" s="29">
        <f t="shared" si="54"/>
        <v>320.15084902441072</v>
      </c>
      <c r="G840" s="29">
        <f t="shared" si="55"/>
        <v>1861.9957715274875</v>
      </c>
    </row>
    <row r="841" spans="1:7">
      <c r="A841" s="28">
        <v>0</v>
      </c>
      <c r="B841" s="36">
        <v>263</v>
      </c>
      <c r="D841" s="28">
        <f t="shared" si="53"/>
        <v>812</v>
      </c>
      <c r="E841" s="28">
        <f t="shared" si="52"/>
        <v>263</v>
      </c>
      <c r="F841" s="29">
        <f t="shared" si="54"/>
        <v>319.84571708706056</v>
      </c>
      <c r="G841" s="29">
        <f t="shared" si="55"/>
        <v>3231.4355511421295</v>
      </c>
    </row>
    <row r="842" spans="1:7">
      <c r="A842" s="28">
        <v>1</v>
      </c>
      <c r="B842" s="36">
        <v>293</v>
      </c>
      <c r="D842" s="28">
        <f t="shared" si="53"/>
        <v>813</v>
      </c>
      <c r="E842" s="28">
        <f t="shared" si="52"/>
        <v>293</v>
      </c>
      <c r="F842" s="29">
        <f t="shared" si="54"/>
        <v>319.54239830819296</v>
      </c>
      <c r="G842" s="29">
        <f t="shared" si="55"/>
        <v>704.49890795076442</v>
      </c>
    </row>
    <row r="843" spans="1:7">
      <c r="A843" s="28">
        <v>0</v>
      </c>
      <c r="B843" s="36">
        <v>266</v>
      </c>
      <c r="D843" s="28">
        <f t="shared" si="53"/>
        <v>814</v>
      </c>
      <c r="E843" s="28">
        <f t="shared" si="52"/>
        <v>266</v>
      </c>
      <c r="F843" s="29">
        <f t="shared" si="54"/>
        <v>319.24088191362216</v>
      </c>
      <c r="G843" s="29">
        <f t="shared" si="55"/>
        <v>2834.5915069402595</v>
      </c>
    </row>
    <row r="844" spans="1:7">
      <c r="A844" s="28">
        <v>0</v>
      </c>
      <c r="B844" s="36">
        <v>282</v>
      </c>
      <c r="D844" s="28">
        <f t="shared" si="53"/>
        <v>815</v>
      </c>
      <c r="E844" s="28">
        <f t="shared" ref="E844:E870" si="56">B844-C$11</f>
        <v>282</v>
      </c>
      <c r="F844" s="29">
        <f t="shared" si="54"/>
        <v>318.94115719318546</v>
      </c>
      <c r="G844" s="29">
        <f t="shared" si="55"/>
        <v>1364.6490947716379</v>
      </c>
    </row>
    <row r="845" spans="1:7">
      <c r="A845" s="28">
        <v>0</v>
      </c>
      <c r="B845" s="36">
        <v>287</v>
      </c>
      <c r="D845" s="28">
        <f t="shared" si="53"/>
        <v>816</v>
      </c>
      <c r="E845" s="28">
        <f t="shared" si="56"/>
        <v>287</v>
      </c>
      <c r="F845" s="29">
        <f t="shared" si="54"/>
        <v>318.64321350036261</v>
      </c>
      <c r="G845" s="29">
        <f t="shared" si="55"/>
        <v>1001.2929606295303</v>
      </c>
    </row>
    <row r="846" spans="1:7">
      <c r="A846" s="28">
        <v>0</v>
      </c>
      <c r="B846" s="36">
        <v>252</v>
      </c>
      <c r="D846" s="28">
        <f t="shared" si="53"/>
        <v>817</v>
      </c>
      <c r="E846" s="28">
        <f t="shared" si="56"/>
        <v>252</v>
      </c>
      <c r="F846" s="29">
        <f t="shared" si="54"/>
        <v>318.34704025189774</v>
      </c>
      <c r="G846" s="29">
        <f t="shared" si="55"/>
        <v>4401.9297501869387</v>
      </c>
    </row>
    <row r="847" spans="1:7">
      <c r="A847" s="28">
        <v>1</v>
      </c>
      <c r="B847" s="36">
        <v>269</v>
      </c>
      <c r="D847" s="28">
        <f t="shared" si="53"/>
        <v>818</v>
      </c>
      <c r="E847" s="28">
        <f t="shared" si="56"/>
        <v>269</v>
      </c>
      <c r="F847" s="29">
        <f t="shared" si="54"/>
        <v>318.05262692742343</v>
      </c>
      <c r="G847" s="29">
        <f t="shared" si="55"/>
        <v>2406.1602084809865</v>
      </c>
    </row>
    <row r="848" spans="1:7">
      <c r="A848" s="28">
        <v>0</v>
      </c>
      <c r="B848" s="36">
        <v>299</v>
      </c>
      <c r="D848" s="28">
        <f t="shared" si="53"/>
        <v>819</v>
      </c>
      <c r="E848" s="28">
        <f t="shared" si="56"/>
        <v>299</v>
      </c>
      <c r="F848" s="29">
        <f t="shared" si="54"/>
        <v>317.75996306908678</v>
      </c>
      <c r="G848" s="29">
        <f t="shared" si="55"/>
        <v>351.93621435349985</v>
      </c>
    </row>
    <row r="849" spans="1:7">
      <c r="A849" s="28">
        <v>0</v>
      </c>
      <c r="B849" s="36">
        <v>272</v>
      </c>
      <c r="D849" s="28">
        <f t="shared" si="53"/>
        <v>820</v>
      </c>
      <c r="E849" s="28">
        <f t="shared" si="56"/>
        <v>272</v>
      </c>
      <c r="F849" s="29">
        <f t="shared" si="54"/>
        <v>317.46903828117831</v>
      </c>
      <c r="G849" s="29">
        <f t="shared" si="55"/>
        <v>2067.4334422152588</v>
      </c>
    </row>
    <row r="850" spans="1:7">
      <c r="A850" s="28">
        <v>0</v>
      </c>
      <c r="B850" s="36">
        <v>272</v>
      </c>
      <c r="D850" s="28">
        <f t="shared" si="53"/>
        <v>821</v>
      </c>
      <c r="E850" s="28">
        <f t="shared" si="56"/>
        <v>272</v>
      </c>
      <c r="F850" s="29">
        <f t="shared" si="54"/>
        <v>317.1798422297623</v>
      </c>
      <c r="G850" s="29">
        <f t="shared" si="55"/>
        <v>2041.2181439062128</v>
      </c>
    </row>
    <row r="851" spans="1:7">
      <c r="A851" s="28">
        <v>0</v>
      </c>
      <c r="B851" s="36">
        <v>290</v>
      </c>
      <c r="D851" s="28">
        <f t="shared" si="53"/>
        <v>822</v>
      </c>
      <c r="E851" s="28">
        <f t="shared" si="56"/>
        <v>290</v>
      </c>
      <c r="F851" s="29">
        <f t="shared" si="54"/>
        <v>316.89236464230993</v>
      </c>
      <c r="G851" s="29">
        <f t="shared" si="55"/>
        <v>723.19927605496116</v>
      </c>
    </row>
    <row r="852" spans="1:7">
      <c r="A852" s="28">
        <v>0</v>
      </c>
      <c r="B852" s="36">
        <v>258</v>
      </c>
      <c r="D852" s="28">
        <f t="shared" si="53"/>
        <v>823</v>
      </c>
      <c r="E852" s="28">
        <f t="shared" si="56"/>
        <v>258</v>
      </c>
      <c r="F852" s="29">
        <f t="shared" si="54"/>
        <v>316.60659530733432</v>
      </c>
      <c r="G852" s="29">
        <f t="shared" si="55"/>
        <v>3434.7330135176608</v>
      </c>
    </row>
    <row r="853" spans="1:7">
      <c r="A853" s="28">
        <v>0</v>
      </c>
      <c r="B853" s="36">
        <v>313</v>
      </c>
      <c r="D853" s="28">
        <f t="shared" si="53"/>
        <v>824</v>
      </c>
      <c r="E853" s="28">
        <f t="shared" si="56"/>
        <v>313</v>
      </c>
      <c r="F853" s="29">
        <f t="shared" si="54"/>
        <v>316.32252407402768</v>
      </c>
      <c r="G853" s="29">
        <f t="shared" si="55"/>
        <v>11.039166222493513</v>
      </c>
    </row>
    <row r="854" spans="1:7">
      <c r="A854" s="28">
        <v>0</v>
      </c>
      <c r="B854" s="36">
        <v>266</v>
      </c>
      <c r="D854" s="28">
        <f t="shared" si="53"/>
        <v>825</v>
      </c>
      <c r="E854" s="28">
        <f t="shared" si="56"/>
        <v>266</v>
      </c>
      <c r="F854" s="29">
        <f t="shared" si="54"/>
        <v>316.04014085190107</v>
      </c>
      <c r="G854" s="29">
        <f t="shared" si="55"/>
        <v>2504.0156964780986</v>
      </c>
    </row>
    <row r="855" spans="1:7">
      <c r="A855" s="28">
        <v>0</v>
      </c>
      <c r="B855" s="36">
        <v>249</v>
      </c>
      <c r="D855" s="28">
        <f t="shared" si="53"/>
        <v>826</v>
      </c>
      <c r="E855" s="28">
        <f t="shared" si="56"/>
        <v>249</v>
      </c>
      <c r="F855" s="29">
        <f t="shared" si="54"/>
        <v>315.7594356104255</v>
      </c>
      <c r="G855" s="29">
        <f t="shared" si="55"/>
        <v>4456.8222430225478</v>
      </c>
    </row>
    <row r="856" spans="1:7">
      <c r="A856" s="28">
        <v>1</v>
      </c>
      <c r="B856" s="36">
        <v>287</v>
      </c>
      <c r="D856" s="28">
        <f t="shared" si="53"/>
        <v>827</v>
      </c>
      <c r="E856" s="28">
        <f t="shared" si="56"/>
        <v>287</v>
      </c>
      <c r="F856" s="29">
        <f t="shared" si="54"/>
        <v>315.48039837867589</v>
      </c>
      <c r="G856" s="29">
        <f t="shared" si="55"/>
        <v>811.13309180808403</v>
      </c>
    </row>
    <row r="857" spans="1:7">
      <c r="A857" s="28">
        <v>0</v>
      </c>
      <c r="B857" s="36">
        <v>266</v>
      </c>
      <c r="D857" s="28">
        <f t="shared" si="53"/>
        <v>828</v>
      </c>
      <c r="E857" s="28">
        <f t="shared" si="56"/>
        <v>266</v>
      </c>
      <c r="F857" s="29">
        <f t="shared" si="54"/>
        <v>315.20301924497699</v>
      </c>
      <c r="G857" s="29">
        <f t="shared" si="55"/>
        <v>2420.9371028215755</v>
      </c>
    </row>
    <row r="858" spans="1:7">
      <c r="A858" s="28">
        <v>1</v>
      </c>
      <c r="B858" s="36">
        <v>274</v>
      </c>
      <c r="D858" s="28">
        <f t="shared" si="53"/>
        <v>829</v>
      </c>
      <c r="E858" s="28">
        <f t="shared" si="56"/>
        <v>274</v>
      </c>
      <c r="F858" s="29">
        <f t="shared" si="54"/>
        <v>314.92728835655089</v>
      </c>
      <c r="G858" s="29">
        <f t="shared" si="55"/>
        <v>1675.042932220266</v>
      </c>
    </row>
    <row r="859" spans="1:7">
      <c r="A859" s="28">
        <v>0</v>
      </c>
      <c r="B859" s="36">
        <v>294</v>
      </c>
      <c r="D859" s="28">
        <f t="shared" si="53"/>
        <v>830</v>
      </c>
      <c r="E859" s="28">
        <f t="shared" si="56"/>
        <v>294</v>
      </c>
      <c r="F859" s="29">
        <f t="shared" si="54"/>
        <v>314.65319591916756</v>
      </c>
      <c r="G859" s="29">
        <f t="shared" si="55"/>
        <v>426.55450167551948</v>
      </c>
    </row>
    <row r="860" spans="1:7">
      <c r="A860" s="28">
        <v>1</v>
      </c>
      <c r="B860" s="36">
        <v>299</v>
      </c>
      <c r="D860" s="28">
        <f t="shared" si="53"/>
        <v>831</v>
      </c>
      <c r="E860" s="28">
        <f t="shared" si="56"/>
        <v>299</v>
      </c>
      <c r="F860" s="29">
        <f t="shared" si="54"/>
        <v>314.38073219679654</v>
      </c>
      <c r="G860" s="29">
        <f t="shared" si="55"/>
        <v>236.56692290957383</v>
      </c>
    </row>
    <row r="861" spans="1:7">
      <c r="A861" s="28">
        <v>0</v>
      </c>
      <c r="B861" s="36">
        <v>280</v>
      </c>
      <c r="D861" s="28">
        <f t="shared" si="53"/>
        <v>832</v>
      </c>
      <c r="E861" s="28">
        <f t="shared" si="56"/>
        <v>280</v>
      </c>
      <c r="F861" s="29">
        <f t="shared" si="54"/>
        <v>314.10988751126121</v>
      </c>
      <c r="G861" s="29">
        <f t="shared" si="55"/>
        <v>1163.4844260308932</v>
      </c>
    </row>
    <row r="862" spans="1:7">
      <c r="A862" s="28">
        <v>0</v>
      </c>
      <c r="B862" s="36">
        <v>308</v>
      </c>
      <c r="D862" s="28">
        <f t="shared" ref="D862:D870" si="57">D861+1</f>
        <v>833</v>
      </c>
      <c r="E862" s="28">
        <f t="shared" si="56"/>
        <v>308</v>
      </c>
      <c r="F862" s="29">
        <f t="shared" ref="F862:F870" si="58">(F$4*EXP(-D862/F$1))+(F$5*EXP(-D862/F$2))+(F$6*EXP(-D862/F$3))+F$7</f>
        <v>313.84065224189499</v>
      </c>
      <c r="G862" s="29">
        <f t="shared" si="55"/>
        <v>34.113218610752931</v>
      </c>
    </row>
    <row r="863" spans="1:7">
      <c r="A863" s="28">
        <v>1</v>
      </c>
      <c r="B863" s="36">
        <v>252</v>
      </c>
      <c r="D863" s="28">
        <f t="shared" si="57"/>
        <v>834</v>
      </c>
      <c r="E863" s="28">
        <f t="shared" si="56"/>
        <v>252</v>
      </c>
      <c r="F863" s="29">
        <f t="shared" si="58"/>
        <v>313.57301682519972</v>
      </c>
      <c r="G863" s="29">
        <f t="shared" si="55"/>
        <v>3791.2364009563271</v>
      </c>
    </row>
    <row r="864" spans="1:7">
      <c r="A864" s="28">
        <v>0</v>
      </c>
      <c r="B864" s="36">
        <v>283</v>
      </c>
      <c r="D864" s="28">
        <f t="shared" si="57"/>
        <v>835</v>
      </c>
      <c r="E864" s="28">
        <f t="shared" si="56"/>
        <v>283</v>
      </c>
      <c r="F864" s="29">
        <f t="shared" si="58"/>
        <v>313.3069717545057</v>
      </c>
      <c r="G864" s="29">
        <f t="shared" si="55"/>
        <v>918.51253692840612</v>
      </c>
    </row>
    <row r="865" spans="1:7">
      <c r="A865" s="28">
        <v>0</v>
      </c>
      <c r="B865" s="36">
        <v>268</v>
      </c>
      <c r="D865" s="28">
        <f t="shared" si="57"/>
        <v>836</v>
      </c>
      <c r="E865" s="28">
        <f t="shared" si="56"/>
        <v>268</v>
      </c>
      <c r="F865" s="29">
        <f t="shared" si="58"/>
        <v>313.04250757963433</v>
      </c>
      <c r="G865" s="29">
        <f t="shared" si="55"/>
        <v>2028.8274890614164</v>
      </c>
    </row>
    <row r="866" spans="1:7">
      <c r="A866" s="28">
        <v>0</v>
      </c>
      <c r="B866" s="36">
        <v>270</v>
      </c>
      <c r="D866" s="28">
        <f t="shared" si="57"/>
        <v>837</v>
      </c>
      <c r="E866" s="28">
        <f t="shared" si="56"/>
        <v>270</v>
      </c>
      <c r="F866" s="29">
        <f t="shared" si="58"/>
        <v>312.77961490656202</v>
      </c>
      <c r="G866" s="29">
        <f t="shared" si="55"/>
        <v>1830.095451553743</v>
      </c>
    </row>
    <row r="867" spans="1:7">
      <c r="A867" s="28">
        <v>0</v>
      </c>
      <c r="B867" s="36">
        <v>271</v>
      </c>
      <c r="D867" s="28">
        <f t="shared" si="57"/>
        <v>838</v>
      </c>
      <c r="E867" s="28">
        <f t="shared" si="56"/>
        <v>271</v>
      </c>
      <c r="F867" s="29">
        <f t="shared" si="58"/>
        <v>312.51828439708686</v>
      </c>
      <c r="G867" s="29">
        <f t="shared" si="55"/>
        <v>1723.7679392773862</v>
      </c>
    </row>
    <row r="868" spans="1:7">
      <c r="A868" s="28">
        <v>0</v>
      </c>
      <c r="B868" s="36">
        <v>264</v>
      </c>
      <c r="D868" s="28">
        <f t="shared" si="57"/>
        <v>839</v>
      </c>
      <c r="E868" s="28">
        <f t="shared" si="56"/>
        <v>264</v>
      </c>
      <c r="F868" s="29">
        <f t="shared" si="58"/>
        <v>312.25850676849672</v>
      </c>
      <c r="G868" s="29">
        <f t="shared" si="55"/>
        <v>2328.8834755250432</v>
      </c>
    </row>
    <row r="869" spans="1:7">
      <c r="A869" s="28">
        <v>0</v>
      </c>
      <c r="B869" s="36">
        <v>246</v>
      </c>
      <c r="D869" s="28">
        <f t="shared" si="57"/>
        <v>840</v>
      </c>
      <c r="E869" s="28">
        <f t="shared" si="56"/>
        <v>246</v>
      </c>
      <c r="F869" s="29">
        <f t="shared" si="58"/>
        <v>312.00027279323939</v>
      </c>
      <c r="G869" s="29">
        <f t="shared" si="55"/>
        <v>4356.0360087820154</v>
      </c>
    </row>
    <row r="870" spans="1:7">
      <c r="A870" s="28">
        <v>0</v>
      </c>
      <c r="B870" s="36">
        <v>294</v>
      </c>
      <c r="D870" s="28">
        <f t="shared" si="57"/>
        <v>841</v>
      </c>
      <c r="E870" s="28">
        <f t="shared" si="56"/>
        <v>294</v>
      </c>
      <c r="F870" s="29">
        <f t="shared" si="58"/>
        <v>311.74357329859527</v>
      </c>
      <c r="G870" s="29">
        <f t="shared" si="55"/>
        <v>314.83439340262288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INFO</vt:lpstr>
      <vt:lpstr>SAMPLE 1</vt:lpstr>
      <vt:lpstr>SAMPLE 1 REP</vt:lpstr>
      <vt:lpstr>SAMPLE 2</vt:lpstr>
      <vt:lpstr>SAMPLE 2 REP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2014-08-13T14:32:20Z</dcterms:created>
  <dcterms:modified xsi:type="dcterms:W3CDTF">2015-07-21T09:06:02Z</dcterms:modified>
</cp:coreProperties>
</file>