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6060" tabRatio="500" activeTab="1"/>
  </bookViews>
  <sheets>
    <sheet name="Sheet1" sheetId="3" r:id="rId1"/>
    <sheet name="SAMPLE 3" sheetId="4" r:id="rId2"/>
    <sheet name="SAMPLE 4" sheetId="5" r:id="rId3"/>
  </sheets>
  <definedNames>
    <definedName name="sample1" localSheetId="1">'SAMPLE 3'!$B$11:$B$870</definedName>
    <definedName name="sample1" localSheetId="2">'SAMPLE 4'!$B$11:$B$870</definedName>
    <definedName name="sample2" localSheetId="1">'SAMPLE 3'!#REF!</definedName>
    <definedName name="sample2" localSheetId="2">'SAMPLE 4'!#REF!</definedName>
    <definedName name="sample2_repeat" localSheetId="1">'SAMPLE 3'!$B$1:$D$1003</definedName>
    <definedName name="sample2_repeat" localSheetId="2">'SAMPLE 4'!$B$1:$D$1003</definedName>
    <definedName name="sample3" localSheetId="1">'SAMPLE 3'!$B$11:$B$870</definedName>
    <definedName name="sample3" localSheetId="2">'SAMPLE 4'!$B$11:$B$870</definedName>
    <definedName name="solver_adj" localSheetId="1" hidden="1">'SAMPLE 3'!$F$1,'SAMPLE 3'!$F$2,'SAMPLE 3'!$F$5,'SAMPLE 3'!$F$6</definedName>
    <definedName name="solver_adj" localSheetId="2" hidden="1">'SAMPLE 4'!$F$1,'SAMPLE 4'!$F$2,'SAMPLE 4'!$F$5,'SAMPLE 4'!$F$6,'SAMPLE 4'!$F$7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itr" localSheetId="1" hidden="1">2147483647</definedName>
    <definedName name="solver_itr" localSheetId="2" hidden="1">2147483647</definedName>
    <definedName name="solver_lin" localSheetId="1" hidden="1">2</definedName>
    <definedName name="solver_lin" localSheetId="2" hidden="1">2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opt" localSheetId="1" hidden="1">'SAMPLE 3'!$H$1</definedName>
    <definedName name="solver_opt" localSheetId="2" hidden="1">'SAMPLE 4'!$H$1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2</definedName>
    <definedName name="solver_ver" localSheetId="2" hidden="1">2</definedName>
  </definedNames>
  <calcPr calcId="140000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4" l="1"/>
  <c r="S8" i="4"/>
  <c r="S7" i="4"/>
  <c r="S6" i="4"/>
  <c r="S8" i="5"/>
  <c r="S7" i="5"/>
  <c r="S6" i="5"/>
  <c r="H5" i="5"/>
  <c r="H6" i="5"/>
  <c r="H7" i="5"/>
  <c r="H4" i="5"/>
  <c r="H5" i="4"/>
  <c r="H6" i="4"/>
  <c r="H4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F825" i="4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F764" i="4"/>
  <c r="F763" i="4"/>
  <c r="F762" i="4"/>
  <c r="F761" i="4"/>
  <c r="F760" i="4"/>
  <c r="F759" i="4"/>
  <c r="F758" i="4"/>
  <c r="F757" i="4"/>
  <c r="F756" i="4"/>
  <c r="F755" i="4"/>
  <c r="F754" i="4"/>
  <c r="F753" i="4"/>
  <c r="F752" i="4"/>
  <c r="F751" i="4"/>
  <c r="F750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8" i="4"/>
  <c r="F727" i="4"/>
  <c r="F726" i="4"/>
  <c r="F725" i="4"/>
  <c r="F724" i="4"/>
  <c r="F723" i="4"/>
  <c r="F722" i="4"/>
  <c r="F721" i="4"/>
  <c r="F720" i="4"/>
  <c r="F719" i="4"/>
  <c r="F718" i="4"/>
  <c r="F717" i="4"/>
  <c r="F716" i="4"/>
  <c r="F715" i="4"/>
  <c r="F714" i="4"/>
  <c r="F713" i="4"/>
  <c r="F712" i="4"/>
  <c r="F711" i="4"/>
  <c r="F710" i="4"/>
  <c r="F709" i="4"/>
  <c r="F708" i="4"/>
  <c r="F707" i="4"/>
  <c r="F706" i="4"/>
  <c r="F705" i="4"/>
  <c r="F704" i="4"/>
  <c r="F703" i="4"/>
  <c r="F702" i="4"/>
  <c r="F701" i="4"/>
  <c r="F700" i="4"/>
  <c r="F699" i="4"/>
  <c r="F698" i="4"/>
  <c r="F697" i="4"/>
  <c r="F696" i="4"/>
  <c r="F695" i="4"/>
  <c r="F694" i="4"/>
  <c r="F693" i="4"/>
  <c r="F692" i="4"/>
  <c r="F691" i="4"/>
  <c r="F690" i="4"/>
  <c r="F689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870" i="5"/>
  <c r="F869" i="5"/>
  <c r="F868" i="5"/>
  <c r="F867" i="5"/>
  <c r="F866" i="5"/>
  <c r="F865" i="5"/>
  <c r="F864" i="5"/>
  <c r="F863" i="5"/>
  <c r="F862" i="5"/>
  <c r="F861" i="5"/>
  <c r="F860" i="5"/>
  <c r="F859" i="5"/>
  <c r="F858" i="5"/>
  <c r="F857" i="5"/>
  <c r="F856" i="5"/>
  <c r="F855" i="5"/>
  <c r="F854" i="5"/>
  <c r="F853" i="5"/>
  <c r="F852" i="5"/>
  <c r="F851" i="5"/>
  <c r="F850" i="5"/>
  <c r="F849" i="5"/>
  <c r="F848" i="5"/>
  <c r="F847" i="5"/>
  <c r="F846" i="5"/>
  <c r="F845" i="5"/>
  <c r="F844" i="5"/>
  <c r="F843" i="5"/>
  <c r="F842" i="5"/>
  <c r="F841" i="5"/>
  <c r="F840" i="5"/>
  <c r="F839" i="5"/>
  <c r="F838" i="5"/>
  <c r="F837" i="5"/>
  <c r="F836" i="5"/>
  <c r="F835" i="5"/>
  <c r="F834" i="5"/>
  <c r="F833" i="5"/>
  <c r="F832" i="5"/>
  <c r="F831" i="5"/>
  <c r="F830" i="5"/>
  <c r="F829" i="5"/>
  <c r="F828" i="5"/>
  <c r="F827" i="5"/>
  <c r="F826" i="5"/>
  <c r="F825" i="5"/>
  <c r="F824" i="5"/>
  <c r="F823" i="5"/>
  <c r="F822" i="5"/>
  <c r="F821" i="5"/>
  <c r="F820" i="5"/>
  <c r="F819" i="5"/>
  <c r="F818" i="5"/>
  <c r="F817" i="5"/>
  <c r="F816" i="5"/>
  <c r="F815" i="5"/>
  <c r="F814" i="5"/>
  <c r="F813" i="5"/>
  <c r="F812" i="5"/>
  <c r="F811" i="5"/>
  <c r="F810" i="5"/>
  <c r="F809" i="5"/>
  <c r="F808" i="5"/>
  <c r="F807" i="5"/>
  <c r="F806" i="5"/>
  <c r="F805" i="5"/>
  <c r="F804" i="5"/>
  <c r="F803" i="5"/>
  <c r="F802" i="5"/>
  <c r="F801" i="5"/>
  <c r="F800" i="5"/>
  <c r="F799" i="5"/>
  <c r="F798" i="5"/>
  <c r="F797" i="5"/>
  <c r="F796" i="5"/>
  <c r="F795" i="5"/>
  <c r="F794" i="5"/>
  <c r="F793" i="5"/>
  <c r="F792" i="5"/>
  <c r="F791" i="5"/>
  <c r="F790" i="5"/>
  <c r="F789" i="5"/>
  <c r="F788" i="5"/>
  <c r="F787" i="5"/>
  <c r="F786" i="5"/>
  <c r="F785" i="5"/>
  <c r="F784" i="5"/>
  <c r="F783" i="5"/>
  <c r="F782" i="5"/>
  <c r="F781" i="5"/>
  <c r="F780" i="5"/>
  <c r="F779" i="5"/>
  <c r="F778" i="5"/>
  <c r="F777" i="5"/>
  <c r="F776" i="5"/>
  <c r="F775" i="5"/>
  <c r="F774" i="5"/>
  <c r="F773" i="5"/>
  <c r="F772" i="5"/>
  <c r="F771" i="5"/>
  <c r="F770" i="5"/>
  <c r="F769" i="5"/>
  <c r="F768" i="5"/>
  <c r="F767" i="5"/>
  <c r="F766" i="5"/>
  <c r="F765" i="5"/>
  <c r="F764" i="5"/>
  <c r="F763" i="5"/>
  <c r="F762" i="5"/>
  <c r="F761" i="5"/>
  <c r="F760" i="5"/>
  <c r="F759" i="5"/>
  <c r="F758" i="5"/>
  <c r="F757" i="5"/>
  <c r="F756" i="5"/>
  <c r="F755" i="5"/>
  <c r="F754" i="5"/>
  <c r="F753" i="5"/>
  <c r="F752" i="5"/>
  <c r="F751" i="5"/>
  <c r="F750" i="5"/>
  <c r="F749" i="5"/>
  <c r="F748" i="5"/>
  <c r="F747" i="5"/>
  <c r="F746" i="5"/>
  <c r="F745" i="5"/>
  <c r="F744" i="5"/>
  <c r="F743" i="5"/>
  <c r="F742" i="5"/>
  <c r="F741" i="5"/>
  <c r="F740" i="5"/>
  <c r="F739" i="5"/>
  <c r="F738" i="5"/>
  <c r="F737" i="5"/>
  <c r="F736" i="5"/>
  <c r="F735" i="5"/>
  <c r="F734" i="5"/>
  <c r="F733" i="5"/>
  <c r="F732" i="5"/>
  <c r="F731" i="5"/>
  <c r="F730" i="5"/>
  <c r="F729" i="5"/>
  <c r="F728" i="5"/>
  <c r="F727" i="5"/>
  <c r="F726" i="5"/>
  <c r="F725" i="5"/>
  <c r="F724" i="5"/>
  <c r="F723" i="5"/>
  <c r="F722" i="5"/>
  <c r="F721" i="5"/>
  <c r="F720" i="5"/>
  <c r="F719" i="5"/>
  <c r="F718" i="5"/>
  <c r="F717" i="5"/>
  <c r="F716" i="5"/>
  <c r="F715" i="5"/>
  <c r="F714" i="5"/>
  <c r="F713" i="5"/>
  <c r="F712" i="5"/>
  <c r="F711" i="5"/>
  <c r="F710" i="5"/>
  <c r="F709" i="5"/>
  <c r="F708" i="5"/>
  <c r="F707" i="5"/>
  <c r="F706" i="5"/>
  <c r="F705" i="5"/>
  <c r="F704" i="5"/>
  <c r="F703" i="5"/>
  <c r="F702" i="5"/>
  <c r="F701" i="5"/>
  <c r="F700" i="5"/>
  <c r="F699" i="5"/>
  <c r="F698" i="5"/>
  <c r="F697" i="5"/>
  <c r="F696" i="5"/>
  <c r="F695" i="5"/>
  <c r="F694" i="5"/>
  <c r="F693" i="5"/>
  <c r="F692" i="5"/>
  <c r="F691" i="5"/>
  <c r="F690" i="5"/>
  <c r="F689" i="5"/>
  <c r="F688" i="5"/>
  <c r="F687" i="5"/>
  <c r="F686" i="5"/>
  <c r="F685" i="5"/>
  <c r="F684" i="5"/>
  <c r="F683" i="5"/>
  <c r="F682" i="5"/>
  <c r="F681" i="5"/>
  <c r="F680" i="5"/>
  <c r="F679" i="5"/>
  <c r="F678" i="5"/>
  <c r="F677" i="5"/>
  <c r="F676" i="5"/>
  <c r="F675" i="5"/>
  <c r="F674" i="5"/>
  <c r="F673" i="5"/>
  <c r="F672" i="5"/>
  <c r="F671" i="5"/>
  <c r="F670" i="5"/>
  <c r="F669" i="5"/>
  <c r="F668" i="5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4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9" i="5"/>
  <c r="F618" i="5"/>
  <c r="F617" i="5"/>
  <c r="F616" i="5"/>
  <c r="F615" i="5"/>
  <c r="F614" i="5"/>
  <c r="F613" i="5"/>
  <c r="F612" i="5"/>
  <c r="F611" i="5"/>
  <c r="F610" i="5"/>
  <c r="F609" i="5"/>
  <c r="F608" i="5"/>
  <c r="F607" i="5"/>
  <c r="F606" i="5"/>
  <c r="F605" i="5"/>
  <c r="F604" i="5"/>
  <c r="F603" i="5"/>
  <c r="F602" i="5"/>
  <c r="F601" i="5"/>
  <c r="F600" i="5"/>
  <c r="F599" i="5"/>
  <c r="F598" i="5"/>
  <c r="F597" i="5"/>
  <c r="F596" i="5"/>
  <c r="F595" i="5"/>
  <c r="F594" i="5"/>
  <c r="F593" i="5"/>
  <c r="F592" i="5"/>
  <c r="F591" i="5"/>
  <c r="F590" i="5"/>
  <c r="F589" i="5"/>
  <c r="F588" i="5"/>
  <c r="F587" i="5"/>
  <c r="F586" i="5"/>
  <c r="F585" i="5"/>
  <c r="F584" i="5"/>
  <c r="F583" i="5"/>
  <c r="F582" i="5"/>
  <c r="F581" i="5"/>
  <c r="F580" i="5"/>
  <c r="F579" i="5"/>
  <c r="F578" i="5"/>
  <c r="F577" i="5"/>
  <c r="F576" i="5"/>
  <c r="F575" i="5"/>
  <c r="F574" i="5"/>
  <c r="F573" i="5"/>
  <c r="F572" i="5"/>
  <c r="F571" i="5"/>
  <c r="F570" i="5"/>
  <c r="F569" i="5"/>
  <c r="F568" i="5"/>
  <c r="F567" i="5"/>
  <c r="F566" i="5"/>
  <c r="F565" i="5"/>
  <c r="F564" i="5"/>
  <c r="F563" i="5"/>
  <c r="F562" i="5"/>
  <c r="F561" i="5"/>
  <c r="F560" i="5"/>
  <c r="F559" i="5"/>
  <c r="F558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H1" i="4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H1" i="5"/>
  <c r="E870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E869" i="5"/>
  <c r="E868" i="5"/>
  <c r="E867" i="5"/>
  <c r="E866" i="5"/>
  <c r="E865" i="5"/>
  <c r="E864" i="5"/>
  <c r="E863" i="5"/>
  <c r="E862" i="5"/>
  <c r="E861" i="5"/>
  <c r="E860" i="5"/>
  <c r="E859" i="5"/>
  <c r="E858" i="5"/>
  <c r="E857" i="5"/>
  <c r="E856" i="5"/>
  <c r="E855" i="5"/>
  <c r="E854" i="5"/>
  <c r="E853" i="5"/>
  <c r="E852" i="5"/>
  <c r="E851" i="5"/>
  <c r="E850" i="5"/>
  <c r="E849" i="5"/>
  <c r="E848" i="5"/>
  <c r="E847" i="5"/>
  <c r="E846" i="5"/>
  <c r="E845" i="5"/>
  <c r="E844" i="5"/>
  <c r="E843" i="5"/>
  <c r="E842" i="5"/>
  <c r="E841" i="5"/>
  <c r="E840" i="5"/>
  <c r="E839" i="5"/>
  <c r="E838" i="5"/>
  <c r="E837" i="5"/>
  <c r="E836" i="5"/>
  <c r="E835" i="5"/>
  <c r="E834" i="5"/>
  <c r="E833" i="5"/>
  <c r="E832" i="5"/>
  <c r="E831" i="5"/>
  <c r="E830" i="5"/>
  <c r="E829" i="5"/>
  <c r="E828" i="5"/>
  <c r="E827" i="5"/>
  <c r="E826" i="5"/>
  <c r="E825" i="5"/>
  <c r="E824" i="5"/>
  <c r="E823" i="5"/>
  <c r="E822" i="5"/>
  <c r="E821" i="5"/>
  <c r="E820" i="5"/>
  <c r="E819" i="5"/>
  <c r="E818" i="5"/>
  <c r="E817" i="5"/>
  <c r="E816" i="5"/>
  <c r="E815" i="5"/>
  <c r="E814" i="5"/>
  <c r="E813" i="5"/>
  <c r="E812" i="5"/>
  <c r="E811" i="5"/>
  <c r="E810" i="5"/>
  <c r="E809" i="5"/>
  <c r="E808" i="5"/>
  <c r="E807" i="5"/>
  <c r="E806" i="5"/>
  <c r="E805" i="5"/>
  <c r="E804" i="5"/>
  <c r="E803" i="5"/>
  <c r="E802" i="5"/>
  <c r="E801" i="5"/>
  <c r="E800" i="5"/>
  <c r="E799" i="5"/>
  <c r="E798" i="5"/>
  <c r="E797" i="5"/>
  <c r="E796" i="5"/>
  <c r="E795" i="5"/>
  <c r="E794" i="5"/>
  <c r="E793" i="5"/>
  <c r="E792" i="5"/>
  <c r="E791" i="5"/>
  <c r="E790" i="5"/>
  <c r="E789" i="5"/>
  <c r="E788" i="5"/>
  <c r="E787" i="5"/>
  <c r="E786" i="5"/>
  <c r="E785" i="5"/>
  <c r="E784" i="5"/>
  <c r="E783" i="5"/>
  <c r="E782" i="5"/>
  <c r="E781" i="5"/>
  <c r="E780" i="5"/>
  <c r="E779" i="5"/>
  <c r="E778" i="5"/>
  <c r="E777" i="5"/>
  <c r="E776" i="5"/>
  <c r="E775" i="5"/>
  <c r="E774" i="5"/>
  <c r="E773" i="5"/>
  <c r="E772" i="5"/>
  <c r="E771" i="5"/>
  <c r="E770" i="5"/>
  <c r="E769" i="5"/>
  <c r="E768" i="5"/>
  <c r="E767" i="5"/>
  <c r="E766" i="5"/>
  <c r="E765" i="5"/>
  <c r="E764" i="5"/>
  <c r="E763" i="5"/>
  <c r="E762" i="5"/>
  <c r="E761" i="5"/>
  <c r="E760" i="5"/>
  <c r="E759" i="5"/>
  <c r="E758" i="5"/>
  <c r="E757" i="5"/>
  <c r="E756" i="5"/>
  <c r="E755" i="5"/>
  <c r="E754" i="5"/>
  <c r="E753" i="5"/>
  <c r="E752" i="5"/>
  <c r="E751" i="5"/>
  <c r="E750" i="5"/>
  <c r="E749" i="5"/>
  <c r="E748" i="5"/>
  <c r="E747" i="5"/>
  <c r="E746" i="5"/>
  <c r="E745" i="5"/>
  <c r="E744" i="5"/>
  <c r="E743" i="5"/>
  <c r="E742" i="5"/>
  <c r="E741" i="5"/>
  <c r="E740" i="5"/>
  <c r="E739" i="5"/>
  <c r="E738" i="5"/>
  <c r="E737" i="5"/>
  <c r="E736" i="5"/>
  <c r="E735" i="5"/>
  <c r="E734" i="5"/>
  <c r="E733" i="5"/>
  <c r="E732" i="5"/>
  <c r="E731" i="5"/>
  <c r="E730" i="5"/>
  <c r="E729" i="5"/>
  <c r="E728" i="5"/>
  <c r="E727" i="5"/>
  <c r="E726" i="5"/>
  <c r="E725" i="5"/>
  <c r="E724" i="5"/>
  <c r="E723" i="5"/>
  <c r="E722" i="5"/>
  <c r="E721" i="5"/>
  <c r="E720" i="5"/>
  <c r="E719" i="5"/>
  <c r="E718" i="5"/>
  <c r="E717" i="5"/>
  <c r="E716" i="5"/>
  <c r="E715" i="5"/>
  <c r="E714" i="5"/>
  <c r="E713" i="5"/>
  <c r="E712" i="5"/>
  <c r="E711" i="5"/>
  <c r="E710" i="5"/>
  <c r="E709" i="5"/>
  <c r="E708" i="5"/>
  <c r="E707" i="5"/>
  <c r="E706" i="5"/>
  <c r="E705" i="5"/>
  <c r="E704" i="5"/>
  <c r="E703" i="5"/>
  <c r="E702" i="5"/>
  <c r="E701" i="5"/>
  <c r="E700" i="5"/>
  <c r="E699" i="5"/>
  <c r="E698" i="5"/>
  <c r="E697" i="5"/>
  <c r="E696" i="5"/>
  <c r="E695" i="5"/>
  <c r="E694" i="5"/>
  <c r="E693" i="5"/>
  <c r="E692" i="5"/>
  <c r="E691" i="5"/>
  <c r="E690" i="5"/>
  <c r="E689" i="5"/>
  <c r="E688" i="5"/>
  <c r="E687" i="5"/>
  <c r="E686" i="5"/>
  <c r="E685" i="5"/>
  <c r="E684" i="5"/>
  <c r="E683" i="5"/>
  <c r="E682" i="5"/>
  <c r="E681" i="5"/>
  <c r="E680" i="5"/>
  <c r="E679" i="5"/>
  <c r="E678" i="5"/>
  <c r="E677" i="5"/>
  <c r="E676" i="5"/>
  <c r="E675" i="5"/>
  <c r="E674" i="5"/>
  <c r="E673" i="5"/>
  <c r="E672" i="5"/>
  <c r="E671" i="5"/>
  <c r="E670" i="5"/>
  <c r="E669" i="5"/>
  <c r="E668" i="5"/>
  <c r="E667" i="5"/>
  <c r="E666" i="5"/>
  <c r="E665" i="5"/>
  <c r="E664" i="5"/>
  <c r="E663" i="5"/>
  <c r="E662" i="5"/>
  <c r="E661" i="5"/>
  <c r="E660" i="5"/>
  <c r="E659" i="5"/>
  <c r="E658" i="5"/>
  <c r="E657" i="5"/>
  <c r="E656" i="5"/>
  <c r="E655" i="5"/>
  <c r="E654" i="5"/>
  <c r="E653" i="5"/>
  <c r="E652" i="5"/>
  <c r="E651" i="5"/>
  <c r="E650" i="5"/>
  <c r="E649" i="5"/>
  <c r="E648" i="5"/>
  <c r="E647" i="5"/>
  <c r="E646" i="5"/>
  <c r="E645" i="5"/>
  <c r="E644" i="5"/>
  <c r="E643" i="5"/>
  <c r="E642" i="5"/>
  <c r="E641" i="5"/>
  <c r="E640" i="5"/>
  <c r="E639" i="5"/>
  <c r="E638" i="5"/>
  <c r="E637" i="5"/>
  <c r="E636" i="5"/>
  <c r="E635" i="5"/>
  <c r="E634" i="5"/>
  <c r="E633" i="5"/>
  <c r="E632" i="5"/>
  <c r="E631" i="5"/>
  <c r="E630" i="5"/>
  <c r="E629" i="5"/>
  <c r="E628" i="5"/>
  <c r="E627" i="5"/>
  <c r="E626" i="5"/>
  <c r="E625" i="5"/>
  <c r="E624" i="5"/>
  <c r="E623" i="5"/>
  <c r="E622" i="5"/>
  <c r="E621" i="5"/>
  <c r="E620" i="5"/>
  <c r="E619" i="5"/>
  <c r="E618" i="5"/>
  <c r="E617" i="5"/>
  <c r="E616" i="5"/>
  <c r="E615" i="5"/>
  <c r="E614" i="5"/>
  <c r="E613" i="5"/>
  <c r="E612" i="5"/>
  <c r="E611" i="5"/>
  <c r="E610" i="5"/>
  <c r="E609" i="5"/>
  <c r="E608" i="5"/>
  <c r="E607" i="5"/>
  <c r="E606" i="5"/>
  <c r="E605" i="5"/>
  <c r="E604" i="5"/>
  <c r="E603" i="5"/>
  <c r="E602" i="5"/>
  <c r="E601" i="5"/>
  <c r="E600" i="5"/>
  <c r="E599" i="5"/>
  <c r="E598" i="5"/>
  <c r="E597" i="5"/>
  <c r="E596" i="5"/>
  <c r="E595" i="5"/>
  <c r="E594" i="5"/>
  <c r="E593" i="5"/>
  <c r="E592" i="5"/>
  <c r="E591" i="5"/>
  <c r="E590" i="5"/>
  <c r="E589" i="5"/>
  <c r="E588" i="5"/>
  <c r="E587" i="5"/>
  <c r="E586" i="5"/>
  <c r="E585" i="5"/>
  <c r="E584" i="5"/>
  <c r="E583" i="5"/>
  <c r="E582" i="5"/>
  <c r="E581" i="5"/>
  <c r="E580" i="5"/>
  <c r="E579" i="5"/>
  <c r="E578" i="5"/>
  <c r="E577" i="5"/>
  <c r="E576" i="5"/>
  <c r="E575" i="5"/>
  <c r="E574" i="5"/>
  <c r="E573" i="5"/>
  <c r="E572" i="5"/>
  <c r="E571" i="5"/>
  <c r="E570" i="5"/>
  <c r="E569" i="5"/>
  <c r="E568" i="5"/>
  <c r="E567" i="5"/>
  <c r="E566" i="5"/>
  <c r="E565" i="5"/>
  <c r="E564" i="5"/>
  <c r="E563" i="5"/>
  <c r="E562" i="5"/>
  <c r="E561" i="5"/>
  <c r="E560" i="5"/>
  <c r="E559" i="5"/>
  <c r="E558" i="5"/>
  <c r="E557" i="5"/>
  <c r="E556" i="5"/>
  <c r="E555" i="5"/>
  <c r="E554" i="5"/>
  <c r="E553" i="5"/>
  <c r="E552" i="5"/>
  <c r="E551" i="5"/>
  <c r="E550" i="5"/>
  <c r="E549" i="5"/>
  <c r="E548" i="5"/>
  <c r="E547" i="5"/>
  <c r="E546" i="5"/>
  <c r="E545" i="5"/>
  <c r="E544" i="5"/>
  <c r="E543" i="5"/>
  <c r="E542" i="5"/>
  <c r="E541" i="5"/>
  <c r="E540" i="5"/>
  <c r="E539" i="5"/>
  <c r="E538" i="5"/>
  <c r="E537" i="5"/>
  <c r="E536" i="5"/>
  <c r="E535" i="5"/>
  <c r="E534" i="5"/>
  <c r="E533" i="5"/>
  <c r="E532" i="5"/>
  <c r="E531" i="5"/>
  <c r="E530" i="5"/>
  <c r="E529" i="5"/>
  <c r="E528" i="5"/>
  <c r="E527" i="5"/>
  <c r="E526" i="5"/>
  <c r="E525" i="5"/>
  <c r="E524" i="5"/>
  <c r="E523" i="5"/>
  <c r="E522" i="5"/>
  <c r="E521" i="5"/>
  <c r="E520" i="5"/>
  <c r="E519" i="5"/>
  <c r="E518" i="5"/>
  <c r="E517" i="5"/>
  <c r="E516" i="5"/>
  <c r="E515" i="5"/>
  <c r="E514" i="5"/>
  <c r="E513" i="5"/>
  <c r="E512" i="5"/>
  <c r="E511" i="5"/>
  <c r="E510" i="5"/>
  <c r="E509" i="5"/>
  <c r="E508" i="5"/>
  <c r="E507" i="5"/>
  <c r="E506" i="5"/>
  <c r="E505" i="5"/>
  <c r="E504" i="5"/>
  <c r="E503" i="5"/>
  <c r="E502" i="5"/>
  <c r="E501" i="5"/>
  <c r="E500" i="5"/>
  <c r="E499" i="5"/>
  <c r="E498" i="5"/>
  <c r="E497" i="5"/>
  <c r="E496" i="5"/>
  <c r="E495" i="5"/>
  <c r="E494" i="5"/>
  <c r="E493" i="5"/>
  <c r="E492" i="5"/>
  <c r="E491" i="5"/>
  <c r="E490" i="5"/>
  <c r="E489" i="5"/>
  <c r="E488" i="5"/>
  <c r="E487" i="5"/>
  <c r="E486" i="5"/>
  <c r="E485" i="5"/>
  <c r="E484" i="5"/>
  <c r="E483" i="5"/>
  <c r="E482" i="5"/>
  <c r="E481" i="5"/>
  <c r="E480" i="5"/>
  <c r="E479" i="5"/>
  <c r="E478" i="5"/>
  <c r="E477" i="5"/>
  <c r="E476" i="5"/>
  <c r="E475" i="5"/>
  <c r="E474" i="5"/>
  <c r="E473" i="5"/>
  <c r="E472" i="5"/>
  <c r="E471" i="5"/>
  <c r="E470" i="5"/>
  <c r="E469" i="5"/>
  <c r="E468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2" i="5"/>
  <c r="E451" i="5"/>
  <c r="E450" i="5"/>
  <c r="E449" i="5"/>
  <c r="E448" i="5"/>
  <c r="E447" i="5"/>
  <c r="E446" i="5"/>
  <c r="E445" i="5"/>
  <c r="E444" i="5"/>
  <c r="E443" i="5"/>
  <c r="E442" i="5"/>
  <c r="E441" i="5"/>
  <c r="E440" i="5"/>
  <c r="E439" i="5"/>
  <c r="E438" i="5"/>
  <c r="E437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3" i="5"/>
  <c r="E412" i="5"/>
  <c r="E411" i="5"/>
  <c r="E410" i="5"/>
  <c r="E409" i="5"/>
  <c r="E408" i="5"/>
  <c r="E407" i="5"/>
  <c r="E406" i="5"/>
  <c r="E405" i="5"/>
  <c r="E404" i="5"/>
  <c r="E403" i="5"/>
  <c r="E402" i="5"/>
  <c r="E401" i="5"/>
  <c r="E400" i="5"/>
  <c r="E399" i="5"/>
  <c r="E398" i="5"/>
  <c r="E397" i="5"/>
  <c r="E396" i="5"/>
  <c r="E395" i="5"/>
  <c r="E394" i="5"/>
  <c r="E393" i="5"/>
  <c r="E392" i="5"/>
  <c r="E391" i="5"/>
  <c r="E390" i="5"/>
  <c r="E389" i="5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E369" i="5"/>
  <c r="E368" i="5"/>
  <c r="E367" i="5"/>
  <c r="E366" i="5"/>
  <c r="E365" i="5"/>
  <c r="E364" i="5"/>
  <c r="E363" i="5"/>
  <c r="E362" i="5"/>
  <c r="E361" i="5"/>
  <c r="E360" i="5"/>
  <c r="E359" i="5"/>
  <c r="E358" i="5"/>
  <c r="E357" i="5"/>
  <c r="E356" i="5"/>
  <c r="E355" i="5"/>
  <c r="E354" i="5"/>
  <c r="E353" i="5"/>
  <c r="E352" i="5"/>
  <c r="E351" i="5"/>
  <c r="E350" i="5"/>
  <c r="E349" i="5"/>
  <c r="E348" i="5"/>
  <c r="E347" i="5"/>
  <c r="E346" i="5"/>
  <c r="E345" i="5"/>
  <c r="E344" i="5"/>
  <c r="E343" i="5"/>
  <c r="E342" i="5"/>
  <c r="E341" i="5"/>
  <c r="E340" i="5"/>
  <c r="E339" i="5"/>
  <c r="E338" i="5"/>
  <c r="E337" i="5"/>
  <c r="E336" i="5"/>
  <c r="E335" i="5"/>
  <c r="E334" i="5"/>
  <c r="E333" i="5"/>
  <c r="E332" i="5"/>
  <c r="E331" i="5"/>
  <c r="E330" i="5"/>
  <c r="E329" i="5"/>
  <c r="E328" i="5"/>
  <c r="E327" i="5"/>
  <c r="E326" i="5"/>
  <c r="E325" i="5"/>
  <c r="E324" i="5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E305" i="5"/>
  <c r="E304" i="5"/>
  <c r="E303" i="5"/>
  <c r="E302" i="5"/>
  <c r="E301" i="5"/>
  <c r="E300" i="5"/>
  <c r="E299" i="5"/>
  <c r="E298" i="5"/>
  <c r="E297" i="5"/>
  <c r="E296" i="5"/>
  <c r="E295" i="5"/>
  <c r="E294" i="5"/>
  <c r="E293" i="5"/>
  <c r="E292" i="5"/>
  <c r="E291" i="5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870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E869" i="4"/>
  <c r="E868" i="4"/>
  <c r="E867" i="4"/>
  <c r="E866" i="4"/>
  <c r="E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E840" i="4"/>
  <c r="E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E820" i="4"/>
  <c r="E819" i="4"/>
  <c r="E818" i="4"/>
  <c r="E817" i="4"/>
  <c r="E816" i="4"/>
  <c r="E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E791" i="4"/>
  <c r="E790" i="4"/>
  <c r="E789" i="4"/>
  <c r="E788" i="4"/>
  <c r="E787" i="4"/>
  <c r="E786" i="4"/>
  <c r="E785" i="4"/>
  <c r="E784" i="4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E767" i="4"/>
  <c r="E766" i="4"/>
  <c r="E765" i="4"/>
  <c r="E764" i="4"/>
  <c r="E763" i="4"/>
  <c r="E762" i="4"/>
  <c r="E761" i="4"/>
  <c r="E760" i="4"/>
  <c r="E759" i="4"/>
  <c r="E758" i="4"/>
  <c r="E757" i="4"/>
  <c r="E756" i="4"/>
  <c r="E755" i="4"/>
  <c r="E754" i="4"/>
  <c r="E753" i="4"/>
  <c r="E752" i="4"/>
  <c r="E751" i="4"/>
  <c r="E750" i="4"/>
  <c r="E749" i="4"/>
  <c r="E748" i="4"/>
  <c r="E747" i="4"/>
  <c r="E746" i="4"/>
  <c r="E745" i="4"/>
  <c r="E744" i="4"/>
  <c r="E743" i="4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</calcChain>
</file>

<file path=xl/connections.xml><?xml version="1.0" encoding="utf-8"?>
<connections xmlns="http://schemas.openxmlformats.org/spreadsheetml/2006/main">
  <connection id="1" name="sample3" type="6" refreshedVersion="0" background="1" saveData="1">
    <textPr fileType="mac" sourceFile="Neon:Users:Patrick:Dropbox:Shared University Work:Patrick Work:Summer Studentship 2014:Ru/CD TItrations:Emission Lifetimes:070814:sample3">
      <textFields>
        <textField/>
      </textFields>
    </textPr>
  </connection>
  <connection id="2" name="sample4" type="6" refreshedVersion="0" background="1" saveData="1">
    <textPr fileType="mac" sourceFile="Neon:Users:Patrick:Dropbox:Shared University Work:Patrick Work:Summer Studentship 2014:Ru/CD TItrations:Emission Lifetimes:070814:sample4">
      <textFields>
        <textField/>
      </textFields>
    </textPr>
  </connection>
</connections>
</file>

<file path=xl/sharedStrings.xml><?xml version="1.0" encoding="utf-8"?>
<sst xmlns="http://schemas.openxmlformats.org/spreadsheetml/2006/main" count="147" uniqueCount="60">
  <si>
    <t>All Emission Lifetime Data Collected on machine suited to measuring long lifetimes</t>
  </si>
  <si>
    <t>Concentration of Stock Solutions:</t>
  </si>
  <si>
    <t>Solution</t>
  </si>
  <si>
    <t>Concentration  /M</t>
  </si>
  <si>
    <r>
      <t>Δ-[Ru(phen)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</si>
  <si>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t>M</t>
  </si>
  <si>
    <r>
      <t>Λ-[Ru(phen)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</si>
  <si>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TRIS-[Ru(bpy)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</si>
  <si>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TRIS-[Ru(phen)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</si>
  <si>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[CD-P]</t>
    </r>
    <r>
      <rPr>
        <vertAlign val="subscript"/>
        <sz val="12"/>
        <color rgb="FF000000"/>
        <rFont val="Calibri"/>
        <scheme val="minor"/>
      </rPr>
      <t>B</t>
    </r>
  </si>
  <si>
    <r>
      <t>[CD-P]</t>
    </r>
    <r>
      <rPr>
        <vertAlign val="subscript"/>
        <sz val="12"/>
        <color rgb="FF000000"/>
        <rFont val="Calibri"/>
        <scheme val="minor"/>
      </rPr>
      <t>C</t>
    </r>
  </si>
  <si>
    <r>
      <t>[CD-P]</t>
    </r>
    <r>
      <rPr>
        <vertAlign val="subscript"/>
        <sz val="12"/>
        <color rgb="FF000000"/>
        <rFont val="Calibri"/>
        <scheme val="minor"/>
      </rPr>
      <t>D</t>
    </r>
  </si>
  <si>
    <t>Name</t>
  </si>
  <si>
    <t>Description</t>
  </si>
  <si>
    <t>Vixture Component</t>
  </si>
  <si>
    <t>Volume /L</t>
  </si>
  <si>
    <t>Concentration /M</t>
  </si>
  <si>
    <t>True [CD]/[Ru]</t>
  </si>
  <si>
    <t>First run of samples 1 &amp; 2 done using wrong volumes (used wrong stock concentration in calculation of required volume)</t>
  </si>
  <si>
    <t>SAMPLE 1</t>
  </si>
  <si>
    <t>WRONG RATIO</t>
  </si>
  <si>
    <t>These samples were repeated using the correct volumes of stock to afford the correct CD/Ru Ratios</t>
  </si>
  <si>
    <t>Ultrapure Water</t>
  </si>
  <si>
    <t>TOTAL VOLUME</t>
  </si>
  <si>
    <t>SAMPLE 2</t>
  </si>
  <si>
    <t>SAMPLE 1 REPEAT</t>
  </si>
  <si>
    <t>[CD-P]/[Ru] = 1:1</t>
  </si>
  <si>
    <t>SAMPLE 2 REPEAT</t>
  </si>
  <si>
    <t>[CD-P]/[Ru] = 20:1</t>
  </si>
  <si>
    <t>SAMPLE 3</t>
  </si>
  <si>
    <t>SAMPLE 4</t>
  </si>
  <si>
    <t>SAMPLE 5</t>
  </si>
  <si>
    <t>SAMPLE 6</t>
  </si>
  <si>
    <t>SAMPLE 7</t>
  </si>
  <si>
    <t>SAMPLE 8</t>
  </si>
  <si>
    <t>Tau1</t>
  </si>
  <si>
    <t>decay 1</t>
  </si>
  <si>
    <t>&lt; Sum of diff squared</t>
  </si>
  <si>
    <t>Tau2</t>
  </si>
  <si>
    <t>decay 2</t>
  </si>
  <si>
    <t>(minimise this)</t>
  </si>
  <si>
    <t>Data file goes in cols A and B</t>
  </si>
  <si>
    <t>A1</t>
  </si>
  <si>
    <t>A2</t>
  </si>
  <si>
    <t>Time = 0</t>
  </si>
  <si>
    <t>us</t>
  </si>
  <si>
    <t>BGD</t>
  </si>
  <si>
    <t>= no pixels</t>
  </si>
  <si>
    <t>bkgd</t>
  </si>
  <si>
    <t>Time /us</t>
  </si>
  <si>
    <t>Data-bkgd</t>
  </si>
  <si>
    <t>Fitted curve</t>
  </si>
  <si>
    <t>Difference ^2</t>
  </si>
  <si>
    <r>
      <rPr>
        <sz val="10"/>
        <color rgb="FF000000"/>
        <rFont val="Arial"/>
      </rPr>
      <t>Λ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(1:1)</t>
    </r>
  </si>
  <si>
    <r>
      <rPr>
        <sz val="10"/>
        <color rgb="FF000000"/>
        <rFont val="Arial"/>
      </rPr>
      <t>Λ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(1:20)</t>
    </r>
  </si>
  <si>
    <t>= pixel/us</t>
  </si>
  <si>
    <t>TRIPLE EXPONENTIAL DECAY</t>
  </si>
  <si>
    <t>(F$4*EXP(D47/F$1))+(F$5*EXP(D47/F$2))+(F$6*EXP(D47/F$3))+F$7</t>
  </si>
  <si>
    <t>decay 3</t>
  </si>
  <si>
    <t>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</si>
</sst>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0.0"/>
  </numFmts>
  <fonts count="1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b/>
      <sz val="12"/>
      <name val="Calibri"/>
      <scheme val="minor"/>
    </font>
    <font>
      <sz val="10"/>
      <color rgb="FF000000"/>
      <name val="Arial Narrow"/>
    </font>
    <font>
      <sz val="10"/>
      <color rgb="FF000000"/>
      <name val="Arial"/>
    </font>
    <font>
      <vertAlign val="subscript"/>
      <sz val="10"/>
      <color rgb="FF000000"/>
      <name val="Arial Narrow"/>
    </font>
    <font>
      <sz val="10"/>
      <name val="Arial Narrow"/>
    </font>
    <font>
      <b/>
      <sz val="10"/>
      <name val="Arial Narrow"/>
    </font>
    <font>
      <i/>
      <sz val="10"/>
      <color rgb="FFFF0080"/>
      <name val="Arial Narrow"/>
    </font>
    <font>
      <i/>
      <sz val="10"/>
      <name val="Arial Narrow"/>
    </font>
    <font>
      <b/>
      <sz val="10"/>
      <color rgb="FF000000"/>
      <name val="Arial Narrow"/>
    </font>
    <font>
      <sz val="10"/>
      <color theme="1"/>
      <name val="Arial Narrow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FCD2FF"/>
        <bgColor indexed="64"/>
      </patternFill>
    </fill>
    <fill>
      <patternFill patternType="solid">
        <fgColor rgb="FFBCFFE9"/>
        <bgColor indexed="64"/>
      </patternFill>
    </fill>
    <fill>
      <patternFill patternType="solid">
        <fgColor rgb="FFD5CC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1" fillId="2" borderId="2" xfId="0" applyFont="1" applyFill="1" applyBorder="1"/>
    <xf numFmtId="0" fontId="3" fillId="2" borderId="2" xfId="0" applyFont="1" applyFill="1" applyBorder="1"/>
    <xf numFmtId="0" fontId="1" fillId="2" borderId="3" xfId="0" applyFont="1" applyFill="1" applyBorder="1"/>
    <xf numFmtId="164" fontId="1" fillId="0" borderId="0" xfId="0" applyNumberFormat="1" applyFont="1"/>
    <xf numFmtId="0" fontId="1" fillId="0" borderId="4" xfId="0" applyFont="1" applyBorder="1"/>
    <xf numFmtId="0" fontId="1" fillId="0" borderId="5" xfId="0" applyFont="1" applyBorder="1"/>
    <xf numFmtId="11" fontId="1" fillId="0" borderId="0" xfId="0" applyNumberFormat="1" applyFont="1"/>
    <xf numFmtId="0" fontId="5" fillId="0" borderId="0" xfId="0" applyFont="1"/>
    <xf numFmtId="0" fontId="1" fillId="0" borderId="6" xfId="0" applyFont="1" applyBorder="1"/>
    <xf numFmtId="0" fontId="1" fillId="0" borderId="7" xfId="0" applyFont="1" applyBorder="1"/>
    <xf numFmtId="11" fontId="1" fillId="0" borderId="7" xfId="0" applyNumberFormat="1" applyFont="1" applyBorder="1"/>
    <xf numFmtId="0" fontId="1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0" borderId="5" xfId="0" applyNumberFormat="1" applyFont="1" applyBorder="1"/>
    <xf numFmtId="0" fontId="2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11" fontId="1" fillId="0" borderId="10" xfId="0" applyNumberFormat="1" applyFont="1" applyBorder="1"/>
    <xf numFmtId="2" fontId="2" fillId="0" borderId="11" xfId="0" applyNumberFormat="1" applyFont="1" applyBorder="1"/>
    <xf numFmtId="2" fontId="1" fillId="0" borderId="7" xfId="0" applyNumberFormat="1" applyFont="1" applyBorder="1"/>
    <xf numFmtId="0" fontId="9" fillId="3" borderId="0" xfId="0" applyFont="1" applyFill="1"/>
    <xf numFmtId="0" fontId="9" fillId="0" borderId="0" xfId="0" applyFont="1"/>
    <xf numFmtId="1" fontId="9" fillId="0" borderId="0" xfId="0" applyNumberFormat="1" applyFont="1"/>
    <xf numFmtId="0" fontId="10" fillId="4" borderId="0" xfId="0" applyFont="1" applyFill="1"/>
    <xf numFmtId="0" fontId="9" fillId="4" borderId="0" xfId="0" applyFont="1" applyFill="1"/>
    <xf numFmtId="0" fontId="9" fillId="0" borderId="0" xfId="0" applyFont="1" applyFill="1"/>
    <xf numFmtId="0" fontId="11" fillId="0" borderId="0" xfId="0" applyFont="1"/>
    <xf numFmtId="0" fontId="12" fillId="0" borderId="0" xfId="0" applyFont="1"/>
    <xf numFmtId="0" fontId="10" fillId="5" borderId="0" xfId="0" applyFont="1" applyFill="1"/>
    <xf numFmtId="0" fontId="13" fillId="5" borderId="0" xfId="0" quotePrefix="1" applyFont="1" applyFill="1"/>
    <xf numFmtId="0" fontId="10" fillId="0" borderId="0" xfId="0" applyFont="1"/>
    <xf numFmtId="1" fontId="10" fillId="0" borderId="0" xfId="0" applyNumberFormat="1" applyFont="1"/>
    <xf numFmtId="0" fontId="14" fillId="0" borderId="0" xfId="0" applyFont="1"/>
    <xf numFmtId="0" fontId="6" fillId="3" borderId="10" xfId="0" applyFont="1" applyFill="1" applyBorder="1" applyAlignment="1">
      <alignment horizontal="left"/>
    </xf>
    <xf numFmtId="2" fontId="9" fillId="0" borderId="0" xfId="0" applyNumberFormat="1" applyFont="1"/>
    <xf numFmtId="165" fontId="9" fillId="0" borderId="0" xfId="0" applyNumberFormat="1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3'!$D$11:$D$870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3'!$E$11:$E$870</c:f>
              <c:numCache>
                <c:formatCode>General</c:formatCode>
                <c:ptCount val="860"/>
                <c:pt idx="0">
                  <c:v>25.0</c:v>
                </c:pt>
                <c:pt idx="1">
                  <c:v>23.0</c:v>
                </c:pt>
                <c:pt idx="2">
                  <c:v>20.0</c:v>
                </c:pt>
                <c:pt idx="3">
                  <c:v>16.0</c:v>
                </c:pt>
                <c:pt idx="4">
                  <c:v>13.0</c:v>
                </c:pt>
                <c:pt idx="5">
                  <c:v>16.0</c:v>
                </c:pt>
                <c:pt idx="6">
                  <c:v>22.0</c:v>
                </c:pt>
                <c:pt idx="7">
                  <c:v>17.0</c:v>
                </c:pt>
                <c:pt idx="8">
                  <c:v>15.0</c:v>
                </c:pt>
                <c:pt idx="9">
                  <c:v>16.0</c:v>
                </c:pt>
                <c:pt idx="10">
                  <c:v>21.0</c:v>
                </c:pt>
                <c:pt idx="11">
                  <c:v>18.0</c:v>
                </c:pt>
                <c:pt idx="12">
                  <c:v>21.0</c:v>
                </c:pt>
                <c:pt idx="13">
                  <c:v>27.0</c:v>
                </c:pt>
                <c:pt idx="14">
                  <c:v>18.0</c:v>
                </c:pt>
                <c:pt idx="15">
                  <c:v>27.0</c:v>
                </c:pt>
                <c:pt idx="16">
                  <c:v>1986.0</c:v>
                </c:pt>
                <c:pt idx="17">
                  <c:v>12019.0</c:v>
                </c:pt>
                <c:pt idx="18">
                  <c:v>14346.0</c:v>
                </c:pt>
                <c:pt idx="19">
                  <c:v>13456.0</c:v>
                </c:pt>
                <c:pt idx="20">
                  <c:v>13011.0</c:v>
                </c:pt>
                <c:pt idx="21">
                  <c:v>12668.0</c:v>
                </c:pt>
                <c:pt idx="22">
                  <c:v>12049.0</c:v>
                </c:pt>
                <c:pt idx="23">
                  <c:v>11835.0</c:v>
                </c:pt>
                <c:pt idx="24">
                  <c:v>11448.0</c:v>
                </c:pt>
                <c:pt idx="25">
                  <c:v>11200.0</c:v>
                </c:pt>
                <c:pt idx="26">
                  <c:v>10988.0</c:v>
                </c:pt>
                <c:pt idx="27">
                  <c:v>10643.0</c:v>
                </c:pt>
                <c:pt idx="28">
                  <c:v>10737.0</c:v>
                </c:pt>
                <c:pt idx="29">
                  <c:v>10375.0</c:v>
                </c:pt>
                <c:pt idx="30">
                  <c:v>10267.0</c:v>
                </c:pt>
                <c:pt idx="31">
                  <c:v>9994.0</c:v>
                </c:pt>
                <c:pt idx="32">
                  <c:v>9645.0</c:v>
                </c:pt>
                <c:pt idx="33">
                  <c:v>9765.0</c:v>
                </c:pt>
                <c:pt idx="34">
                  <c:v>9411.0</c:v>
                </c:pt>
                <c:pt idx="35">
                  <c:v>9275.0</c:v>
                </c:pt>
                <c:pt idx="36">
                  <c:v>9179.0</c:v>
                </c:pt>
                <c:pt idx="37">
                  <c:v>9095.0</c:v>
                </c:pt>
                <c:pt idx="38">
                  <c:v>8821.0</c:v>
                </c:pt>
                <c:pt idx="39">
                  <c:v>8936.0</c:v>
                </c:pt>
                <c:pt idx="40">
                  <c:v>8840.0</c:v>
                </c:pt>
                <c:pt idx="41">
                  <c:v>8545.0</c:v>
                </c:pt>
                <c:pt idx="42">
                  <c:v>8636.0</c:v>
                </c:pt>
                <c:pt idx="43">
                  <c:v>8423.0</c:v>
                </c:pt>
                <c:pt idx="44">
                  <c:v>8398.0</c:v>
                </c:pt>
                <c:pt idx="45">
                  <c:v>8206.0</c:v>
                </c:pt>
                <c:pt idx="46">
                  <c:v>8103.0</c:v>
                </c:pt>
                <c:pt idx="47">
                  <c:v>8008.0</c:v>
                </c:pt>
                <c:pt idx="48">
                  <c:v>7808.0</c:v>
                </c:pt>
                <c:pt idx="49">
                  <c:v>7915.0</c:v>
                </c:pt>
                <c:pt idx="50">
                  <c:v>7837.0</c:v>
                </c:pt>
                <c:pt idx="51">
                  <c:v>7637.0</c:v>
                </c:pt>
                <c:pt idx="52">
                  <c:v>7522.0</c:v>
                </c:pt>
                <c:pt idx="53">
                  <c:v>7521.0</c:v>
                </c:pt>
                <c:pt idx="54">
                  <c:v>7394.0</c:v>
                </c:pt>
                <c:pt idx="55">
                  <c:v>7397.0</c:v>
                </c:pt>
                <c:pt idx="56">
                  <c:v>7249.0</c:v>
                </c:pt>
                <c:pt idx="57">
                  <c:v>7176.0</c:v>
                </c:pt>
                <c:pt idx="58">
                  <c:v>7213.0</c:v>
                </c:pt>
                <c:pt idx="59">
                  <c:v>7184.0</c:v>
                </c:pt>
                <c:pt idx="60">
                  <c:v>7096.0</c:v>
                </c:pt>
                <c:pt idx="61">
                  <c:v>7018.0</c:v>
                </c:pt>
                <c:pt idx="62">
                  <c:v>7006.0</c:v>
                </c:pt>
                <c:pt idx="63">
                  <c:v>6923.0</c:v>
                </c:pt>
                <c:pt idx="64">
                  <c:v>6830.0</c:v>
                </c:pt>
                <c:pt idx="65">
                  <c:v>6605.0</c:v>
                </c:pt>
                <c:pt idx="66">
                  <c:v>6657.0</c:v>
                </c:pt>
                <c:pt idx="67">
                  <c:v>6700.0</c:v>
                </c:pt>
                <c:pt idx="68">
                  <c:v>6392.0</c:v>
                </c:pt>
                <c:pt idx="69">
                  <c:v>6353.0</c:v>
                </c:pt>
                <c:pt idx="70">
                  <c:v>6223.0</c:v>
                </c:pt>
                <c:pt idx="71">
                  <c:v>6372.0</c:v>
                </c:pt>
                <c:pt idx="72">
                  <c:v>6306.0</c:v>
                </c:pt>
                <c:pt idx="73">
                  <c:v>6176.0</c:v>
                </c:pt>
                <c:pt idx="74">
                  <c:v>6145.0</c:v>
                </c:pt>
                <c:pt idx="75">
                  <c:v>6089.0</c:v>
                </c:pt>
                <c:pt idx="76">
                  <c:v>6023.0</c:v>
                </c:pt>
                <c:pt idx="77">
                  <c:v>6044.0</c:v>
                </c:pt>
                <c:pt idx="78">
                  <c:v>5975.0</c:v>
                </c:pt>
                <c:pt idx="79">
                  <c:v>5974.0</c:v>
                </c:pt>
                <c:pt idx="80">
                  <c:v>5905.0</c:v>
                </c:pt>
                <c:pt idx="81">
                  <c:v>5734.0</c:v>
                </c:pt>
                <c:pt idx="82">
                  <c:v>5759.0</c:v>
                </c:pt>
                <c:pt idx="83">
                  <c:v>5664.0</c:v>
                </c:pt>
                <c:pt idx="84">
                  <c:v>5686.0</c:v>
                </c:pt>
                <c:pt idx="85">
                  <c:v>5506.0</c:v>
                </c:pt>
                <c:pt idx="86">
                  <c:v>5542.0</c:v>
                </c:pt>
                <c:pt idx="87">
                  <c:v>5487.0</c:v>
                </c:pt>
                <c:pt idx="88">
                  <c:v>5552.0</c:v>
                </c:pt>
                <c:pt idx="89">
                  <c:v>5476.0</c:v>
                </c:pt>
                <c:pt idx="90">
                  <c:v>5399.0</c:v>
                </c:pt>
                <c:pt idx="91">
                  <c:v>5356.0</c:v>
                </c:pt>
                <c:pt idx="92">
                  <c:v>5371.0</c:v>
                </c:pt>
                <c:pt idx="93">
                  <c:v>5253.0</c:v>
                </c:pt>
                <c:pt idx="94">
                  <c:v>5302.0</c:v>
                </c:pt>
                <c:pt idx="95">
                  <c:v>5367.0</c:v>
                </c:pt>
                <c:pt idx="96">
                  <c:v>5177.0</c:v>
                </c:pt>
                <c:pt idx="97">
                  <c:v>5098.0</c:v>
                </c:pt>
                <c:pt idx="98">
                  <c:v>5049.0</c:v>
                </c:pt>
                <c:pt idx="99">
                  <c:v>5238.0</c:v>
                </c:pt>
                <c:pt idx="100">
                  <c:v>5181.0</c:v>
                </c:pt>
                <c:pt idx="101">
                  <c:v>5019.0</c:v>
                </c:pt>
                <c:pt idx="102">
                  <c:v>5013.0</c:v>
                </c:pt>
                <c:pt idx="103">
                  <c:v>5075.0</c:v>
                </c:pt>
                <c:pt idx="104">
                  <c:v>4893.0</c:v>
                </c:pt>
                <c:pt idx="105">
                  <c:v>4919.0</c:v>
                </c:pt>
                <c:pt idx="106">
                  <c:v>4777.0</c:v>
                </c:pt>
                <c:pt idx="107">
                  <c:v>4659.0</c:v>
                </c:pt>
                <c:pt idx="108">
                  <c:v>4807.0</c:v>
                </c:pt>
                <c:pt idx="109">
                  <c:v>4693.0</c:v>
                </c:pt>
                <c:pt idx="110">
                  <c:v>4929.0</c:v>
                </c:pt>
                <c:pt idx="111">
                  <c:v>4821.0</c:v>
                </c:pt>
                <c:pt idx="112">
                  <c:v>4703.0</c:v>
                </c:pt>
                <c:pt idx="113">
                  <c:v>4702.0</c:v>
                </c:pt>
                <c:pt idx="114">
                  <c:v>4718.0</c:v>
                </c:pt>
                <c:pt idx="115">
                  <c:v>4604.0</c:v>
                </c:pt>
                <c:pt idx="116">
                  <c:v>4555.0</c:v>
                </c:pt>
                <c:pt idx="117">
                  <c:v>4567.0</c:v>
                </c:pt>
                <c:pt idx="118">
                  <c:v>4523.0</c:v>
                </c:pt>
                <c:pt idx="119">
                  <c:v>4442.0</c:v>
                </c:pt>
                <c:pt idx="120">
                  <c:v>4415.0</c:v>
                </c:pt>
                <c:pt idx="121">
                  <c:v>4438.0</c:v>
                </c:pt>
                <c:pt idx="122">
                  <c:v>4449.0</c:v>
                </c:pt>
                <c:pt idx="123">
                  <c:v>4339.0</c:v>
                </c:pt>
                <c:pt idx="124">
                  <c:v>4356.0</c:v>
                </c:pt>
                <c:pt idx="125">
                  <c:v>4366.0</c:v>
                </c:pt>
                <c:pt idx="126">
                  <c:v>4310.0</c:v>
                </c:pt>
                <c:pt idx="127">
                  <c:v>4333.0</c:v>
                </c:pt>
                <c:pt idx="128">
                  <c:v>4300.0</c:v>
                </c:pt>
                <c:pt idx="129">
                  <c:v>4221.0</c:v>
                </c:pt>
                <c:pt idx="130">
                  <c:v>4189.0</c:v>
                </c:pt>
                <c:pt idx="131">
                  <c:v>4193.0</c:v>
                </c:pt>
                <c:pt idx="132">
                  <c:v>4143.0</c:v>
                </c:pt>
                <c:pt idx="133">
                  <c:v>4074.0</c:v>
                </c:pt>
                <c:pt idx="134">
                  <c:v>4064.0</c:v>
                </c:pt>
                <c:pt idx="135">
                  <c:v>4051.0</c:v>
                </c:pt>
                <c:pt idx="136">
                  <c:v>3971.0</c:v>
                </c:pt>
                <c:pt idx="137">
                  <c:v>4067.0</c:v>
                </c:pt>
                <c:pt idx="138">
                  <c:v>3933.0</c:v>
                </c:pt>
                <c:pt idx="139">
                  <c:v>3965.0</c:v>
                </c:pt>
                <c:pt idx="140">
                  <c:v>3958.0</c:v>
                </c:pt>
                <c:pt idx="141">
                  <c:v>3908.0</c:v>
                </c:pt>
                <c:pt idx="142">
                  <c:v>3985.0</c:v>
                </c:pt>
                <c:pt idx="143">
                  <c:v>3873.0</c:v>
                </c:pt>
                <c:pt idx="144">
                  <c:v>3841.0</c:v>
                </c:pt>
                <c:pt idx="145">
                  <c:v>3918.0</c:v>
                </c:pt>
                <c:pt idx="146">
                  <c:v>3729.0</c:v>
                </c:pt>
                <c:pt idx="147">
                  <c:v>3932.0</c:v>
                </c:pt>
                <c:pt idx="148">
                  <c:v>3669.0</c:v>
                </c:pt>
                <c:pt idx="149">
                  <c:v>3714.0</c:v>
                </c:pt>
                <c:pt idx="150">
                  <c:v>3637.0</c:v>
                </c:pt>
                <c:pt idx="151">
                  <c:v>3700.0</c:v>
                </c:pt>
                <c:pt idx="152">
                  <c:v>3766.0</c:v>
                </c:pt>
                <c:pt idx="153">
                  <c:v>3670.0</c:v>
                </c:pt>
                <c:pt idx="154">
                  <c:v>3599.0</c:v>
                </c:pt>
                <c:pt idx="155">
                  <c:v>3599.0</c:v>
                </c:pt>
                <c:pt idx="156">
                  <c:v>3708.0</c:v>
                </c:pt>
                <c:pt idx="157">
                  <c:v>3574.0</c:v>
                </c:pt>
                <c:pt idx="158">
                  <c:v>3555.0</c:v>
                </c:pt>
                <c:pt idx="159">
                  <c:v>3486.0</c:v>
                </c:pt>
                <c:pt idx="160">
                  <c:v>3537.0</c:v>
                </c:pt>
                <c:pt idx="161">
                  <c:v>3575.0</c:v>
                </c:pt>
                <c:pt idx="162">
                  <c:v>3596.0</c:v>
                </c:pt>
                <c:pt idx="163">
                  <c:v>3588.0</c:v>
                </c:pt>
                <c:pt idx="164">
                  <c:v>3589.0</c:v>
                </c:pt>
                <c:pt idx="165">
                  <c:v>3471.0</c:v>
                </c:pt>
                <c:pt idx="166">
                  <c:v>3468.0</c:v>
                </c:pt>
                <c:pt idx="167">
                  <c:v>3593.0</c:v>
                </c:pt>
                <c:pt idx="168">
                  <c:v>3438.0</c:v>
                </c:pt>
                <c:pt idx="169">
                  <c:v>3440.0</c:v>
                </c:pt>
                <c:pt idx="170">
                  <c:v>3386.0</c:v>
                </c:pt>
                <c:pt idx="171">
                  <c:v>3333.0</c:v>
                </c:pt>
                <c:pt idx="172">
                  <c:v>3358.0</c:v>
                </c:pt>
                <c:pt idx="173">
                  <c:v>3368.0</c:v>
                </c:pt>
                <c:pt idx="174">
                  <c:v>3241.0</c:v>
                </c:pt>
                <c:pt idx="175">
                  <c:v>3238.0</c:v>
                </c:pt>
                <c:pt idx="176">
                  <c:v>3335.0</c:v>
                </c:pt>
                <c:pt idx="177">
                  <c:v>3294.0</c:v>
                </c:pt>
                <c:pt idx="178">
                  <c:v>3352.0</c:v>
                </c:pt>
                <c:pt idx="179">
                  <c:v>3307.0</c:v>
                </c:pt>
                <c:pt idx="180">
                  <c:v>3243.0</c:v>
                </c:pt>
                <c:pt idx="181">
                  <c:v>3290.0</c:v>
                </c:pt>
                <c:pt idx="182">
                  <c:v>3256.0</c:v>
                </c:pt>
                <c:pt idx="183">
                  <c:v>3094.0</c:v>
                </c:pt>
                <c:pt idx="184">
                  <c:v>3190.0</c:v>
                </c:pt>
                <c:pt idx="185">
                  <c:v>3081.0</c:v>
                </c:pt>
                <c:pt idx="186">
                  <c:v>3197.0</c:v>
                </c:pt>
                <c:pt idx="187">
                  <c:v>3049.0</c:v>
                </c:pt>
                <c:pt idx="188">
                  <c:v>3301.0</c:v>
                </c:pt>
                <c:pt idx="189">
                  <c:v>3105.0</c:v>
                </c:pt>
                <c:pt idx="190">
                  <c:v>3257.0</c:v>
                </c:pt>
                <c:pt idx="191">
                  <c:v>2991.0</c:v>
                </c:pt>
                <c:pt idx="192">
                  <c:v>3063.0</c:v>
                </c:pt>
                <c:pt idx="193">
                  <c:v>3139.0</c:v>
                </c:pt>
                <c:pt idx="194">
                  <c:v>3010.0</c:v>
                </c:pt>
                <c:pt idx="195">
                  <c:v>3066.0</c:v>
                </c:pt>
                <c:pt idx="196">
                  <c:v>3077.0</c:v>
                </c:pt>
                <c:pt idx="197">
                  <c:v>3090.0</c:v>
                </c:pt>
                <c:pt idx="198">
                  <c:v>3008.0</c:v>
                </c:pt>
                <c:pt idx="199">
                  <c:v>3030.0</c:v>
                </c:pt>
                <c:pt idx="200">
                  <c:v>3015.0</c:v>
                </c:pt>
                <c:pt idx="201">
                  <c:v>2981.0</c:v>
                </c:pt>
                <c:pt idx="202">
                  <c:v>2911.0</c:v>
                </c:pt>
                <c:pt idx="203">
                  <c:v>2928.0</c:v>
                </c:pt>
                <c:pt idx="204">
                  <c:v>2976.0</c:v>
                </c:pt>
                <c:pt idx="205">
                  <c:v>2844.0</c:v>
                </c:pt>
                <c:pt idx="206">
                  <c:v>2829.0</c:v>
                </c:pt>
                <c:pt idx="207">
                  <c:v>2890.0</c:v>
                </c:pt>
                <c:pt idx="208">
                  <c:v>2902.0</c:v>
                </c:pt>
                <c:pt idx="209">
                  <c:v>2816.0</c:v>
                </c:pt>
                <c:pt idx="210">
                  <c:v>2808.0</c:v>
                </c:pt>
                <c:pt idx="211">
                  <c:v>2839.0</c:v>
                </c:pt>
                <c:pt idx="212">
                  <c:v>2759.0</c:v>
                </c:pt>
                <c:pt idx="213">
                  <c:v>2834.0</c:v>
                </c:pt>
                <c:pt idx="214">
                  <c:v>2777.0</c:v>
                </c:pt>
                <c:pt idx="215">
                  <c:v>2706.0</c:v>
                </c:pt>
                <c:pt idx="216">
                  <c:v>2744.0</c:v>
                </c:pt>
                <c:pt idx="217">
                  <c:v>2732.0</c:v>
                </c:pt>
                <c:pt idx="218">
                  <c:v>2696.0</c:v>
                </c:pt>
                <c:pt idx="219">
                  <c:v>2830.0</c:v>
                </c:pt>
                <c:pt idx="220">
                  <c:v>2803.0</c:v>
                </c:pt>
                <c:pt idx="221">
                  <c:v>2656.0</c:v>
                </c:pt>
                <c:pt idx="222">
                  <c:v>2698.0</c:v>
                </c:pt>
                <c:pt idx="223">
                  <c:v>2691.0</c:v>
                </c:pt>
                <c:pt idx="224">
                  <c:v>2667.0</c:v>
                </c:pt>
                <c:pt idx="225">
                  <c:v>2682.0</c:v>
                </c:pt>
                <c:pt idx="226">
                  <c:v>2702.0</c:v>
                </c:pt>
                <c:pt idx="227">
                  <c:v>2682.0</c:v>
                </c:pt>
                <c:pt idx="228">
                  <c:v>2511.0</c:v>
                </c:pt>
                <c:pt idx="229">
                  <c:v>2623.0</c:v>
                </c:pt>
                <c:pt idx="230">
                  <c:v>2574.0</c:v>
                </c:pt>
                <c:pt idx="231">
                  <c:v>2629.0</c:v>
                </c:pt>
                <c:pt idx="232">
                  <c:v>2567.0</c:v>
                </c:pt>
                <c:pt idx="233">
                  <c:v>2513.0</c:v>
                </c:pt>
                <c:pt idx="234">
                  <c:v>2438.0</c:v>
                </c:pt>
                <c:pt idx="235">
                  <c:v>2501.0</c:v>
                </c:pt>
                <c:pt idx="236">
                  <c:v>2549.0</c:v>
                </c:pt>
                <c:pt idx="237">
                  <c:v>2493.0</c:v>
                </c:pt>
                <c:pt idx="238">
                  <c:v>2404.0</c:v>
                </c:pt>
                <c:pt idx="239">
                  <c:v>2499.0</c:v>
                </c:pt>
                <c:pt idx="240">
                  <c:v>2500.0</c:v>
                </c:pt>
                <c:pt idx="241">
                  <c:v>2438.0</c:v>
                </c:pt>
                <c:pt idx="242">
                  <c:v>2487.0</c:v>
                </c:pt>
                <c:pt idx="243">
                  <c:v>2366.0</c:v>
                </c:pt>
                <c:pt idx="244">
                  <c:v>2444.0</c:v>
                </c:pt>
                <c:pt idx="245">
                  <c:v>2429.0</c:v>
                </c:pt>
                <c:pt idx="246">
                  <c:v>2468.0</c:v>
                </c:pt>
                <c:pt idx="247">
                  <c:v>2438.0</c:v>
                </c:pt>
                <c:pt idx="248">
                  <c:v>2367.0</c:v>
                </c:pt>
                <c:pt idx="249">
                  <c:v>2337.0</c:v>
                </c:pt>
                <c:pt idx="250">
                  <c:v>2342.0</c:v>
                </c:pt>
                <c:pt idx="251">
                  <c:v>2358.0</c:v>
                </c:pt>
                <c:pt idx="252">
                  <c:v>2285.0</c:v>
                </c:pt>
                <c:pt idx="253">
                  <c:v>2330.0</c:v>
                </c:pt>
                <c:pt idx="254">
                  <c:v>2367.0</c:v>
                </c:pt>
                <c:pt idx="255">
                  <c:v>2380.0</c:v>
                </c:pt>
                <c:pt idx="256">
                  <c:v>2304.0</c:v>
                </c:pt>
                <c:pt idx="257">
                  <c:v>2319.0</c:v>
                </c:pt>
                <c:pt idx="258">
                  <c:v>2346.0</c:v>
                </c:pt>
                <c:pt idx="259">
                  <c:v>2309.0</c:v>
                </c:pt>
                <c:pt idx="260">
                  <c:v>2199.0</c:v>
                </c:pt>
                <c:pt idx="261">
                  <c:v>2235.0</c:v>
                </c:pt>
                <c:pt idx="262">
                  <c:v>2308.0</c:v>
                </c:pt>
                <c:pt idx="263">
                  <c:v>2233.0</c:v>
                </c:pt>
                <c:pt idx="264">
                  <c:v>2177.0</c:v>
                </c:pt>
                <c:pt idx="265">
                  <c:v>2202.0</c:v>
                </c:pt>
                <c:pt idx="266">
                  <c:v>2191.0</c:v>
                </c:pt>
                <c:pt idx="267">
                  <c:v>2168.0</c:v>
                </c:pt>
                <c:pt idx="268">
                  <c:v>2137.0</c:v>
                </c:pt>
                <c:pt idx="269">
                  <c:v>2170.0</c:v>
                </c:pt>
                <c:pt idx="270">
                  <c:v>2207.0</c:v>
                </c:pt>
                <c:pt idx="271">
                  <c:v>2068.0</c:v>
                </c:pt>
                <c:pt idx="272">
                  <c:v>2093.0</c:v>
                </c:pt>
                <c:pt idx="273">
                  <c:v>2174.0</c:v>
                </c:pt>
                <c:pt idx="274">
                  <c:v>2117.0</c:v>
                </c:pt>
                <c:pt idx="275">
                  <c:v>2122.0</c:v>
                </c:pt>
                <c:pt idx="276">
                  <c:v>2021.0</c:v>
                </c:pt>
                <c:pt idx="277">
                  <c:v>2053.0</c:v>
                </c:pt>
                <c:pt idx="278">
                  <c:v>2148.0</c:v>
                </c:pt>
                <c:pt idx="279">
                  <c:v>2144.0</c:v>
                </c:pt>
                <c:pt idx="280">
                  <c:v>2094.0</c:v>
                </c:pt>
                <c:pt idx="281">
                  <c:v>2045.0</c:v>
                </c:pt>
                <c:pt idx="282">
                  <c:v>2013.0</c:v>
                </c:pt>
                <c:pt idx="283">
                  <c:v>2040.0</c:v>
                </c:pt>
                <c:pt idx="284">
                  <c:v>2104.0</c:v>
                </c:pt>
                <c:pt idx="285">
                  <c:v>2116.0</c:v>
                </c:pt>
                <c:pt idx="286">
                  <c:v>2064.0</c:v>
                </c:pt>
                <c:pt idx="287">
                  <c:v>2045.0</c:v>
                </c:pt>
                <c:pt idx="288">
                  <c:v>2021.0</c:v>
                </c:pt>
                <c:pt idx="289">
                  <c:v>1963.0</c:v>
                </c:pt>
                <c:pt idx="290">
                  <c:v>2012.0</c:v>
                </c:pt>
                <c:pt idx="291">
                  <c:v>2049.0</c:v>
                </c:pt>
                <c:pt idx="292">
                  <c:v>2032.0</c:v>
                </c:pt>
                <c:pt idx="293">
                  <c:v>2051.0</c:v>
                </c:pt>
                <c:pt idx="294">
                  <c:v>1971.0</c:v>
                </c:pt>
                <c:pt idx="295">
                  <c:v>2017.0</c:v>
                </c:pt>
                <c:pt idx="296">
                  <c:v>1938.0</c:v>
                </c:pt>
                <c:pt idx="297">
                  <c:v>1961.0</c:v>
                </c:pt>
                <c:pt idx="298">
                  <c:v>2001.0</c:v>
                </c:pt>
                <c:pt idx="299">
                  <c:v>1857.0</c:v>
                </c:pt>
                <c:pt idx="300">
                  <c:v>2025.0</c:v>
                </c:pt>
                <c:pt idx="301">
                  <c:v>1949.0</c:v>
                </c:pt>
                <c:pt idx="302">
                  <c:v>1893.0</c:v>
                </c:pt>
                <c:pt idx="303">
                  <c:v>1942.0</c:v>
                </c:pt>
                <c:pt idx="304">
                  <c:v>1895.0</c:v>
                </c:pt>
                <c:pt idx="305">
                  <c:v>1831.0</c:v>
                </c:pt>
                <c:pt idx="306">
                  <c:v>1838.0</c:v>
                </c:pt>
                <c:pt idx="307">
                  <c:v>1872.0</c:v>
                </c:pt>
                <c:pt idx="308">
                  <c:v>1870.0</c:v>
                </c:pt>
                <c:pt idx="309">
                  <c:v>1846.0</c:v>
                </c:pt>
                <c:pt idx="310">
                  <c:v>1820.0</c:v>
                </c:pt>
                <c:pt idx="311">
                  <c:v>1899.0</c:v>
                </c:pt>
                <c:pt idx="312">
                  <c:v>1776.0</c:v>
                </c:pt>
                <c:pt idx="313">
                  <c:v>1887.0</c:v>
                </c:pt>
                <c:pt idx="314">
                  <c:v>1853.0</c:v>
                </c:pt>
                <c:pt idx="315">
                  <c:v>1752.0</c:v>
                </c:pt>
                <c:pt idx="316">
                  <c:v>1835.0</c:v>
                </c:pt>
                <c:pt idx="317">
                  <c:v>1863.0</c:v>
                </c:pt>
                <c:pt idx="318">
                  <c:v>1796.0</c:v>
                </c:pt>
                <c:pt idx="319">
                  <c:v>1752.0</c:v>
                </c:pt>
                <c:pt idx="320">
                  <c:v>1762.0</c:v>
                </c:pt>
                <c:pt idx="321">
                  <c:v>1793.0</c:v>
                </c:pt>
                <c:pt idx="322">
                  <c:v>1790.0</c:v>
                </c:pt>
                <c:pt idx="323">
                  <c:v>1735.0</c:v>
                </c:pt>
                <c:pt idx="324">
                  <c:v>1776.0</c:v>
                </c:pt>
                <c:pt idx="325">
                  <c:v>1777.0</c:v>
                </c:pt>
                <c:pt idx="326">
                  <c:v>1648.0</c:v>
                </c:pt>
                <c:pt idx="327">
                  <c:v>1712.0</c:v>
                </c:pt>
                <c:pt idx="328">
                  <c:v>1712.0</c:v>
                </c:pt>
                <c:pt idx="329">
                  <c:v>1755.0</c:v>
                </c:pt>
                <c:pt idx="330">
                  <c:v>1790.0</c:v>
                </c:pt>
                <c:pt idx="331">
                  <c:v>1718.0</c:v>
                </c:pt>
                <c:pt idx="332">
                  <c:v>1706.0</c:v>
                </c:pt>
                <c:pt idx="333">
                  <c:v>1777.0</c:v>
                </c:pt>
                <c:pt idx="334">
                  <c:v>1695.0</c:v>
                </c:pt>
                <c:pt idx="335">
                  <c:v>1662.0</c:v>
                </c:pt>
                <c:pt idx="336">
                  <c:v>1685.0</c:v>
                </c:pt>
                <c:pt idx="337">
                  <c:v>1714.0</c:v>
                </c:pt>
                <c:pt idx="338">
                  <c:v>1756.0</c:v>
                </c:pt>
                <c:pt idx="339">
                  <c:v>1658.0</c:v>
                </c:pt>
                <c:pt idx="340">
                  <c:v>1688.0</c:v>
                </c:pt>
                <c:pt idx="341">
                  <c:v>1619.0</c:v>
                </c:pt>
                <c:pt idx="342">
                  <c:v>1696.0</c:v>
                </c:pt>
                <c:pt idx="343">
                  <c:v>1624.0</c:v>
                </c:pt>
                <c:pt idx="344">
                  <c:v>1624.0</c:v>
                </c:pt>
                <c:pt idx="345">
                  <c:v>1673.0</c:v>
                </c:pt>
                <c:pt idx="346">
                  <c:v>1598.0</c:v>
                </c:pt>
                <c:pt idx="347">
                  <c:v>1613.0</c:v>
                </c:pt>
                <c:pt idx="348">
                  <c:v>1591.0</c:v>
                </c:pt>
                <c:pt idx="349">
                  <c:v>1583.0</c:v>
                </c:pt>
                <c:pt idx="350">
                  <c:v>1532.0</c:v>
                </c:pt>
                <c:pt idx="351">
                  <c:v>1593.0</c:v>
                </c:pt>
                <c:pt idx="352">
                  <c:v>1609.0</c:v>
                </c:pt>
                <c:pt idx="353">
                  <c:v>1577.0</c:v>
                </c:pt>
                <c:pt idx="354">
                  <c:v>1565.0</c:v>
                </c:pt>
                <c:pt idx="355">
                  <c:v>1554.0</c:v>
                </c:pt>
                <c:pt idx="356">
                  <c:v>1547.0</c:v>
                </c:pt>
                <c:pt idx="357">
                  <c:v>1565.0</c:v>
                </c:pt>
                <c:pt idx="358">
                  <c:v>1544.0</c:v>
                </c:pt>
                <c:pt idx="359">
                  <c:v>1617.0</c:v>
                </c:pt>
                <c:pt idx="360">
                  <c:v>1544.0</c:v>
                </c:pt>
                <c:pt idx="361">
                  <c:v>1475.0</c:v>
                </c:pt>
                <c:pt idx="362">
                  <c:v>1478.0</c:v>
                </c:pt>
                <c:pt idx="363">
                  <c:v>1451.0</c:v>
                </c:pt>
                <c:pt idx="364">
                  <c:v>1539.0</c:v>
                </c:pt>
                <c:pt idx="365">
                  <c:v>1526.0</c:v>
                </c:pt>
                <c:pt idx="366">
                  <c:v>1466.0</c:v>
                </c:pt>
                <c:pt idx="367">
                  <c:v>1438.0</c:v>
                </c:pt>
                <c:pt idx="368">
                  <c:v>1555.0</c:v>
                </c:pt>
                <c:pt idx="369">
                  <c:v>1385.0</c:v>
                </c:pt>
                <c:pt idx="370">
                  <c:v>1427.0</c:v>
                </c:pt>
                <c:pt idx="371">
                  <c:v>1429.0</c:v>
                </c:pt>
                <c:pt idx="372">
                  <c:v>1502.0</c:v>
                </c:pt>
                <c:pt idx="373">
                  <c:v>1408.0</c:v>
                </c:pt>
                <c:pt idx="374">
                  <c:v>1510.0</c:v>
                </c:pt>
                <c:pt idx="375">
                  <c:v>1426.0</c:v>
                </c:pt>
                <c:pt idx="376">
                  <c:v>1405.0</c:v>
                </c:pt>
                <c:pt idx="377">
                  <c:v>1506.0</c:v>
                </c:pt>
                <c:pt idx="378">
                  <c:v>1411.0</c:v>
                </c:pt>
                <c:pt idx="379">
                  <c:v>1411.0</c:v>
                </c:pt>
                <c:pt idx="380">
                  <c:v>1372.0</c:v>
                </c:pt>
                <c:pt idx="381">
                  <c:v>1401.0</c:v>
                </c:pt>
                <c:pt idx="382">
                  <c:v>1407.0</c:v>
                </c:pt>
                <c:pt idx="383">
                  <c:v>1405.0</c:v>
                </c:pt>
                <c:pt idx="384">
                  <c:v>1449.0</c:v>
                </c:pt>
                <c:pt idx="385">
                  <c:v>1429.0</c:v>
                </c:pt>
                <c:pt idx="386">
                  <c:v>1445.0</c:v>
                </c:pt>
                <c:pt idx="387">
                  <c:v>1362.0</c:v>
                </c:pt>
                <c:pt idx="388">
                  <c:v>1409.0</c:v>
                </c:pt>
                <c:pt idx="389">
                  <c:v>1417.0</c:v>
                </c:pt>
                <c:pt idx="390">
                  <c:v>1353.0</c:v>
                </c:pt>
                <c:pt idx="391">
                  <c:v>1410.0</c:v>
                </c:pt>
                <c:pt idx="392">
                  <c:v>1310.0</c:v>
                </c:pt>
                <c:pt idx="393">
                  <c:v>1351.0</c:v>
                </c:pt>
                <c:pt idx="394">
                  <c:v>1288.0</c:v>
                </c:pt>
                <c:pt idx="395">
                  <c:v>1318.0</c:v>
                </c:pt>
                <c:pt idx="396">
                  <c:v>1379.0</c:v>
                </c:pt>
                <c:pt idx="397">
                  <c:v>1374.0</c:v>
                </c:pt>
                <c:pt idx="398">
                  <c:v>1309.0</c:v>
                </c:pt>
                <c:pt idx="399">
                  <c:v>1321.0</c:v>
                </c:pt>
                <c:pt idx="400">
                  <c:v>1364.0</c:v>
                </c:pt>
                <c:pt idx="401">
                  <c:v>1326.0</c:v>
                </c:pt>
                <c:pt idx="402">
                  <c:v>1290.0</c:v>
                </c:pt>
                <c:pt idx="403">
                  <c:v>1381.0</c:v>
                </c:pt>
                <c:pt idx="404">
                  <c:v>1286.0</c:v>
                </c:pt>
                <c:pt idx="405">
                  <c:v>1333.0</c:v>
                </c:pt>
                <c:pt idx="406">
                  <c:v>1288.0</c:v>
                </c:pt>
                <c:pt idx="407">
                  <c:v>1283.0</c:v>
                </c:pt>
                <c:pt idx="408">
                  <c:v>1376.0</c:v>
                </c:pt>
                <c:pt idx="409">
                  <c:v>1279.0</c:v>
                </c:pt>
                <c:pt idx="410">
                  <c:v>1289.0</c:v>
                </c:pt>
                <c:pt idx="411">
                  <c:v>1267.0</c:v>
                </c:pt>
                <c:pt idx="412">
                  <c:v>1283.0</c:v>
                </c:pt>
                <c:pt idx="413">
                  <c:v>1332.0</c:v>
                </c:pt>
                <c:pt idx="414">
                  <c:v>1221.0</c:v>
                </c:pt>
                <c:pt idx="415">
                  <c:v>1349.0</c:v>
                </c:pt>
                <c:pt idx="416">
                  <c:v>1320.0</c:v>
                </c:pt>
                <c:pt idx="417">
                  <c:v>1331.0</c:v>
                </c:pt>
                <c:pt idx="418">
                  <c:v>1291.0</c:v>
                </c:pt>
                <c:pt idx="419">
                  <c:v>1250.0</c:v>
                </c:pt>
                <c:pt idx="420">
                  <c:v>1262.0</c:v>
                </c:pt>
                <c:pt idx="421">
                  <c:v>1221.0</c:v>
                </c:pt>
                <c:pt idx="422">
                  <c:v>1182.0</c:v>
                </c:pt>
                <c:pt idx="423">
                  <c:v>1226.0</c:v>
                </c:pt>
                <c:pt idx="424">
                  <c:v>1250.0</c:v>
                </c:pt>
                <c:pt idx="425">
                  <c:v>1238.0</c:v>
                </c:pt>
                <c:pt idx="426">
                  <c:v>1255.0</c:v>
                </c:pt>
                <c:pt idx="427">
                  <c:v>1227.0</c:v>
                </c:pt>
                <c:pt idx="428">
                  <c:v>1182.0</c:v>
                </c:pt>
                <c:pt idx="429">
                  <c:v>1185.0</c:v>
                </c:pt>
                <c:pt idx="430">
                  <c:v>1182.0</c:v>
                </c:pt>
                <c:pt idx="431">
                  <c:v>1200.0</c:v>
                </c:pt>
                <c:pt idx="432">
                  <c:v>1148.0</c:v>
                </c:pt>
                <c:pt idx="433">
                  <c:v>1166.0</c:v>
                </c:pt>
                <c:pt idx="434">
                  <c:v>1141.0</c:v>
                </c:pt>
                <c:pt idx="435">
                  <c:v>1217.0</c:v>
                </c:pt>
                <c:pt idx="436">
                  <c:v>1114.0</c:v>
                </c:pt>
                <c:pt idx="437">
                  <c:v>1156.0</c:v>
                </c:pt>
                <c:pt idx="438">
                  <c:v>1143.0</c:v>
                </c:pt>
                <c:pt idx="439">
                  <c:v>1162.0</c:v>
                </c:pt>
                <c:pt idx="440">
                  <c:v>1154.0</c:v>
                </c:pt>
                <c:pt idx="441">
                  <c:v>1147.0</c:v>
                </c:pt>
                <c:pt idx="442">
                  <c:v>1136.0</c:v>
                </c:pt>
                <c:pt idx="443">
                  <c:v>1185.0</c:v>
                </c:pt>
                <c:pt idx="444">
                  <c:v>1152.0</c:v>
                </c:pt>
                <c:pt idx="445">
                  <c:v>1122.0</c:v>
                </c:pt>
                <c:pt idx="446">
                  <c:v>1157.0</c:v>
                </c:pt>
                <c:pt idx="447">
                  <c:v>1158.0</c:v>
                </c:pt>
                <c:pt idx="448">
                  <c:v>1138.0</c:v>
                </c:pt>
                <c:pt idx="449">
                  <c:v>1118.0</c:v>
                </c:pt>
                <c:pt idx="450">
                  <c:v>1130.0</c:v>
                </c:pt>
                <c:pt idx="451">
                  <c:v>1080.0</c:v>
                </c:pt>
                <c:pt idx="452">
                  <c:v>1079.0</c:v>
                </c:pt>
                <c:pt idx="453">
                  <c:v>1123.0</c:v>
                </c:pt>
                <c:pt idx="454">
                  <c:v>1128.0</c:v>
                </c:pt>
                <c:pt idx="455">
                  <c:v>1075.0</c:v>
                </c:pt>
                <c:pt idx="456">
                  <c:v>1042.0</c:v>
                </c:pt>
                <c:pt idx="457">
                  <c:v>1064.0</c:v>
                </c:pt>
                <c:pt idx="458">
                  <c:v>1082.0</c:v>
                </c:pt>
                <c:pt idx="459">
                  <c:v>1124.0</c:v>
                </c:pt>
                <c:pt idx="460">
                  <c:v>1105.0</c:v>
                </c:pt>
                <c:pt idx="461">
                  <c:v>1129.0</c:v>
                </c:pt>
                <c:pt idx="462">
                  <c:v>1102.0</c:v>
                </c:pt>
                <c:pt idx="463">
                  <c:v>1045.0</c:v>
                </c:pt>
                <c:pt idx="464">
                  <c:v>1088.0</c:v>
                </c:pt>
                <c:pt idx="465">
                  <c:v>1121.0</c:v>
                </c:pt>
                <c:pt idx="466">
                  <c:v>1073.0</c:v>
                </c:pt>
                <c:pt idx="467">
                  <c:v>1055.0</c:v>
                </c:pt>
                <c:pt idx="468">
                  <c:v>1067.0</c:v>
                </c:pt>
                <c:pt idx="469">
                  <c:v>1036.0</c:v>
                </c:pt>
                <c:pt idx="470">
                  <c:v>1031.0</c:v>
                </c:pt>
                <c:pt idx="471">
                  <c:v>1048.0</c:v>
                </c:pt>
                <c:pt idx="472">
                  <c:v>1067.0</c:v>
                </c:pt>
                <c:pt idx="473">
                  <c:v>1079.0</c:v>
                </c:pt>
                <c:pt idx="474">
                  <c:v>1081.0</c:v>
                </c:pt>
                <c:pt idx="475">
                  <c:v>1078.0</c:v>
                </c:pt>
                <c:pt idx="476">
                  <c:v>1020.0</c:v>
                </c:pt>
                <c:pt idx="477">
                  <c:v>1034.0</c:v>
                </c:pt>
                <c:pt idx="478">
                  <c:v>1030.0</c:v>
                </c:pt>
                <c:pt idx="479">
                  <c:v>1025.0</c:v>
                </c:pt>
                <c:pt idx="480">
                  <c:v>1013.0</c:v>
                </c:pt>
                <c:pt idx="481">
                  <c:v>1057.0</c:v>
                </c:pt>
                <c:pt idx="482">
                  <c:v>1003.0</c:v>
                </c:pt>
                <c:pt idx="483">
                  <c:v>1087.0</c:v>
                </c:pt>
                <c:pt idx="484">
                  <c:v>989.0</c:v>
                </c:pt>
                <c:pt idx="485">
                  <c:v>997.0</c:v>
                </c:pt>
                <c:pt idx="486">
                  <c:v>974.0</c:v>
                </c:pt>
                <c:pt idx="487">
                  <c:v>995.0</c:v>
                </c:pt>
                <c:pt idx="488">
                  <c:v>1023.0</c:v>
                </c:pt>
                <c:pt idx="489">
                  <c:v>975.0</c:v>
                </c:pt>
                <c:pt idx="490">
                  <c:v>969.0</c:v>
                </c:pt>
                <c:pt idx="491">
                  <c:v>1011.0</c:v>
                </c:pt>
                <c:pt idx="492">
                  <c:v>1028.0</c:v>
                </c:pt>
                <c:pt idx="493">
                  <c:v>963.0</c:v>
                </c:pt>
                <c:pt idx="494">
                  <c:v>960.0</c:v>
                </c:pt>
                <c:pt idx="495">
                  <c:v>950.0</c:v>
                </c:pt>
                <c:pt idx="496">
                  <c:v>940.0</c:v>
                </c:pt>
                <c:pt idx="497">
                  <c:v>938.0</c:v>
                </c:pt>
                <c:pt idx="498">
                  <c:v>958.0</c:v>
                </c:pt>
                <c:pt idx="499">
                  <c:v>957.0</c:v>
                </c:pt>
                <c:pt idx="500">
                  <c:v>1027.0</c:v>
                </c:pt>
                <c:pt idx="501">
                  <c:v>952.0</c:v>
                </c:pt>
                <c:pt idx="502">
                  <c:v>906.0</c:v>
                </c:pt>
                <c:pt idx="503">
                  <c:v>979.0</c:v>
                </c:pt>
                <c:pt idx="504">
                  <c:v>941.0</c:v>
                </c:pt>
                <c:pt idx="505">
                  <c:v>938.0</c:v>
                </c:pt>
                <c:pt idx="506">
                  <c:v>952.0</c:v>
                </c:pt>
                <c:pt idx="507">
                  <c:v>940.0</c:v>
                </c:pt>
                <c:pt idx="508">
                  <c:v>890.0</c:v>
                </c:pt>
                <c:pt idx="509">
                  <c:v>973.0</c:v>
                </c:pt>
                <c:pt idx="510">
                  <c:v>930.0</c:v>
                </c:pt>
                <c:pt idx="511">
                  <c:v>948.0</c:v>
                </c:pt>
                <c:pt idx="512">
                  <c:v>956.0</c:v>
                </c:pt>
                <c:pt idx="513">
                  <c:v>939.0</c:v>
                </c:pt>
                <c:pt idx="514">
                  <c:v>913.0</c:v>
                </c:pt>
                <c:pt idx="515">
                  <c:v>936.0</c:v>
                </c:pt>
                <c:pt idx="516">
                  <c:v>955.0</c:v>
                </c:pt>
                <c:pt idx="517">
                  <c:v>925.0</c:v>
                </c:pt>
                <c:pt idx="518">
                  <c:v>969.0</c:v>
                </c:pt>
                <c:pt idx="519">
                  <c:v>869.0</c:v>
                </c:pt>
                <c:pt idx="520">
                  <c:v>971.0</c:v>
                </c:pt>
                <c:pt idx="521">
                  <c:v>889.0</c:v>
                </c:pt>
                <c:pt idx="522">
                  <c:v>882.0</c:v>
                </c:pt>
                <c:pt idx="523">
                  <c:v>856.0</c:v>
                </c:pt>
                <c:pt idx="524">
                  <c:v>965.0</c:v>
                </c:pt>
                <c:pt idx="525">
                  <c:v>891.0</c:v>
                </c:pt>
                <c:pt idx="526">
                  <c:v>949.0</c:v>
                </c:pt>
                <c:pt idx="527">
                  <c:v>895.0</c:v>
                </c:pt>
                <c:pt idx="528">
                  <c:v>845.0</c:v>
                </c:pt>
                <c:pt idx="529">
                  <c:v>904.0</c:v>
                </c:pt>
                <c:pt idx="530">
                  <c:v>877.0</c:v>
                </c:pt>
                <c:pt idx="531">
                  <c:v>873.0</c:v>
                </c:pt>
                <c:pt idx="532">
                  <c:v>865.0</c:v>
                </c:pt>
                <c:pt idx="533">
                  <c:v>866.0</c:v>
                </c:pt>
                <c:pt idx="534">
                  <c:v>864.0</c:v>
                </c:pt>
                <c:pt idx="535">
                  <c:v>895.0</c:v>
                </c:pt>
                <c:pt idx="536">
                  <c:v>842.0</c:v>
                </c:pt>
                <c:pt idx="537">
                  <c:v>882.0</c:v>
                </c:pt>
                <c:pt idx="538">
                  <c:v>882.0</c:v>
                </c:pt>
                <c:pt idx="539">
                  <c:v>883.0</c:v>
                </c:pt>
                <c:pt idx="540">
                  <c:v>889.0</c:v>
                </c:pt>
                <c:pt idx="541">
                  <c:v>867.0</c:v>
                </c:pt>
                <c:pt idx="542">
                  <c:v>830.0</c:v>
                </c:pt>
                <c:pt idx="543">
                  <c:v>876.0</c:v>
                </c:pt>
                <c:pt idx="544">
                  <c:v>843.0</c:v>
                </c:pt>
                <c:pt idx="545">
                  <c:v>800.0</c:v>
                </c:pt>
                <c:pt idx="546">
                  <c:v>797.0</c:v>
                </c:pt>
                <c:pt idx="547">
                  <c:v>829.0</c:v>
                </c:pt>
                <c:pt idx="548">
                  <c:v>850.0</c:v>
                </c:pt>
                <c:pt idx="549">
                  <c:v>866.0</c:v>
                </c:pt>
                <c:pt idx="550">
                  <c:v>840.0</c:v>
                </c:pt>
                <c:pt idx="551">
                  <c:v>760.0</c:v>
                </c:pt>
                <c:pt idx="552">
                  <c:v>834.0</c:v>
                </c:pt>
                <c:pt idx="553">
                  <c:v>818.0</c:v>
                </c:pt>
                <c:pt idx="554">
                  <c:v>831.0</c:v>
                </c:pt>
                <c:pt idx="555">
                  <c:v>777.0</c:v>
                </c:pt>
                <c:pt idx="556">
                  <c:v>805.0</c:v>
                </c:pt>
                <c:pt idx="557">
                  <c:v>824.0</c:v>
                </c:pt>
                <c:pt idx="558">
                  <c:v>812.0</c:v>
                </c:pt>
                <c:pt idx="559">
                  <c:v>826.0</c:v>
                </c:pt>
                <c:pt idx="560">
                  <c:v>846.0</c:v>
                </c:pt>
                <c:pt idx="561">
                  <c:v>831.0</c:v>
                </c:pt>
                <c:pt idx="562">
                  <c:v>809.0</c:v>
                </c:pt>
                <c:pt idx="563">
                  <c:v>857.0</c:v>
                </c:pt>
                <c:pt idx="564">
                  <c:v>790.0</c:v>
                </c:pt>
                <c:pt idx="565">
                  <c:v>753.0</c:v>
                </c:pt>
                <c:pt idx="566">
                  <c:v>801.0</c:v>
                </c:pt>
                <c:pt idx="567">
                  <c:v>812.0</c:v>
                </c:pt>
                <c:pt idx="568">
                  <c:v>739.0</c:v>
                </c:pt>
                <c:pt idx="569">
                  <c:v>781.0</c:v>
                </c:pt>
                <c:pt idx="570">
                  <c:v>789.0</c:v>
                </c:pt>
                <c:pt idx="571">
                  <c:v>783.0</c:v>
                </c:pt>
                <c:pt idx="572">
                  <c:v>770.0</c:v>
                </c:pt>
                <c:pt idx="573">
                  <c:v>784.0</c:v>
                </c:pt>
                <c:pt idx="574">
                  <c:v>818.0</c:v>
                </c:pt>
                <c:pt idx="575">
                  <c:v>779.0</c:v>
                </c:pt>
                <c:pt idx="576">
                  <c:v>803.0</c:v>
                </c:pt>
                <c:pt idx="577">
                  <c:v>775.0</c:v>
                </c:pt>
                <c:pt idx="578">
                  <c:v>777.0</c:v>
                </c:pt>
                <c:pt idx="579">
                  <c:v>802.0</c:v>
                </c:pt>
                <c:pt idx="580">
                  <c:v>748.0</c:v>
                </c:pt>
                <c:pt idx="581">
                  <c:v>797.0</c:v>
                </c:pt>
                <c:pt idx="582">
                  <c:v>720.0</c:v>
                </c:pt>
                <c:pt idx="583">
                  <c:v>737.0</c:v>
                </c:pt>
                <c:pt idx="584">
                  <c:v>770.0</c:v>
                </c:pt>
                <c:pt idx="585">
                  <c:v>786.0</c:v>
                </c:pt>
                <c:pt idx="586">
                  <c:v>730.0</c:v>
                </c:pt>
                <c:pt idx="587">
                  <c:v>743.0</c:v>
                </c:pt>
                <c:pt idx="588">
                  <c:v>741.0</c:v>
                </c:pt>
                <c:pt idx="589">
                  <c:v>795.0</c:v>
                </c:pt>
                <c:pt idx="590">
                  <c:v>754.0</c:v>
                </c:pt>
                <c:pt idx="591">
                  <c:v>782.0</c:v>
                </c:pt>
                <c:pt idx="592">
                  <c:v>753.0</c:v>
                </c:pt>
                <c:pt idx="593">
                  <c:v>736.0</c:v>
                </c:pt>
                <c:pt idx="594">
                  <c:v>772.0</c:v>
                </c:pt>
                <c:pt idx="595">
                  <c:v>703.0</c:v>
                </c:pt>
                <c:pt idx="596">
                  <c:v>700.0</c:v>
                </c:pt>
                <c:pt idx="597">
                  <c:v>761.0</c:v>
                </c:pt>
                <c:pt idx="598">
                  <c:v>720.0</c:v>
                </c:pt>
                <c:pt idx="599">
                  <c:v>721.0</c:v>
                </c:pt>
                <c:pt idx="600">
                  <c:v>730.0</c:v>
                </c:pt>
                <c:pt idx="601">
                  <c:v>687.0</c:v>
                </c:pt>
                <c:pt idx="602">
                  <c:v>751.0</c:v>
                </c:pt>
                <c:pt idx="603">
                  <c:v>699.0</c:v>
                </c:pt>
                <c:pt idx="604">
                  <c:v>724.0</c:v>
                </c:pt>
                <c:pt idx="605">
                  <c:v>677.0</c:v>
                </c:pt>
                <c:pt idx="606">
                  <c:v>755.0</c:v>
                </c:pt>
                <c:pt idx="607">
                  <c:v>716.0</c:v>
                </c:pt>
                <c:pt idx="608">
                  <c:v>677.0</c:v>
                </c:pt>
                <c:pt idx="609">
                  <c:v>715.0</c:v>
                </c:pt>
                <c:pt idx="610">
                  <c:v>729.0</c:v>
                </c:pt>
                <c:pt idx="611">
                  <c:v>714.0</c:v>
                </c:pt>
                <c:pt idx="612">
                  <c:v>713.0</c:v>
                </c:pt>
                <c:pt idx="613">
                  <c:v>677.0</c:v>
                </c:pt>
                <c:pt idx="614">
                  <c:v>642.0</c:v>
                </c:pt>
                <c:pt idx="615">
                  <c:v>685.0</c:v>
                </c:pt>
                <c:pt idx="616">
                  <c:v>700.0</c:v>
                </c:pt>
                <c:pt idx="617">
                  <c:v>728.0</c:v>
                </c:pt>
                <c:pt idx="618">
                  <c:v>650.0</c:v>
                </c:pt>
                <c:pt idx="619">
                  <c:v>681.0</c:v>
                </c:pt>
                <c:pt idx="620">
                  <c:v>637.0</c:v>
                </c:pt>
                <c:pt idx="621">
                  <c:v>681.0</c:v>
                </c:pt>
                <c:pt idx="622">
                  <c:v>673.0</c:v>
                </c:pt>
                <c:pt idx="623">
                  <c:v>663.0</c:v>
                </c:pt>
                <c:pt idx="624">
                  <c:v>724.0</c:v>
                </c:pt>
                <c:pt idx="625">
                  <c:v>685.0</c:v>
                </c:pt>
                <c:pt idx="626">
                  <c:v>694.0</c:v>
                </c:pt>
                <c:pt idx="627">
                  <c:v>692.0</c:v>
                </c:pt>
                <c:pt idx="628">
                  <c:v>716.0</c:v>
                </c:pt>
                <c:pt idx="629">
                  <c:v>705.0</c:v>
                </c:pt>
                <c:pt idx="630">
                  <c:v>646.0</c:v>
                </c:pt>
                <c:pt idx="631">
                  <c:v>667.0</c:v>
                </c:pt>
                <c:pt idx="632">
                  <c:v>643.0</c:v>
                </c:pt>
                <c:pt idx="633">
                  <c:v>684.0</c:v>
                </c:pt>
                <c:pt idx="634">
                  <c:v>639.0</c:v>
                </c:pt>
                <c:pt idx="635">
                  <c:v>669.0</c:v>
                </c:pt>
                <c:pt idx="636">
                  <c:v>680.0</c:v>
                </c:pt>
                <c:pt idx="637">
                  <c:v>691.0</c:v>
                </c:pt>
                <c:pt idx="638">
                  <c:v>641.0</c:v>
                </c:pt>
                <c:pt idx="639">
                  <c:v>648.0</c:v>
                </c:pt>
                <c:pt idx="640">
                  <c:v>622.0</c:v>
                </c:pt>
                <c:pt idx="641">
                  <c:v>711.0</c:v>
                </c:pt>
                <c:pt idx="642">
                  <c:v>663.0</c:v>
                </c:pt>
                <c:pt idx="643">
                  <c:v>646.0</c:v>
                </c:pt>
                <c:pt idx="644">
                  <c:v>682.0</c:v>
                </c:pt>
                <c:pt idx="645">
                  <c:v>653.0</c:v>
                </c:pt>
                <c:pt idx="646">
                  <c:v>627.0</c:v>
                </c:pt>
                <c:pt idx="647">
                  <c:v>674.0</c:v>
                </c:pt>
                <c:pt idx="648">
                  <c:v>613.0</c:v>
                </c:pt>
                <c:pt idx="649">
                  <c:v>648.0</c:v>
                </c:pt>
                <c:pt idx="650">
                  <c:v>665.0</c:v>
                </c:pt>
                <c:pt idx="651">
                  <c:v>621.0</c:v>
                </c:pt>
                <c:pt idx="652">
                  <c:v>677.0</c:v>
                </c:pt>
                <c:pt idx="653">
                  <c:v>652.0</c:v>
                </c:pt>
                <c:pt idx="654">
                  <c:v>636.0</c:v>
                </c:pt>
                <c:pt idx="655">
                  <c:v>657.0</c:v>
                </c:pt>
                <c:pt idx="656">
                  <c:v>581.0</c:v>
                </c:pt>
                <c:pt idx="657">
                  <c:v>596.0</c:v>
                </c:pt>
                <c:pt idx="658">
                  <c:v>637.0</c:v>
                </c:pt>
                <c:pt idx="659">
                  <c:v>624.0</c:v>
                </c:pt>
                <c:pt idx="660">
                  <c:v>623.0</c:v>
                </c:pt>
                <c:pt idx="661">
                  <c:v>651.0</c:v>
                </c:pt>
                <c:pt idx="662">
                  <c:v>606.0</c:v>
                </c:pt>
                <c:pt idx="663">
                  <c:v>587.0</c:v>
                </c:pt>
                <c:pt idx="664">
                  <c:v>576.0</c:v>
                </c:pt>
                <c:pt idx="665">
                  <c:v>612.0</c:v>
                </c:pt>
                <c:pt idx="666">
                  <c:v>584.0</c:v>
                </c:pt>
                <c:pt idx="667">
                  <c:v>571.0</c:v>
                </c:pt>
                <c:pt idx="668">
                  <c:v>621.0</c:v>
                </c:pt>
                <c:pt idx="669">
                  <c:v>600.0</c:v>
                </c:pt>
                <c:pt idx="670">
                  <c:v>603.0</c:v>
                </c:pt>
                <c:pt idx="671">
                  <c:v>551.0</c:v>
                </c:pt>
                <c:pt idx="672">
                  <c:v>567.0</c:v>
                </c:pt>
                <c:pt idx="673">
                  <c:v>615.0</c:v>
                </c:pt>
                <c:pt idx="674">
                  <c:v>607.0</c:v>
                </c:pt>
                <c:pt idx="675">
                  <c:v>612.0</c:v>
                </c:pt>
                <c:pt idx="676">
                  <c:v>599.0</c:v>
                </c:pt>
                <c:pt idx="677">
                  <c:v>564.0</c:v>
                </c:pt>
                <c:pt idx="678">
                  <c:v>564.0</c:v>
                </c:pt>
                <c:pt idx="679">
                  <c:v>573.0</c:v>
                </c:pt>
                <c:pt idx="680">
                  <c:v>586.0</c:v>
                </c:pt>
                <c:pt idx="681">
                  <c:v>584.0</c:v>
                </c:pt>
                <c:pt idx="682">
                  <c:v>618.0</c:v>
                </c:pt>
                <c:pt idx="683">
                  <c:v>575.0</c:v>
                </c:pt>
                <c:pt idx="684">
                  <c:v>558.0</c:v>
                </c:pt>
                <c:pt idx="685">
                  <c:v>549.0</c:v>
                </c:pt>
                <c:pt idx="686">
                  <c:v>579.0</c:v>
                </c:pt>
                <c:pt idx="687">
                  <c:v>564.0</c:v>
                </c:pt>
                <c:pt idx="688">
                  <c:v>570.0</c:v>
                </c:pt>
                <c:pt idx="689">
                  <c:v>586.0</c:v>
                </c:pt>
                <c:pt idx="690">
                  <c:v>574.0</c:v>
                </c:pt>
                <c:pt idx="691">
                  <c:v>597.0</c:v>
                </c:pt>
                <c:pt idx="692">
                  <c:v>610.0</c:v>
                </c:pt>
                <c:pt idx="693">
                  <c:v>594.0</c:v>
                </c:pt>
                <c:pt idx="694">
                  <c:v>547.0</c:v>
                </c:pt>
                <c:pt idx="695">
                  <c:v>556.0</c:v>
                </c:pt>
                <c:pt idx="696">
                  <c:v>565.0</c:v>
                </c:pt>
                <c:pt idx="697">
                  <c:v>534.0</c:v>
                </c:pt>
                <c:pt idx="698">
                  <c:v>596.0</c:v>
                </c:pt>
                <c:pt idx="699">
                  <c:v>572.0</c:v>
                </c:pt>
                <c:pt idx="700">
                  <c:v>572.0</c:v>
                </c:pt>
                <c:pt idx="701">
                  <c:v>562.0</c:v>
                </c:pt>
                <c:pt idx="702">
                  <c:v>569.0</c:v>
                </c:pt>
                <c:pt idx="703">
                  <c:v>529.0</c:v>
                </c:pt>
                <c:pt idx="704">
                  <c:v>567.0</c:v>
                </c:pt>
                <c:pt idx="705">
                  <c:v>563.0</c:v>
                </c:pt>
                <c:pt idx="706">
                  <c:v>597.0</c:v>
                </c:pt>
                <c:pt idx="707">
                  <c:v>538.0</c:v>
                </c:pt>
                <c:pt idx="708">
                  <c:v>536.0</c:v>
                </c:pt>
                <c:pt idx="709">
                  <c:v>530.0</c:v>
                </c:pt>
                <c:pt idx="710">
                  <c:v>529.0</c:v>
                </c:pt>
                <c:pt idx="711">
                  <c:v>570.0</c:v>
                </c:pt>
                <c:pt idx="712">
                  <c:v>531.0</c:v>
                </c:pt>
                <c:pt idx="713">
                  <c:v>541.0</c:v>
                </c:pt>
                <c:pt idx="714">
                  <c:v>537.0</c:v>
                </c:pt>
                <c:pt idx="715">
                  <c:v>551.0</c:v>
                </c:pt>
                <c:pt idx="716">
                  <c:v>515.0</c:v>
                </c:pt>
                <c:pt idx="717">
                  <c:v>561.0</c:v>
                </c:pt>
                <c:pt idx="718">
                  <c:v>551.0</c:v>
                </c:pt>
                <c:pt idx="719">
                  <c:v>508.0</c:v>
                </c:pt>
                <c:pt idx="720">
                  <c:v>516.0</c:v>
                </c:pt>
                <c:pt idx="721">
                  <c:v>535.0</c:v>
                </c:pt>
                <c:pt idx="722">
                  <c:v>537.0</c:v>
                </c:pt>
                <c:pt idx="723">
                  <c:v>488.0</c:v>
                </c:pt>
                <c:pt idx="724">
                  <c:v>535.0</c:v>
                </c:pt>
                <c:pt idx="725">
                  <c:v>546.0</c:v>
                </c:pt>
                <c:pt idx="726">
                  <c:v>551.0</c:v>
                </c:pt>
                <c:pt idx="727">
                  <c:v>524.0</c:v>
                </c:pt>
                <c:pt idx="728">
                  <c:v>487.0</c:v>
                </c:pt>
                <c:pt idx="729">
                  <c:v>511.0</c:v>
                </c:pt>
                <c:pt idx="730">
                  <c:v>470.0</c:v>
                </c:pt>
                <c:pt idx="731">
                  <c:v>547.0</c:v>
                </c:pt>
                <c:pt idx="732">
                  <c:v>488.0</c:v>
                </c:pt>
                <c:pt idx="733">
                  <c:v>555.0</c:v>
                </c:pt>
                <c:pt idx="734">
                  <c:v>546.0</c:v>
                </c:pt>
                <c:pt idx="735">
                  <c:v>572.0</c:v>
                </c:pt>
                <c:pt idx="736">
                  <c:v>535.0</c:v>
                </c:pt>
                <c:pt idx="737">
                  <c:v>504.0</c:v>
                </c:pt>
                <c:pt idx="738">
                  <c:v>523.0</c:v>
                </c:pt>
                <c:pt idx="739">
                  <c:v>492.0</c:v>
                </c:pt>
                <c:pt idx="740">
                  <c:v>513.0</c:v>
                </c:pt>
                <c:pt idx="741">
                  <c:v>539.0</c:v>
                </c:pt>
                <c:pt idx="742">
                  <c:v>515.0</c:v>
                </c:pt>
                <c:pt idx="743">
                  <c:v>516.0</c:v>
                </c:pt>
                <c:pt idx="744">
                  <c:v>522.0</c:v>
                </c:pt>
                <c:pt idx="745">
                  <c:v>464.0</c:v>
                </c:pt>
                <c:pt idx="746">
                  <c:v>504.0</c:v>
                </c:pt>
                <c:pt idx="747">
                  <c:v>469.0</c:v>
                </c:pt>
                <c:pt idx="748">
                  <c:v>483.0</c:v>
                </c:pt>
                <c:pt idx="749">
                  <c:v>515.0</c:v>
                </c:pt>
                <c:pt idx="750">
                  <c:v>513.0</c:v>
                </c:pt>
                <c:pt idx="751">
                  <c:v>472.0</c:v>
                </c:pt>
                <c:pt idx="752">
                  <c:v>490.0</c:v>
                </c:pt>
                <c:pt idx="753">
                  <c:v>484.0</c:v>
                </c:pt>
                <c:pt idx="754">
                  <c:v>471.0</c:v>
                </c:pt>
                <c:pt idx="755">
                  <c:v>497.0</c:v>
                </c:pt>
                <c:pt idx="756">
                  <c:v>477.0</c:v>
                </c:pt>
                <c:pt idx="757">
                  <c:v>488.0</c:v>
                </c:pt>
                <c:pt idx="758">
                  <c:v>505.0</c:v>
                </c:pt>
                <c:pt idx="759">
                  <c:v>495.0</c:v>
                </c:pt>
                <c:pt idx="760">
                  <c:v>478.0</c:v>
                </c:pt>
                <c:pt idx="761">
                  <c:v>476.0</c:v>
                </c:pt>
                <c:pt idx="762">
                  <c:v>455.0</c:v>
                </c:pt>
                <c:pt idx="763">
                  <c:v>510.0</c:v>
                </c:pt>
                <c:pt idx="764">
                  <c:v>487.0</c:v>
                </c:pt>
                <c:pt idx="765">
                  <c:v>462.0</c:v>
                </c:pt>
                <c:pt idx="766">
                  <c:v>408.0</c:v>
                </c:pt>
                <c:pt idx="767">
                  <c:v>444.0</c:v>
                </c:pt>
                <c:pt idx="768">
                  <c:v>475.0</c:v>
                </c:pt>
                <c:pt idx="769">
                  <c:v>481.0</c:v>
                </c:pt>
                <c:pt idx="770">
                  <c:v>528.0</c:v>
                </c:pt>
                <c:pt idx="771">
                  <c:v>468.0</c:v>
                </c:pt>
                <c:pt idx="772">
                  <c:v>427.0</c:v>
                </c:pt>
                <c:pt idx="773">
                  <c:v>460.0</c:v>
                </c:pt>
                <c:pt idx="774">
                  <c:v>467.0</c:v>
                </c:pt>
                <c:pt idx="775">
                  <c:v>508.0</c:v>
                </c:pt>
                <c:pt idx="776">
                  <c:v>480.0</c:v>
                </c:pt>
                <c:pt idx="777">
                  <c:v>461.0</c:v>
                </c:pt>
                <c:pt idx="778">
                  <c:v>490.0</c:v>
                </c:pt>
                <c:pt idx="779">
                  <c:v>463.0</c:v>
                </c:pt>
                <c:pt idx="780">
                  <c:v>457.0</c:v>
                </c:pt>
                <c:pt idx="781">
                  <c:v>451.0</c:v>
                </c:pt>
                <c:pt idx="782">
                  <c:v>437.0</c:v>
                </c:pt>
                <c:pt idx="783">
                  <c:v>478.0</c:v>
                </c:pt>
                <c:pt idx="784">
                  <c:v>484.0</c:v>
                </c:pt>
                <c:pt idx="785">
                  <c:v>474.0</c:v>
                </c:pt>
                <c:pt idx="786">
                  <c:v>469.0</c:v>
                </c:pt>
                <c:pt idx="787">
                  <c:v>487.0</c:v>
                </c:pt>
                <c:pt idx="788">
                  <c:v>451.0</c:v>
                </c:pt>
                <c:pt idx="789">
                  <c:v>437.0</c:v>
                </c:pt>
                <c:pt idx="790">
                  <c:v>478.0</c:v>
                </c:pt>
                <c:pt idx="791">
                  <c:v>478.0</c:v>
                </c:pt>
                <c:pt idx="792">
                  <c:v>460.0</c:v>
                </c:pt>
                <c:pt idx="793">
                  <c:v>459.0</c:v>
                </c:pt>
                <c:pt idx="794">
                  <c:v>495.0</c:v>
                </c:pt>
                <c:pt idx="795">
                  <c:v>442.0</c:v>
                </c:pt>
                <c:pt idx="796">
                  <c:v>461.0</c:v>
                </c:pt>
                <c:pt idx="797">
                  <c:v>449.0</c:v>
                </c:pt>
                <c:pt idx="798">
                  <c:v>434.0</c:v>
                </c:pt>
                <c:pt idx="799">
                  <c:v>438.0</c:v>
                </c:pt>
                <c:pt idx="800">
                  <c:v>411.0</c:v>
                </c:pt>
                <c:pt idx="801">
                  <c:v>440.0</c:v>
                </c:pt>
                <c:pt idx="802">
                  <c:v>429.0</c:v>
                </c:pt>
                <c:pt idx="803">
                  <c:v>470.0</c:v>
                </c:pt>
                <c:pt idx="804">
                  <c:v>443.0</c:v>
                </c:pt>
                <c:pt idx="805">
                  <c:v>402.0</c:v>
                </c:pt>
                <c:pt idx="806">
                  <c:v>422.0</c:v>
                </c:pt>
                <c:pt idx="807">
                  <c:v>416.0</c:v>
                </c:pt>
                <c:pt idx="808">
                  <c:v>425.0</c:v>
                </c:pt>
                <c:pt idx="809">
                  <c:v>422.0</c:v>
                </c:pt>
                <c:pt idx="810">
                  <c:v>439.0</c:v>
                </c:pt>
                <c:pt idx="811">
                  <c:v>457.0</c:v>
                </c:pt>
                <c:pt idx="812">
                  <c:v>405.0</c:v>
                </c:pt>
                <c:pt idx="813">
                  <c:v>439.0</c:v>
                </c:pt>
                <c:pt idx="814">
                  <c:v>436.0</c:v>
                </c:pt>
                <c:pt idx="815">
                  <c:v>418.0</c:v>
                </c:pt>
                <c:pt idx="816">
                  <c:v>453.0</c:v>
                </c:pt>
                <c:pt idx="817">
                  <c:v>445.0</c:v>
                </c:pt>
                <c:pt idx="818">
                  <c:v>395.0</c:v>
                </c:pt>
                <c:pt idx="819">
                  <c:v>407.0</c:v>
                </c:pt>
                <c:pt idx="820">
                  <c:v>435.0</c:v>
                </c:pt>
                <c:pt idx="821">
                  <c:v>424.0</c:v>
                </c:pt>
                <c:pt idx="822">
                  <c:v>430.0</c:v>
                </c:pt>
                <c:pt idx="823">
                  <c:v>430.0</c:v>
                </c:pt>
                <c:pt idx="824">
                  <c:v>467.0</c:v>
                </c:pt>
                <c:pt idx="825">
                  <c:v>405.0</c:v>
                </c:pt>
                <c:pt idx="826">
                  <c:v>417.0</c:v>
                </c:pt>
                <c:pt idx="827">
                  <c:v>476.0</c:v>
                </c:pt>
                <c:pt idx="828">
                  <c:v>417.0</c:v>
                </c:pt>
                <c:pt idx="829">
                  <c:v>453.0</c:v>
                </c:pt>
                <c:pt idx="830">
                  <c:v>413.0</c:v>
                </c:pt>
                <c:pt idx="831">
                  <c:v>396.0</c:v>
                </c:pt>
                <c:pt idx="832">
                  <c:v>435.0</c:v>
                </c:pt>
                <c:pt idx="833">
                  <c:v>412.0</c:v>
                </c:pt>
                <c:pt idx="834">
                  <c:v>413.0</c:v>
                </c:pt>
                <c:pt idx="835">
                  <c:v>424.0</c:v>
                </c:pt>
                <c:pt idx="836">
                  <c:v>429.0</c:v>
                </c:pt>
                <c:pt idx="837">
                  <c:v>403.0</c:v>
                </c:pt>
                <c:pt idx="838">
                  <c:v>418.0</c:v>
                </c:pt>
                <c:pt idx="839">
                  <c:v>399.0</c:v>
                </c:pt>
                <c:pt idx="840">
                  <c:v>445.0</c:v>
                </c:pt>
                <c:pt idx="841">
                  <c:v>425.0</c:v>
                </c:pt>
                <c:pt idx="842">
                  <c:v>430.0</c:v>
                </c:pt>
                <c:pt idx="843">
                  <c:v>401.0</c:v>
                </c:pt>
                <c:pt idx="844">
                  <c:v>410.0</c:v>
                </c:pt>
                <c:pt idx="845">
                  <c:v>390.0</c:v>
                </c:pt>
                <c:pt idx="846">
                  <c:v>388.0</c:v>
                </c:pt>
                <c:pt idx="847">
                  <c:v>425.0</c:v>
                </c:pt>
                <c:pt idx="848">
                  <c:v>375.0</c:v>
                </c:pt>
                <c:pt idx="849">
                  <c:v>443.0</c:v>
                </c:pt>
                <c:pt idx="850">
                  <c:v>402.0</c:v>
                </c:pt>
                <c:pt idx="851">
                  <c:v>406.0</c:v>
                </c:pt>
                <c:pt idx="852">
                  <c:v>394.0</c:v>
                </c:pt>
                <c:pt idx="853">
                  <c:v>405.0</c:v>
                </c:pt>
                <c:pt idx="854">
                  <c:v>396.0</c:v>
                </c:pt>
                <c:pt idx="855">
                  <c:v>449.0</c:v>
                </c:pt>
                <c:pt idx="856">
                  <c:v>415.0</c:v>
                </c:pt>
                <c:pt idx="857">
                  <c:v>404.0</c:v>
                </c:pt>
                <c:pt idx="858">
                  <c:v>400.0</c:v>
                </c:pt>
                <c:pt idx="859">
                  <c:v>398.0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3'!$D$11:$D$870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3'!$F$11:$F$870</c:f>
              <c:numCache>
                <c:formatCode>General</c:formatCode>
                <c:ptCount val="860"/>
                <c:pt idx="18" formatCode="0">
                  <c:v>13721.26867461804</c:v>
                </c:pt>
                <c:pt idx="19" formatCode="0">
                  <c:v>13217.98983832834</c:v>
                </c:pt>
                <c:pt idx="20" formatCode="0">
                  <c:v>12792.30777214721</c:v>
                </c:pt>
                <c:pt idx="21" formatCode="0">
                  <c:v>12425.3848427644</c:v>
                </c:pt>
                <c:pt idx="22" formatCode="0">
                  <c:v>12103.31317096165</c:v>
                </c:pt>
                <c:pt idx="23" formatCode="0">
                  <c:v>11815.81107259326</c:v>
                </c:pt>
                <c:pt idx="24" formatCode="0">
                  <c:v>11555.26467640953</c:v>
                </c:pt>
                <c:pt idx="25" formatCode="0">
                  <c:v>11316.02330031292</c:v>
                </c:pt>
                <c:pt idx="26" formatCode="0">
                  <c:v>11093.88137996342</c:v>
                </c:pt>
                <c:pt idx="27" formatCode="0">
                  <c:v>10885.69754327741</c:v>
                </c:pt>
                <c:pt idx="28" formatCode="0">
                  <c:v>10689.11450971443</c:v>
                </c:pt>
                <c:pt idx="29" formatCode="0">
                  <c:v>10502.35311290837</c:v>
                </c:pt>
                <c:pt idx="30" formatCode="0">
                  <c:v>10324.06081706983</c:v>
                </c:pt>
                <c:pt idx="31" formatCode="0">
                  <c:v>10153.20029645588</c:v>
                </c:pt>
                <c:pt idx="32" formatCode="0">
                  <c:v>9988.967469139945</c:v>
                </c:pt>
                <c:pt idx="33" formatCode="0">
                  <c:v>9830.73118600343</c:v>
                </c:pt>
                <c:pt idx="34" formatCode="0">
                  <c:v>9677.9888414086</c:v>
                </c:pt>
                <c:pt idx="35" formatCode="0">
                  <c:v>9530.333690488453</c:v>
                </c:pt>
                <c:pt idx="36" formatCode="0">
                  <c:v>9387.43077429602</c:v>
                </c:pt>
                <c:pt idx="37" formatCode="0">
                  <c:v>9248.999174707076</c:v>
                </c:pt>
                <c:pt idx="38" formatCode="0">
                  <c:v>9114.798924272489</c:v>
                </c:pt>
                <c:pt idx="39" formatCode="0">
                  <c:v>8984.621339734338</c:v>
                </c:pt>
                <c:pt idx="40" formatCode="0">
                  <c:v>8858.281873973143</c:v>
                </c:pt>
                <c:pt idx="41" formatCode="0">
                  <c:v>8735.61482085252</c:v>
                </c:pt>
                <c:pt idx="42" formatCode="0">
                  <c:v>8616.469383643574</c:v>
                </c:pt>
                <c:pt idx="43" formatCode="0">
                  <c:v>8500.70674725796</c:v>
                </c:pt>
                <c:pt idx="44" formatCode="0">
                  <c:v>8388.197889756078</c:v>
                </c:pt>
                <c:pt idx="45" formatCode="0">
                  <c:v>8278.821938612247</c:v>
                </c:pt>
                <c:pt idx="46" formatCode="0">
                  <c:v>8172.464928692065</c:v>
                </c:pt>
                <c:pt idx="47" formatCode="0">
                  <c:v>8069.018856739061</c:v>
                </c:pt>
                <c:pt idx="48" formatCode="0">
                  <c:v>7968.380954988923</c:v>
                </c:pt>
                <c:pt idx="49" formatCode="0">
                  <c:v>7870.453126983507</c:v>
                </c:pt>
                <c:pt idx="50" formatCode="0">
                  <c:v>7775.141503695122</c:v>
                </c:pt>
                <c:pt idx="51" formatCode="0">
                  <c:v>7682.356089128143</c:v>
                </c:pt>
                <c:pt idx="52" formatCode="0">
                  <c:v>7592.010472694736</c:v>
                </c:pt>
                <c:pt idx="53" formatCode="0">
                  <c:v>7504.02159163914</c:v>
                </c:pt>
                <c:pt idx="54" formatCode="0">
                  <c:v>7418.309531180825</c:v>
                </c:pt>
                <c:pt idx="55" formatCode="0">
                  <c:v>7334.797353279544</c:v>
                </c:pt>
                <c:pt idx="56" formatCode="0">
                  <c:v>7253.410947303008</c:v>
                </c:pt>
                <c:pt idx="57" formatCode="0">
                  <c:v>7174.078897627075</c:v>
                </c:pt>
                <c:pt idx="58" formatCode="0">
                  <c:v>7096.73236448516</c:v>
                </c:pt>
                <c:pt idx="59" formatCode="0">
                  <c:v>7021.30497533078</c:v>
                </c:pt>
                <c:pt idx="60" formatCode="0">
                  <c:v>6947.732724674368</c:v>
                </c:pt>
                <c:pt idx="61" formatCode="0">
                  <c:v>6875.953880869116</c:v>
                </c:pt>
                <c:pt idx="62" formatCode="0">
                  <c:v>6805.90889869903</c:v>
                </c:pt>
                <c:pt idx="63" formatCode="0">
                  <c:v>6737.540336901606</c:v>
                </c:pt>
                <c:pt idx="64" formatCode="0">
                  <c:v>6670.79277996353</c:v>
                </c:pt>
                <c:pt idx="65" formatCode="0">
                  <c:v>6605.61276368025</c:v>
                </c:pt>
                <c:pt idx="66" formatCode="0">
                  <c:v>6541.948704082966</c:v>
                </c:pt>
                <c:pt idx="67" formatCode="0">
                  <c:v>6479.750829420401</c:v>
                </c:pt>
                <c:pt idx="68" formatCode="0">
                  <c:v>6418.971114944919</c:v>
                </c:pt>
                <c:pt idx="69" formatCode="0">
                  <c:v>6359.56322029913</c:v>
                </c:pt>
                <c:pt idx="70" formatCode="0">
                  <c:v>6301.482429334007</c:v>
                </c:pt>
                <c:pt idx="71" formatCode="0">
                  <c:v>6244.685592215894</c:v>
                </c:pt>
                <c:pt idx="72" formatCode="0">
                  <c:v>6189.131069699742</c:v>
                </c:pt>
                <c:pt idx="73" formatCode="0">
                  <c:v>6134.778679461327</c:v>
                </c:pt>
                <c:pt idx="74" formatCode="0">
                  <c:v>6081.58964439304</c:v>
                </c:pt>
                <c:pt idx="75" formatCode="0">
                  <c:v>6029.526542777163</c:v>
                </c:pt>
                <c:pt idx="76" formatCode="0">
                  <c:v>5978.553260258</c:v>
                </c:pt>
                <c:pt idx="77" formatCode="0">
                  <c:v>5928.634943540173</c:v>
                </c:pt>
                <c:pt idx="78" formatCode="0">
                  <c:v>5879.737955745406</c:v>
                </c:pt>
                <c:pt idx="79" formatCode="0">
                  <c:v>5831.829833364166</c:v>
                </c:pt>
                <c:pt idx="80" formatCode="0">
                  <c:v>5784.879244742144</c:v>
                </c:pt>
                <c:pt idx="81" formatCode="0">
                  <c:v>5738.855950044563</c:v>
                </c:pt>
                <c:pt idx="82" formatCode="0">
                  <c:v>5693.730762644039</c:v>
                </c:pt>
                <c:pt idx="83" formatCode="0">
                  <c:v>5649.475511880149</c:v>
                </c:pt>
                <c:pt idx="84" formatCode="0">
                  <c:v>5606.063007141065</c:v>
                </c:pt>
                <c:pt idx="85" formatCode="0">
                  <c:v>5563.467003219635</c:v>
                </c:pt>
                <c:pt idx="86" formatCode="0">
                  <c:v>5521.662166898217</c:v>
                </c:pt>
                <c:pt idx="87" formatCode="0">
                  <c:v>5480.624044718295</c:v>
                </c:pt>
                <c:pt idx="88" formatCode="0">
                  <c:v>5440.329031892588</c:v>
                </c:pt>
                <c:pt idx="89" formatCode="0">
                  <c:v>5400.754342318985</c:v>
                </c:pt>
                <c:pt idx="90" formatCode="0">
                  <c:v>5361.877979657043</c:v>
                </c:pt>
                <c:pt idx="91" formatCode="0">
                  <c:v>5323.678709429337</c:v>
                </c:pt>
                <c:pt idx="92" formatCode="0">
                  <c:v>5286.136032111205</c:v>
                </c:pt>
                <c:pt idx="93" formatCode="0">
                  <c:v>5249.230157173842</c:v>
                </c:pt>
                <c:pt idx="94" formatCode="0">
                  <c:v>5212.941978046893</c:v>
                </c:pt>
                <c:pt idx="95" formatCode="0">
                  <c:v>5177.253047967946</c:v>
                </c:pt>
                <c:pt idx="96" formatCode="0">
                  <c:v>5142.14555668743</c:v>
                </c:pt>
                <c:pt idx="97" formatCode="0">
                  <c:v>5107.602307998663</c:v>
                </c:pt>
                <c:pt idx="98" formatCode="0">
                  <c:v>5073.606698063724</c:v>
                </c:pt>
                <c:pt idx="99" formatCode="0">
                  <c:v>5040.142694506985</c:v>
                </c:pt>
                <c:pt idx="100" formatCode="0">
                  <c:v>5007.194816249086</c:v>
                </c:pt>
                <c:pt idx="101" formatCode="0">
                  <c:v>4974.74811405509</c:v>
                </c:pt>
                <c:pt idx="102" formatCode="0">
                  <c:v>4942.788151771547</c:v>
                </c:pt>
                <c:pt idx="103" formatCode="0">
                  <c:v>4911.300988228023</c:v>
                </c:pt>
                <c:pt idx="104" formatCode="0">
                  <c:v>4880.273159779546</c:v>
                </c:pt>
                <c:pt idx="105" formatCode="0">
                  <c:v>4849.69166346729</c:v>
                </c:pt>
                <c:pt idx="106" formatCode="0">
                  <c:v>4819.543940775567</c:v>
                </c:pt>
                <c:pt idx="107" formatCode="0">
                  <c:v>4789.817861963965</c:v>
                </c:pt>
                <c:pt idx="108" formatCode="0">
                  <c:v>4760.501710954348</c:v>
                </c:pt>
                <c:pt idx="109" formatCode="0">
                  <c:v>4731.584170752938</c:v>
                </c:pt>
                <c:pt idx="110" formatCode="0">
                  <c:v>4703.054309388623</c:v>
                </c:pt>
                <c:pt idx="111" formatCode="0">
                  <c:v>4674.901566349121</c:v>
                </c:pt>
                <c:pt idx="112" formatCode="0">
                  <c:v>4647.11573949742</c:v>
                </c:pt>
                <c:pt idx="113" formatCode="0">
                  <c:v>4619.686972451434</c:v>
                </c:pt>
                <c:pt idx="114" formatCode="0">
                  <c:v>4592.605742410488</c:v>
                </c:pt>
                <c:pt idx="115" formatCode="0">
                  <c:v>4565.862848412785</c:v>
                </c:pt>
                <c:pt idx="116" formatCode="0">
                  <c:v>4539.449400008601</c:v>
                </c:pt>
                <c:pt idx="117" formatCode="0">
                  <c:v>4513.356806334448</c:v>
                </c:pt>
                <c:pt idx="118" formatCode="0">
                  <c:v>4487.57676557405</c:v>
                </c:pt>
                <c:pt idx="119" formatCode="0">
                  <c:v>4462.101254792356</c:v>
                </c:pt>
                <c:pt idx="120" formatCode="0">
                  <c:v>4436.92252012945</c:v>
                </c:pt>
                <c:pt idx="121" formatCode="0">
                  <c:v>4412.033067341541</c:v>
                </c:pt>
                <c:pt idx="122" formatCode="0">
                  <c:v>4387.425652676775</c:v>
                </c:pt>
                <c:pt idx="123" formatCode="0">
                  <c:v>4363.093274073995</c:v>
                </c:pt>
                <c:pt idx="124" formatCode="0">
                  <c:v>4339.029162673003</c:v>
                </c:pt>
                <c:pt idx="125" formatCode="0">
                  <c:v>4315.226774625294</c:v>
                </c:pt>
                <c:pt idx="126" formatCode="0">
                  <c:v>4291.679783194614</c:v>
                </c:pt>
                <c:pt idx="127" formatCode="0">
                  <c:v>4268.38207113706</c:v>
                </c:pt>
                <c:pt idx="128" formatCode="0">
                  <c:v>4245.327723350853</c:v>
                </c:pt>
                <c:pt idx="129" formatCode="0">
                  <c:v>4222.511019786196</c:v>
                </c:pt>
                <c:pt idx="130" formatCode="0">
                  <c:v>4199.926428606004</c:v>
                </c:pt>
                <c:pt idx="131" formatCode="0">
                  <c:v>4177.56859958865</c:v>
                </c:pt>
                <c:pt idx="132" formatCode="0">
                  <c:v>4155.432357764113</c:v>
                </c:pt>
                <c:pt idx="133" formatCode="0">
                  <c:v>4133.512697275286</c:v>
                </c:pt>
                <c:pt idx="134" formatCode="0">
                  <c:v>4111.80477545645</c:v>
                </c:pt>
                <c:pt idx="135" formatCode="0">
                  <c:v>4090.30390712124</c:v>
                </c:pt>
                <c:pt idx="136" formatCode="0">
                  <c:v>4069.005559052656</c:v>
                </c:pt>
                <c:pt idx="137" formatCode="0">
                  <c:v>4047.905344687983</c:v>
                </c:pt>
                <c:pt idx="138" formatCode="0">
                  <c:v>4026.999018991705</c:v>
                </c:pt>
                <c:pt idx="139" formatCode="0">
                  <c:v>4006.28247350975</c:v>
                </c:pt>
                <c:pt idx="140" formatCode="0">
                  <c:v>3985.751731598654</c:v>
                </c:pt>
                <c:pt idx="141" formatCode="0">
                  <c:v>3965.40294382343</c:v>
                </c:pt>
                <c:pt idx="142" formatCode="0">
                  <c:v>3945.232383518188</c:v>
                </c:pt>
                <c:pt idx="143" formatCode="0">
                  <c:v>3925.236442503713</c:v>
                </c:pt>
                <c:pt idx="144" formatCode="0">
                  <c:v>3905.411626956465</c:v>
                </c:pt>
                <c:pt idx="145" formatCode="0">
                  <c:v>3885.754553423632</c:v>
                </c:pt>
                <c:pt idx="146" formatCode="0">
                  <c:v>3866.261944979038</c:v>
                </c:pt>
                <c:pt idx="147" formatCode="0">
                  <c:v>3846.930627514962</c:v>
                </c:pt>
                <c:pt idx="148" formatCode="0">
                  <c:v>3827.757526165002</c:v>
                </c:pt>
                <c:pt idx="149" formatCode="0">
                  <c:v>3808.73966185339</c:v>
                </c:pt>
                <c:pt idx="150" formatCode="0">
                  <c:v>3789.874147966238</c:v>
                </c:pt>
                <c:pt idx="151" formatCode="0">
                  <c:v>3771.158187140425</c:v>
                </c:pt>
                <c:pt idx="152" formatCode="0">
                  <c:v>3752.589068165942</c:v>
                </c:pt>
                <c:pt idx="153" formatCode="0">
                  <c:v>3734.164162997682</c:v>
                </c:pt>
                <c:pt idx="154" formatCode="0">
                  <c:v>3715.880923872798</c:v>
                </c:pt>
                <c:pt idx="155" formatCode="0">
                  <c:v>3697.736880529894</c:v>
                </c:pt>
                <c:pt idx="156" formatCode="0">
                  <c:v>3679.729637526422</c:v>
                </c:pt>
                <c:pt idx="157" formatCode="0">
                  <c:v>3661.856871650839</c:v>
                </c:pt>
                <c:pt idx="158" formatCode="0">
                  <c:v>3644.116329426139</c:v>
                </c:pt>
                <c:pt idx="159" formatCode="0">
                  <c:v>3626.505824701544</c:v>
                </c:pt>
                <c:pt idx="160" formatCode="0">
                  <c:v>3609.023236329213</c:v>
                </c:pt>
                <c:pt idx="161" formatCode="0">
                  <c:v>3591.666505922971</c:v>
                </c:pt>
                <c:pt idx="162" formatCode="0">
                  <c:v>3574.433635696155</c:v>
                </c:pt>
                <c:pt idx="163" formatCode="0">
                  <c:v>3557.322686375761</c:v>
                </c:pt>
                <c:pt idx="164" formatCode="0">
                  <c:v>3540.331775190207</c:v>
                </c:pt>
                <c:pt idx="165" formatCode="0">
                  <c:v>3523.459073928083</c:v>
                </c:pt>
                <c:pt idx="166" formatCode="0">
                  <c:v>3506.702807065403</c:v>
                </c:pt>
                <c:pt idx="167" formatCode="0">
                  <c:v>3490.061249958906</c:v>
                </c:pt>
                <c:pt idx="168" formatCode="0">
                  <c:v>3473.532727103083</c:v>
                </c:pt>
                <c:pt idx="169" formatCode="0">
                  <c:v>3457.115610448665</c:v>
                </c:pt>
                <c:pt idx="170" formatCode="0">
                  <c:v>3440.808317780404</c:v>
                </c:pt>
                <c:pt idx="171" formatCode="0">
                  <c:v>3424.609311152041</c:v>
                </c:pt>
                <c:pt idx="172" formatCode="0">
                  <c:v>3408.517095376428</c:v>
                </c:pt>
                <c:pt idx="173" formatCode="0">
                  <c:v>3392.53021656888</c:v>
                </c:pt>
                <c:pt idx="174" formatCode="0">
                  <c:v>3376.647260741833</c:v>
                </c:pt>
                <c:pt idx="175" formatCode="0">
                  <c:v>3360.866852449024</c:v>
                </c:pt>
                <c:pt idx="176" formatCode="0">
                  <c:v>3345.187653477421</c:v>
                </c:pt>
                <c:pt idx="177" formatCode="0">
                  <c:v>3329.608361585217</c:v>
                </c:pt>
                <c:pt idx="178" formatCode="0">
                  <c:v>3314.127709284263</c:v>
                </c:pt>
                <c:pt idx="179" formatCode="0">
                  <c:v>3298.744462665358</c:v>
                </c:pt>
                <c:pt idx="180" formatCode="0">
                  <c:v>3283.457420264886</c:v>
                </c:pt>
                <c:pt idx="181" formatCode="0">
                  <c:v>3268.265411971325</c:v>
                </c:pt>
                <c:pt idx="182" formatCode="0">
                  <c:v>3253.167297970237</c:v>
                </c:pt>
                <c:pt idx="183" formatCode="0">
                  <c:v>3238.161967726352</c:v>
                </c:pt>
                <c:pt idx="184" formatCode="0">
                  <c:v>3223.248339001454</c:v>
                </c:pt>
                <c:pt idx="185" formatCode="0">
                  <c:v>3208.425356906783</c:v>
                </c:pt>
                <c:pt idx="186" formatCode="0">
                  <c:v>3193.691992988754</c:v>
                </c:pt>
                <c:pt idx="187" formatCode="0">
                  <c:v>3179.047244346788</c:v>
                </c:pt>
                <c:pt idx="188" formatCode="0">
                  <c:v>3164.490132782141</c:v>
                </c:pt>
                <c:pt idx="189" formatCode="0">
                  <c:v>3150.019703976617</c:v>
                </c:pt>
                <c:pt idx="190" formatCode="0">
                  <c:v>3135.635026700118</c:v>
                </c:pt>
                <c:pt idx="191" formatCode="0">
                  <c:v>3121.33519204601</c:v>
                </c:pt>
                <c:pt idx="192" formatCode="0">
                  <c:v>3107.119312693307</c:v>
                </c:pt>
                <c:pt idx="193" formatCode="0">
                  <c:v>3092.986522194752</c:v>
                </c:pt>
                <c:pt idx="194" formatCode="0">
                  <c:v>3078.935974289843</c:v>
                </c:pt>
                <c:pt idx="195" formatCode="0">
                  <c:v>3064.966842241949</c:v>
                </c:pt>
                <c:pt idx="196" formatCode="0">
                  <c:v>3051.078318198656</c:v>
                </c:pt>
                <c:pt idx="197" formatCode="0">
                  <c:v>3037.269612574516</c:v>
                </c:pt>
                <c:pt idx="198" formatCode="0">
                  <c:v>3023.53995345541</c:v>
                </c:pt>
                <c:pt idx="199" formatCode="0">
                  <c:v>3009.888586023757</c:v>
                </c:pt>
                <c:pt idx="200" formatCode="0">
                  <c:v>2996.314772003846</c:v>
                </c:pt>
                <c:pt idx="201" formatCode="0">
                  <c:v>2982.817789126556</c:v>
                </c:pt>
                <c:pt idx="202" formatCode="0">
                  <c:v>2969.396930612795</c:v>
                </c:pt>
                <c:pt idx="203" formatCode="0">
                  <c:v>2956.051504674992</c:v>
                </c:pt>
                <c:pt idx="204" formatCode="0">
                  <c:v>2942.780834036002</c:v>
                </c:pt>
                <c:pt idx="205" formatCode="0">
                  <c:v>2929.58425546481</c:v>
                </c:pt>
                <c:pt idx="206" formatCode="0">
                  <c:v>2916.461119328435</c:v>
                </c:pt>
                <c:pt idx="207" formatCode="0">
                  <c:v>2903.41078915947</c:v>
                </c:pt>
                <c:pt idx="208" formatCode="0">
                  <c:v>2890.432641238697</c:v>
                </c:pt>
                <c:pt idx="209" formatCode="0">
                  <c:v>2877.526064192253</c:v>
                </c:pt>
                <c:pt idx="210" formatCode="0">
                  <c:v>2864.690458602814</c:v>
                </c:pt>
                <c:pt idx="211" formatCode="0">
                  <c:v>2851.92523663433</c:v>
                </c:pt>
                <c:pt idx="212" formatCode="0">
                  <c:v>2839.229821669807</c:v>
                </c:pt>
                <c:pt idx="213" formatCode="0">
                  <c:v>2826.603647961686</c:v>
                </c:pt>
                <c:pt idx="214" formatCode="0">
                  <c:v>2814.046160294371</c:v>
                </c:pt>
                <c:pt idx="215" formatCode="0">
                  <c:v>2801.556813658482</c:v>
                </c:pt>
                <c:pt idx="216" formatCode="0">
                  <c:v>2789.13507293641</c:v>
                </c:pt>
                <c:pt idx="217" formatCode="0">
                  <c:v>2776.780412598782</c:v>
                </c:pt>
                <c:pt idx="218" formatCode="0">
                  <c:v>2764.492316411446</c:v>
                </c:pt>
                <c:pt idx="219" formatCode="0">
                  <c:v>2752.270277152606</c:v>
                </c:pt>
                <c:pt idx="220" formatCode="0">
                  <c:v>2740.113796339748</c:v>
                </c:pt>
                <c:pt idx="221" formatCode="0">
                  <c:v>2728.022383966018</c:v>
                </c:pt>
                <c:pt idx="222" formatCode="0">
                  <c:v>2715.9955582457</c:v>
                </c:pt>
                <c:pt idx="223" formatCode="0">
                  <c:v>2704.032845368495</c:v>
                </c:pt>
                <c:pt idx="224" formatCode="0">
                  <c:v>2692.13377926228</c:v>
                </c:pt>
                <c:pt idx="225" formatCode="0">
                  <c:v>2680.297901364038</c:v>
                </c:pt>
                <c:pt idx="226" formatCode="0">
                  <c:v>2668.52476039869</c:v>
                </c:pt>
                <c:pt idx="227" formatCode="0">
                  <c:v>2656.813912165532</c:v>
                </c:pt>
                <c:pt idx="228" formatCode="0">
                  <c:v>2645.16491933203</c:v>
                </c:pt>
                <c:pt idx="229" formatCode="0">
                  <c:v>2633.577351234683</c:v>
                </c:pt>
                <c:pt idx="230" formatCode="0">
                  <c:v>2622.050783686735</c:v>
                </c:pt>
                <c:pt idx="231" formatCode="0">
                  <c:v>2610.584798792475</c:v>
                </c:pt>
                <c:pt idx="232" formatCode="0">
                  <c:v>2599.178984767902</c:v>
                </c:pt>
                <c:pt idx="233" formatCode="0">
                  <c:v>2587.832935767526</c:v>
                </c:pt>
                <c:pt idx="234" formatCode="0">
                  <c:v>2576.546251717088</c:v>
                </c:pt>
                <c:pt idx="235" formatCode="0">
                  <c:v>2565.318538152002</c:v>
                </c:pt>
                <c:pt idx="236" formatCode="0">
                  <c:v>2554.149406061292</c:v>
                </c:pt>
                <c:pt idx="237" formatCode="0">
                  <c:v>2543.038471736859</c:v>
                </c:pt>
                <c:pt idx="238" formatCode="0">
                  <c:v>2531.985356627874</c:v>
                </c:pt>
                <c:pt idx="239" formatCode="0">
                  <c:v>2520.989687200116</c:v>
                </c:pt>
                <c:pt idx="240" formatCode="0">
                  <c:v>2510.05109480009</c:v>
                </c:pt>
                <c:pt idx="241" formatCode="0">
                  <c:v>2499.169215523748</c:v>
                </c:pt>
                <c:pt idx="242" formatCode="0">
                  <c:v>2488.343690089652</c:v>
                </c:pt>
                <c:pt idx="243" formatCode="0">
                  <c:v>2477.574163716432</c:v>
                </c:pt>
                <c:pt idx="244" formatCode="0">
                  <c:v>2466.860286004374</c:v>
                </c:pt>
                <c:pt idx="245" formatCode="0">
                  <c:v>2456.201710821</c:v>
                </c:pt>
                <c:pt idx="246" formatCode="0">
                  <c:v>2445.598096190502</c:v>
                </c:pt>
                <c:pt idx="247" formatCode="0">
                  <c:v>2435.049104186888</c:v>
                </c:pt>
                <c:pt idx="248" formatCode="0">
                  <c:v>2424.55440083072</c:v>
                </c:pt>
                <c:pt idx="249" formatCode="0">
                  <c:v>2414.113655989293</c:v>
                </c:pt>
                <c:pt idx="250" formatCode="0">
                  <c:v>2403.726543280178</c:v>
                </c:pt>
                <c:pt idx="251" formatCode="0">
                  <c:v>2393.392739977957</c:v>
                </c:pt>
                <c:pt idx="252" formatCode="0">
                  <c:v>2383.111926924086</c:v>
                </c:pt>
                <c:pt idx="253" formatCode="0">
                  <c:v>2372.883788439742</c:v>
                </c:pt>
                <c:pt idx="254" formatCode="0">
                  <c:v>2362.708012241573</c:v>
                </c:pt>
                <c:pt idx="255" formatCode="0">
                  <c:v>2352.584289360228</c:v>
                </c:pt>
                <c:pt idx="256" formatCode="0">
                  <c:v>2342.512314061591</c:v>
                </c:pt>
                <c:pt idx="257" formatCode="0">
                  <c:v>2332.491783770605</c:v>
                </c:pt>
                <c:pt idx="258" formatCode="0">
                  <c:v>2322.522398997608</c:v>
                </c:pt>
                <c:pt idx="259" formatCode="0">
                  <c:v>2312.603863267081</c:v>
                </c:pt>
                <c:pt idx="260" formatCode="0">
                  <c:v>2302.73588304875</c:v>
                </c:pt>
                <c:pt idx="261" formatCode="0">
                  <c:v>2292.918167690914</c:v>
                </c:pt>
                <c:pt idx="262" formatCode="0">
                  <c:v>2283.150429355968</c:v>
                </c:pt>
                <c:pt idx="263" formatCode="0">
                  <c:v>2273.432382958013</c:v>
                </c:pt>
                <c:pt idx="264" formatCode="0">
                  <c:v>2263.763746102501</c:v>
                </c:pt>
                <c:pt idx="265" formatCode="0">
                  <c:v>2254.144239027813</c:v>
                </c:pt>
                <c:pt idx="266" formatCode="0">
                  <c:v>2244.573584548755</c:v>
                </c:pt>
                <c:pt idx="267" formatCode="0">
                  <c:v>2235.051508001838</c:v>
                </c:pt>
                <c:pt idx="268" formatCode="0">
                  <c:v>2225.577737192338</c:v>
                </c:pt>
                <c:pt idx="269" formatCode="0">
                  <c:v>2216.152002343045</c:v>
                </c:pt>
                <c:pt idx="270" formatCode="0">
                  <c:v>2206.774036044642</c:v>
                </c:pt>
                <c:pt idx="271" formatCode="0">
                  <c:v>2197.443573207668</c:v>
                </c:pt>
                <c:pt idx="272" formatCode="0">
                  <c:v>2188.160351016003</c:v>
                </c:pt>
                <c:pt idx="273" formatCode="0">
                  <c:v>2178.92410888182</c:v>
                </c:pt>
                <c:pt idx="274" formatCode="0">
                  <c:v>2169.734588401964</c:v>
                </c:pt>
                <c:pt idx="275" formatCode="0">
                  <c:v>2160.591533315693</c:v>
                </c:pt>
                <c:pt idx="276" formatCode="0">
                  <c:v>2151.49468946374</c:v>
                </c:pt>
                <c:pt idx="277" formatCode="0">
                  <c:v>2142.443804748664</c:v>
                </c:pt>
                <c:pt idx="278" formatCode="0">
                  <c:v>2133.438629096415</c:v>
                </c:pt>
                <c:pt idx="279" formatCode="0">
                  <c:v>2124.4789144191</c:v>
                </c:pt>
                <c:pt idx="280" formatCode="0">
                  <c:v>2115.56441457889</c:v>
                </c:pt>
                <c:pt idx="281" formatCode="0">
                  <c:v>2106.694885353048</c:v>
                </c:pt>
                <c:pt idx="282" formatCode="0">
                  <c:v>2097.870084400002</c:v>
                </c:pt>
                <c:pt idx="283" formatCode="0">
                  <c:v>2089.089771226476</c:v>
                </c:pt>
                <c:pt idx="284" formatCode="0">
                  <c:v>2080.3537071556</c:v>
                </c:pt>
                <c:pt idx="285" formatCode="0">
                  <c:v>2071.66165529599</c:v>
                </c:pt>
                <c:pt idx="286" formatCode="0">
                  <c:v>2063.013380511763</c:v>
                </c:pt>
                <c:pt idx="287" formatCode="0">
                  <c:v>2054.408649393426</c:v>
                </c:pt>
                <c:pt idx="288" formatCode="0">
                  <c:v>2045.847230229664</c:v>
                </c:pt>
                <c:pt idx="289" formatCode="0">
                  <c:v>2037.32889297993</c:v>
                </c:pt>
                <c:pt idx="290" formatCode="0">
                  <c:v>2028.853409247871</c:v>
                </c:pt>
                <c:pt idx="291" formatCode="0">
                  <c:v>2020.420552255516</c:v>
                </c:pt>
                <c:pt idx="292" formatCode="0">
                  <c:v>2012.030096818218</c:v>
                </c:pt>
                <c:pt idx="293" formatCode="0">
                  <c:v>2003.681819320334</c:v>
                </c:pt>
                <c:pt idx="294" formatCode="0">
                  <c:v>1995.375497691594</c:v>
                </c:pt>
                <c:pt idx="295" formatCode="0">
                  <c:v>1987.110911384153</c:v>
                </c:pt>
                <c:pt idx="296" formatCode="0">
                  <c:v>1978.887841350298</c:v>
                </c:pt>
                <c:pt idx="297" formatCode="0">
                  <c:v>1970.706070020791</c:v>
                </c:pt>
                <c:pt idx="298" formatCode="0">
                  <c:v>1962.565381283808</c:v>
                </c:pt>
                <c:pt idx="299" formatCode="0">
                  <c:v>1954.46556046449</c:v>
                </c:pt>
                <c:pt idx="300" formatCode="0">
                  <c:v>1946.40639430504</c:v>
                </c:pt>
                <c:pt idx="301" formatCode="0">
                  <c:v>1938.387670945387</c:v>
                </c:pt>
                <c:pt idx="302" formatCode="0">
                  <c:v>1930.409179904378</c:v>
                </c:pt>
                <c:pt idx="303" formatCode="0">
                  <c:v>1922.470712061475</c:v>
                </c:pt>
                <c:pt idx="304" formatCode="0">
                  <c:v>1914.572059638959</c:v>
                </c:pt>
                <c:pt idx="305" formatCode="0">
                  <c:v>1906.713016184603</c:v>
                </c:pt>
                <c:pt idx="306" formatCode="0">
                  <c:v>1898.893376554821</c:v>
                </c:pt>
                <c:pt idx="307" formatCode="0">
                  <c:v>1891.112936898247</c:v>
                </c:pt>
                <c:pt idx="308" formatCode="0">
                  <c:v>1883.371494639764</c:v>
                </c:pt>
                <c:pt idx="309" formatCode="0">
                  <c:v>1875.668848464933</c:v>
                </c:pt>
                <c:pt idx="310" formatCode="0">
                  <c:v>1868.004798304843</c:v>
                </c:pt>
                <c:pt idx="311" formatCode="0">
                  <c:v>1860.379145321338</c:v>
                </c:pt>
                <c:pt idx="312" formatCode="0">
                  <c:v>1852.791691892624</c:v>
                </c:pt>
                <c:pt idx="313" formatCode="0">
                  <c:v>1845.242241599245</c:v>
                </c:pt>
                <c:pt idx="314" formatCode="0">
                  <c:v>1837.730599210406</c:v>
                </c:pt>
                <c:pt idx="315" formatCode="0">
                  <c:v>1830.256570670636</c:v>
                </c:pt>
                <c:pt idx="316" formatCode="0">
                  <c:v>1822.819963086787</c:v>
                </c:pt>
                <c:pt idx="317" formatCode="0">
                  <c:v>1815.420584715339</c:v>
                </c:pt>
                <c:pt idx="318" formatCode="0">
                  <c:v>1808.058244950026</c:v>
                </c:pt>
                <c:pt idx="319" formatCode="0">
                  <c:v>1800.732754309748</c:v>
                </c:pt>
                <c:pt idx="320" formatCode="0">
                  <c:v>1793.443924426777</c:v>
                </c:pt>
                <c:pt idx="321" formatCode="0">
                  <c:v>1786.191568035238</c:v>
                </c:pt>
                <c:pt idx="322" formatCode="0">
                  <c:v>1778.975498959862</c:v>
                </c:pt>
                <c:pt idx="323" formatCode="0">
                  <c:v>1771.795532104995</c:v>
                </c:pt>
                <c:pt idx="324" formatCode="0">
                  <c:v>1764.651483443861</c:v>
                </c:pt>
                <c:pt idx="325" formatCode="0">
                  <c:v>1757.543170008068</c:v>
                </c:pt>
                <c:pt idx="326" formatCode="0">
                  <c:v>1750.470409877345</c:v>
                </c:pt>
                <c:pt idx="327" formatCode="0">
                  <c:v>1743.43302216952</c:v>
                </c:pt>
                <c:pt idx="328" formatCode="0">
                  <c:v>1736.430827030699</c:v>
                </c:pt>
                <c:pt idx="329" formatCode="0">
                  <c:v>1729.463645625671</c:v>
                </c:pt>
                <c:pt idx="330" formatCode="0">
                  <c:v>1722.531300128517</c:v>
                </c:pt>
                <c:pt idx="331" formatCode="0">
                  <c:v>1715.633613713422</c:v>
                </c:pt>
                <c:pt idx="332" formatCode="0">
                  <c:v>1708.770410545667</c:v>
                </c:pt>
                <c:pt idx="333" formatCode="0">
                  <c:v>1701.941515772824</c:v>
                </c:pt>
                <c:pt idx="334" formatCode="0">
                  <c:v>1695.14675551612</c:v>
                </c:pt>
                <c:pt idx="335" formatCode="0">
                  <c:v>1688.38595686199</c:v>
                </c:pt>
                <c:pt idx="336" formatCode="0">
                  <c:v>1681.658947853778</c:v>
                </c:pt>
                <c:pt idx="337" formatCode="0">
                  <c:v>1674.96555748363</c:v>
                </c:pt>
                <c:pt idx="338" formatCode="0">
                  <c:v>1668.305615684518</c:v>
                </c:pt>
                <c:pt idx="339" formatCode="0">
                  <c:v>1661.678953322443</c:v>
                </c:pt>
                <c:pt idx="340" formatCode="0">
                  <c:v>1655.085402188767</c:v>
                </c:pt>
                <c:pt idx="341" formatCode="0">
                  <c:v>1648.524794992707</c:v>
                </c:pt>
                <c:pt idx="342" formatCode="0">
                  <c:v>1641.996965353955</c:v>
                </c:pt>
                <c:pt idx="343" formatCode="0">
                  <c:v>1635.501747795443</c:v>
                </c:pt>
                <c:pt idx="344" formatCode="0">
                  <c:v>1629.038977736235</c:v>
                </c:pt>
                <c:pt idx="345" formatCode="0">
                  <c:v>1622.60849148455</c:v>
                </c:pt>
                <c:pt idx="346" formatCode="0">
                  <c:v>1616.210126230903</c:v>
                </c:pt>
                <c:pt idx="347" formatCode="0">
                  <c:v>1609.843720041376</c:v>
                </c:pt>
                <c:pt idx="348" formatCode="0">
                  <c:v>1603.509111850996</c:v>
                </c:pt>
                <c:pt idx="349" formatCode="0">
                  <c:v>1597.206141457226</c:v>
                </c:pt>
                <c:pt idx="350" formatCode="0">
                  <c:v>1590.934649513574</c:v>
                </c:pt>
                <c:pt idx="351" formatCode="0">
                  <c:v>1584.6944775233</c:v>
                </c:pt>
                <c:pt idx="352" formatCode="0">
                  <c:v>1578.485467833226</c:v>
                </c:pt>
                <c:pt idx="353" formatCode="0">
                  <c:v>1572.307463627655</c:v>
                </c:pt>
                <c:pt idx="354" formatCode="0">
                  <c:v>1566.160308922373</c:v>
                </c:pt>
                <c:pt idx="355" formatCode="0">
                  <c:v>1560.043848558759</c:v>
                </c:pt>
                <c:pt idx="356" formatCode="0">
                  <c:v>1553.957928197976</c:v>
                </c:pt>
                <c:pt idx="357" formatCode="0">
                  <c:v>1547.902394315256</c:v>
                </c:pt>
                <c:pt idx="358" formatCode="0">
                  <c:v>1541.87709419427</c:v>
                </c:pt>
                <c:pt idx="359" formatCode="0">
                  <c:v>1535.881875921584</c:v>
                </c:pt>
                <c:pt idx="360" formatCode="0">
                  <c:v>1529.916588381188</c:v>
                </c:pt>
                <c:pt idx="361" formatCode="0">
                  <c:v>1523.981081249116</c:v>
                </c:pt>
                <c:pt idx="362" formatCode="0">
                  <c:v>1518.075204988136</c:v>
                </c:pt>
                <c:pt idx="363" formatCode="0">
                  <c:v>1512.198810842509</c:v>
                </c:pt>
                <c:pt idx="364" formatCode="0">
                  <c:v>1506.351750832838</c:v>
                </c:pt>
                <c:pt idx="365" formatCode="0">
                  <c:v>1500.533877750966</c:v>
                </c:pt>
                <c:pt idx="366" formatCode="0">
                  <c:v>1494.74504515496</c:v>
                </c:pt>
                <c:pt idx="367" formatCode="0">
                  <c:v>1488.985107364151</c:v>
                </c:pt>
                <c:pt idx="368" formatCode="0">
                  <c:v>1483.253919454245</c:v>
                </c:pt>
                <c:pt idx="369" formatCode="0">
                  <c:v>1477.551337252494</c:v>
                </c:pt>
                <c:pt idx="370" formatCode="0">
                  <c:v>1471.877217332931</c:v>
                </c:pt>
                <c:pt idx="371" formatCode="0">
                  <c:v>1466.231417011661</c:v>
                </c:pt>
                <c:pt idx="372" formatCode="0">
                  <c:v>1460.613794342213</c:v>
                </c:pt>
                <c:pt idx="373" formatCode="0">
                  <c:v>1455.024208110949</c:v>
                </c:pt>
                <c:pt idx="374" formatCode="0">
                  <c:v>1449.462517832528</c:v>
                </c:pt>
                <c:pt idx="375" formatCode="0">
                  <c:v>1443.928583745424</c:v>
                </c:pt>
                <c:pt idx="376" formatCode="0">
                  <c:v>1438.422266807493</c:v>
                </c:pt>
                <c:pt idx="377" formatCode="0">
                  <c:v>1432.943428691598</c:v>
                </c:pt>
                <c:pt idx="378" formatCode="0">
                  <c:v>1427.491931781277</c:v>
                </c:pt>
                <c:pt idx="379" formatCode="0">
                  <c:v>1422.067639166464</c:v>
                </c:pt>
                <c:pt idx="380" formatCode="0">
                  <c:v>1416.670414639255</c:v>
                </c:pt>
                <c:pt idx="381" formatCode="0">
                  <c:v>1411.300122689723</c:v>
                </c:pt>
                <c:pt idx="382" formatCode="0">
                  <c:v>1405.956628501775</c:v>
                </c:pt>
                <c:pt idx="383" formatCode="0">
                  <c:v>1400.639797949056</c:v>
                </c:pt>
                <c:pt idx="384" formatCode="0">
                  <c:v>1395.349497590891</c:v>
                </c:pt>
                <c:pt idx="385" formatCode="0">
                  <c:v>1390.085594668277</c:v>
                </c:pt>
                <c:pt idx="386" formatCode="0">
                  <c:v>1384.847957099908</c:v>
                </c:pt>
                <c:pt idx="387" formatCode="0">
                  <c:v>1379.636453478247</c:v>
                </c:pt>
                <c:pt idx="388" formatCode="0">
                  <c:v>1374.45095306563</c:v>
                </c:pt>
                <c:pt idx="389" formatCode="0">
                  <c:v>1369.291325790414</c:v>
                </c:pt>
                <c:pt idx="390" formatCode="0">
                  <c:v>1364.157442243161</c:v>
                </c:pt>
                <c:pt idx="391" formatCode="0">
                  <c:v>1359.049173672856</c:v>
                </c:pt>
                <c:pt idx="392" formatCode="0">
                  <c:v>1353.966391983165</c:v>
                </c:pt>
                <c:pt idx="393" formatCode="0">
                  <c:v>1348.908969728723</c:v>
                </c:pt>
                <c:pt idx="394" formatCode="0">
                  <c:v>1343.876780111462</c:v>
                </c:pt>
                <c:pt idx="395" formatCode="0">
                  <c:v>1338.869696976966</c:v>
                </c:pt>
                <c:pt idx="396" formatCode="0">
                  <c:v>1333.887594810865</c:v>
                </c:pt>
                <c:pt idx="397" formatCode="0">
                  <c:v>1328.930348735259</c:v>
                </c:pt>
                <c:pt idx="398" formatCode="0">
                  <c:v>1323.99783450517</c:v>
                </c:pt>
                <c:pt idx="399" formatCode="0">
                  <c:v>1319.089928505028</c:v>
                </c:pt>
                <c:pt idx="400" formatCode="0">
                  <c:v>1314.206507745191</c:v>
                </c:pt>
                <c:pt idx="401" formatCode="0">
                  <c:v>1309.347449858482</c:v>
                </c:pt>
                <c:pt idx="402" formatCode="0">
                  <c:v>1304.512633096775</c:v>
                </c:pt>
                <c:pt idx="403" formatCode="0">
                  <c:v>1299.701936327587</c:v>
                </c:pt>
                <c:pt idx="404" formatCode="0">
                  <c:v>1294.915239030716</c:v>
                </c:pt>
                <c:pt idx="405" formatCode="0">
                  <c:v>1290.152421294897</c:v>
                </c:pt>
                <c:pt idx="406" formatCode="0">
                  <c:v>1285.413363814484</c:v>
                </c:pt>
                <c:pt idx="407" formatCode="0">
                  <c:v>1280.697947886169</c:v>
                </c:pt>
                <c:pt idx="408" formatCode="0">
                  <c:v>1276.00605540571</c:v>
                </c:pt>
                <c:pt idx="409" formatCode="0">
                  <c:v>1271.337568864702</c:v>
                </c:pt>
                <c:pt idx="410" formatCode="0">
                  <c:v>1266.692371347359</c:v>
                </c:pt>
                <c:pt idx="411" formatCode="0">
                  <c:v>1262.070346527331</c:v>
                </c:pt>
                <c:pt idx="412" formatCode="0">
                  <c:v>1257.471378664538</c:v>
                </c:pt>
                <c:pt idx="413" formatCode="0">
                  <c:v>1252.895352602027</c:v>
                </c:pt>
                <c:pt idx="414" formatCode="0">
                  <c:v>1248.342153762862</c:v>
                </c:pt>
                <c:pt idx="415" formatCode="0">
                  <c:v>1243.811668147027</c:v>
                </c:pt>
                <c:pt idx="416" formatCode="0">
                  <c:v>1239.303782328354</c:v>
                </c:pt>
                <c:pt idx="417" formatCode="0">
                  <c:v>1234.818383451475</c:v>
                </c:pt>
                <c:pt idx="418" formatCode="0">
                  <c:v>1230.355359228797</c:v>
                </c:pt>
                <c:pt idx="419" formatCode="0">
                  <c:v>1225.914597937492</c:v>
                </c:pt>
                <c:pt idx="420" formatCode="0">
                  <c:v>1221.495988416517</c:v>
                </c:pt>
                <c:pt idx="421" formatCode="0">
                  <c:v>1217.099420063648</c:v>
                </c:pt>
                <c:pt idx="422" formatCode="0">
                  <c:v>1212.724782832537</c:v>
                </c:pt>
                <c:pt idx="423" formatCode="0">
                  <c:v>1208.371967229791</c:v>
                </c:pt>
                <c:pt idx="424" formatCode="0">
                  <c:v>1204.040864312065</c:v>
                </c:pt>
                <c:pt idx="425" formatCode="0">
                  <c:v>1199.731365683183</c:v>
                </c:pt>
                <c:pt idx="426" formatCode="0">
                  <c:v>1195.443363491273</c:v>
                </c:pt>
                <c:pt idx="427" formatCode="0">
                  <c:v>1191.17675042592</c:v>
                </c:pt>
                <c:pt idx="428" formatCode="0">
                  <c:v>1186.931419715339</c:v>
                </c:pt>
                <c:pt idx="429" formatCode="0">
                  <c:v>1182.707265123573</c:v>
                </c:pt>
                <c:pt idx="430" formatCode="0">
                  <c:v>1178.5041809477</c:v>
                </c:pt>
                <c:pt idx="431" formatCode="0">
                  <c:v>1174.322062015059</c:v>
                </c:pt>
                <c:pt idx="432" formatCode="0">
                  <c:v>1170.160803680502</c:v>
                </c:pt>
                <c:pt idx="433" formatCode="0">
                  <c:v>1166.020301823654</c:v>
                </c:pt>
                <c:pt idx="434" formatCode="0">
                  <c:v>1161.900452846199</c:v>
                </c:pt>
                <c:pt idx="435" formatCode="0">
                  <c:v>1157.801153669172</c:v>
                </c:pt>
                <c:pt idx="436" formatCode="0">
                  <c:v>1153.722301730281</c:v>
                </c:pt>
                <c:pt idx="437" formatCode="0">
                  <c:v>1149.663794981236</c:v>
                </c:pt>
                <c:pt idx="438" formatCode="0">
                  <c:v>1145.625531885099</c:v>
                </c:pt>
                <c:pt idx="439" formatCode="0">
                  <c:v>1141.607411413647</c:v>
                </c:pt>
                <c:pt idx="440" formatCode="0">
                  <c:v>1137.609333044757</c:v>
                </c:pt>
                <c:pt idx="441" formatCode="0">
                  <c:v>1133.6311967598</c:v>
                </c:pt>
                <c:pt idx="442" formatCode="0">
                  <c:v>1129.672903041057</c:v>
                </c:pt>
                <c:pt idx="443" formatCode="0">
                  <c:v>1125.734352869143</c:v>
                </c:pt>
                <c:pt idx="444" formatCode="0">
                  <c:v>1121.815447720456</c:v>
                </c:pt>
                <c:pt idx="445" formatCode="0">
                  <c:v>1117.916089564634</c:v>
                </c:pt>
                <c:pt idx="446" formatCode="0">
                  <c:v>1114.036180862028</c:v>
                </c:pt>
                <c:pt idx="447" formatCode="0">
                  <c:v>1110.175624561195</c:v>
                </c:pt>
                <c:pt idx="448" formatCode="0">
                  <c:v>1106.334324096398</c:v>
                </c:pt>
                <c:pt idx="449" formatCode="0">
                  <c:v>1102.512183385126</c:v>
                </c:pt>
                <c:pt idx="450" formatCode="0">
                  <c:v>1098.709106825629</c:v>
                </c:pt>
                <c:pt idx="451" formatCode="0">
                  <c:v>1094.924999294463</c:v>
                </c:pt>
                <c:pt idx="452" formatCode="0">
                  <c:v>1091.159766144054</c:v>
                </c:pt>
                <c:pt idx="453" formatCode="0">
                  <c:v>1087.413313200269</c:v>
                </c:pt>
                <c:pt idx="454" formatCode="0">
                  <c:v>1083.685546760012</c:v>
                </c:pt>
                <c:pt idx="455" formatCode="0">
                  <c:v>1079.976373588821</c:v>
                </c:pt>
                <c:pt idx="456" formatCode="0">
                  <c:v>1076.285700918491</c:v>
                </c:pt>
                <c:pt idx="457" formatCode="0">
                  <c:v>1072.613436444699</c:v>
                </c:pt>
                <c:pt idx="458" formatCode="0">
                  <c:v>1068.959488324651</c:v>
                </c:pt>
                <c:pt idx="459" formatCode="0">
                  <c:v>1065.323765174737</c:v>
                </c:pt>
                <c:pt idx="460" formatCode="0">
                  <c:v>1061.706176068205</c:v>
                </c:pt>
                <c:pt idx="461" formatCode="0">
                  <c:v>1058.106630532838</c:v>
                </c:pt>
                <c:pt idx="462" formatCode="0">
                  <c:v>1054.525038548657</c:v>
                </c:pt>
                <c:pt idx="463" formatCode="0">
                  <c:v>1050.961310545625</c:v>
                </c:pt>
                <c:pt idx="464" formatCode="0">
                  <c:v>1047.415357401371</c:v>
                </c:pt>
                <c:pt idx="465" formatCode="0">
                  <c:v>1043.887090438923</c:v>
                </c:pt>
                <c:pt idx="466" formatCode="0">
                  <c:v>1040.376421424456</c:v>
                </c:pt>
                <c:pt idx="467" formatCode="0">
                  <c:v>1036.883262565048</c:v>
                </c:pt>
                <c:pt idx="468" formatCode="0">
                  <c:v>1033.407526506458</c:v>
                </c:pt>
                <c:pt idx="469" formatCode="0">
                  <c:v>1029.9491263309</c:v>
                </c:pt>
                <c:pt idx="470" formatCode="0">
                  <c:v>1026.507975554847</c:v>
                </c:pt>
                <c:pt idx="471" formatCode="0">
                  <c:v>1023.083988126833</c:v>
                </c:pt>
                <c:pt idx="472" formatCode="0">
                  <c:v>1019.677078425277</c:v>
                </c:pt>
                <c:pt idx="473" formatCode="0">
                  <c:v>1016.28716125631</c:v>
                </c:pt>
                <c:pt idx="474" formatCode="0">
                  <c:v>1012.914151851617</c:v>
                </c:pt>
                <c:pt idx="475" formatCode="0">
                  <c:v>1009.557965866299</c:v>
                </c:pt>
                <c:pt idx="476" formatCode="0">
                  <c:v>1006.218519376731</c:v>
                </c:pt>
                <c:pt idx="477" formatCode="0">
                  <c:v>1002.895728878444</c:v>
                </c:pt>
                <c:pt idx="478" formatCode="0">
                  <c:v>999.5895112840105</c:v>
                </c:pt>
                <c:pt idx="479" formatCode="0">
                  <c:v>996.299783920947</c:v>
                </c:pt>
                <c:pt idx="480" formatCode="0">
                  <c:v>993.026464529626</c:v>
                </c:pt>
                <c:pt idx="481" formatCode="0">
                  <c:v>989.769471261194</c:v>
                </c:pt>
                <c:pt idx="482" formatCode="0">
                  <c:v>986.52872267551</c:v>
                </c:pt>
                <c:pt idx="483" formatCode="0">
                  <c:v>983.304137739086</c:v>
                </c:pt>
                <c:pt idx="484" formatCode="0">
                  <c:v>980.0956358230444</c:v>
                </c:pt>
                <c:pt idx="485" formatCode="0">
                  <c:v>976.9031367010831</c:v>
                </c:pt>
                <c:pt idx="486" formatCode="0">
                  <c:v>973.7265605474515</c:v>
                </c:pt>
                <c:pt idx="487" formatCode="0">
                  <c:v>970.5658279349389</c:v>
                </c:pt>
                <c:pt idx="488" formatCode="0">
                  <c:v>967.4208598328723</c:v>
                </c:pt>
                <c:pt idx="489" formatCode="0">
                  <c:v>964.2915776051236</c:v>
                </c:pt>
                <c:pt idx="490" formatCode="0">
                  <c:v>961.1779030081297</c:v>
                </c:pt>
                <c:pt idx="491" formatCode="0">
                  <c:v>958.0797581889206</c:v>
                </c:pt>
                <c:pt idx="492" formatCode="0">
                  <c:v>954.9970656831601</c:v>
                </c:pt>
                <c:pt idx="493" formatCode="0">
                  <c:v>951.929748413194</c:v>
                </c:pt>
                <c:pt idx="494" formatCode="0">
                  <c:v>948.8777296861104</c:v>
                </c:pt>
                <c:pt idx="495" formatCode="0">
                  <c:v>945.8409331918104</c:v>
                </c:pt>
                <c:pt idx="496" formatCode="0">
                  <c:v>942.8192830010868</c:v>
                </c:pt>
                <c:pt idx="497" formatCode="0">
                  <c:v>939.8127035637153</c:v>
                </c:pt>
                <c:pt idx="498" formatCode="0">
                  <c:v>936.8211197065527</c:v>
                </c:pt>
                <c:pt idx="499" formatCode="0">
                  <c:v>933.8444566316477</c:v>
                </c:pt>
                <c:pt idx="500" formatCode="0">
                  <c:v>930.8826399143593</c:v>
                </c:pt>
                <c:pt idx="501" formatCode="0">
                  <c:v>927.9355955014876</c:v>
                </c:pt>
                <c:pt idx="502" formatCode="0">
                  <c:v>925.0032497094104</c:v>
                </c:pt>
                <c:pt idx="503" formatCode="0">
                  <c:v>922.085529222233</c:v>
                </c:pt>
                <c:pt idx="504" formatCode="0">
                  <c:v>919.1823610899451</c:v>
                </c:pt>
                <c:pt idx="505" formatCode="0">
                  <c:v>916.2936727265895</c:v>
                </c:pt>
                <c:pt idx="506" formatCode="0">
                  <c:v>913.4193919084372</c:v>
                </c:pt>
                <c:pt idx="507" formatCode="0">
                  <c:v>910.5594467721745</c:v>
                </c:pt>
                <c:pt idx="508" formatCode="0">
                  <c:v>907.713765813098</c:v>
                </c:pt>
                <c:pt idx="509" formatCode="0">
                  <c:v>904.8822778833203</c:v>
                </c:pt>
                <c:pt idx="510" formatCode="0">
                  <c:v>902.0649121899818</c:v>
                </c:pt>
                <c:pt idx="511" formatCode="0">
                  <c:v>899.2615982934757</c:v>
                </c:pt>
                <c:pt idx="512" formatCode="0">
                  <c:v>896.472266105679</c:v>
                </c:pt>
                <c:pt idx="513" formatCode="0">
                  <c:v>893.6968458881941</c:v>
                </c:pt>
                <c:pt idx="514" formatCode="0">
                  <c:v>890.9352682505989</c:v>
                </c:pt>
                <c:pt idx="515" formatCode="0">
                  <c:v>888.1874641487051</c:v>
                </c:pt>
                <c:pt idx="516" formatCode="0">
                  <c:v>885.4533648828265</c:v>
                </c:pt>
                <c:pt idx="517" formatCode="0">
                  <c:v>882.732902096057</c:v>
                </c:pt>
                <c:pt idx="518" formatCode="0">
                  <c:v>880.026007772554</c:v>
                </c:pt>
                <c:pt idx="519" formatCode="0">
                  <c:v>877.3326142358333</c:v>
                </c:pt>
                <c:pt idx="520" formatCode="0">
                  <c:v>874.6526541470732</c:v>
                </c:pt>
                <c:pt idx="521" formatCode="0">
                  <c:v>871.9860605034244</c:v>
                </c:pt>
                <c:pt idx="522" formatCode="0">
                  <c:v>869.3327666363311</c:v>
                </c:pt>
                <c:pt idx="523" formatCode="0">
                  <c:v>866.6927062098594</c:v>
                </c:pt>
                <c:pt idx="524" formatCode="0">
                  <c:v>864.0658132190342</c:v>
                </c:pt>
                <c:pt idx="525" formatCode="0">
                  <c:v>861.4520219881846</c:v>
                </c:pt>
                <c:pt idx="526" formatCode="0">
                  <c:v>858.8512671692987</c:v>
                </c:pt>
                <c:pt idx="527" formatCode="0">
                  <c:v>856.2634837403846</c:v>
                </c:pt>
                <c:pt idx="528" formatCode="0">
                  <c:v>853.6886070038422</c:v>
                </c:pt>
                <c:pt idx="529" formatCode="0">
                  <c:v>851.1265725848408</c:v>
                </c:pt>
                <c:pt idx="530" formatCode="0">
                  <c:v>848.5773164297074</c:v>
                </c:pt>
                <c:pt idx="531" formatCode="0">
                  <c:v>846.0407748043212</c:v>
                </c:pt>
                <c:pt idx="532" formatCode="0">
                  <c:v>843.5168842925162</c:v>
                </c:pt>
                <c:pt idx="533" formatCode="0">
                  <c:v>841.0055817944937</c:v>
                </c:pt>
                <c:pt idx="534" formatCode="0">
                  <c:v>838.5068045252412</c:v>
                </c:pt>
                <c:pt idx="535" formatCode="0">
                  <c:v>836.0204900129597</c:v>
                </c:pt>
                <c:pt idx="536" formatCode="0">
                  <c:v>833.5465760974994</c:v>
                </c:pt>
                <c:pt idx="537" formatCode="0">
                  <c:v>831.0850009288013</c:v>
                </c:pt>
                <c:pt idx="538" formatCode="0">
                  <c:v>828.6357029653513</c:v>
                </c:pt>
                <c:pt idx="539" formatCode="0">
                  <c:v>826.198620972636</c:v>
                </c:pt>
                <c:pt idx="540" formatCode="0">
                  <c:v>823.7736940216107</c:v>
                </c:pt>
                <c:pt idx="541" formatCode="0">
                  <c:v>821.3608614871735</c:v>
                </c:pt>
                <c:pt idx="542" formatCode="0">
                  <c:v>818.9600630466477</c:v>
                </c:pt>
                <c:pt idx="543" formatCode="0">
                  <c:v>816.5712386782712</c:v>
                </c:pt>
                <c:pt idx="544" formatCode="0">
                  <c:v>814.1943286596933</c:v>
                </c:pt>
                <c:pt idx="545" formatCode="0">
                  <c:v>811.8292735664804</c:v>
                </c:pt>
                <c:pt idx="546" formatCode="0">
                  <c:v>809.4760142706272</c:v>
                </c:pt>
                <c:pt idx="547" formatCode="0">
                  <c:v>807.1344919390785</c:v>
                </c:pt>
                <c:pt idx="548" formatCode="0">
                  <c:v>804.8046480322539</c:v>
                </c:pt>
                <c:pt idx="549" formatCode="0">
                  <c:v>802.4864243025847</c:v>
                </c:pt>
                <c:pt idx="550" formatCode="0">
                  <c:v>800.1797627930546</c:v>
                </c:pt>
                <c:pt idx="551" formatCode="0">
                  <c:v>797.88460583575</c:v>
                </c:pt>
                <c:pt idx="552" formatCode="0">
                  <c:v>795.600896050416</c:v>
                </c:pt>
                <c:pt idx="553" formatCode="0">
                  <c:v>793.32857634302</c:v>
                </c:pt>
                <c:pt idx="554" formatCode="0">
                  <c:v>791.067589904324</c:v>
                </c:pt>
                <c:pt idx="555" formatCode="0">
                  <c:v>788.8178802084624</c:v>
                </c:pt>
                <c:pt idx="556" formatCode="0">
                  <c:v>786.579391011527</c:v>
                </c:pt>
                <c:pt idx="557" formatCode="0">
                  <c:v>784.3520663501591</c:v>
                </c:pt>
                <c:pt idx="558" formatCode="0">
                  <c:v>782.135850540151</c:v>
                </c:pt>
                <c:pt idx="559" formatCode="0">
                  <c:v>779.9306881750508</c:v>
                </c:pt>
                <c:pt idx="560" formatCode="0">
                  <c:v>777.7365241247771</c:v>
                </c:pt>
                <c:pt idx="561" formatCode="0">
                  <c:v>775.5533035342383</c:v>
                </c:pt>
                <c:pt idx="562" formatCode="0">
                  <c:v>773.3809718219616</c:v>
                </c:pt>
                <c:pt idx="563" formatCode="0">
                  <c:v>771.2194746787263</c:v>
                </c:pt>
                <c:pt idx="564" formatCode="0">
                  <c:v>769.0687580662057</c:v>
                </c:pt>
                <c:pt idx="565" formatCode="0">
                  <c:v>766.9287682156146</c:v>
                </c:pt>
                <c:pt idx="566" formatCode="0">
                  <c:v>764.7994516263636</c:v>
                </c:pt>
                <c:pt idx="567" formatCode="0">
                  <c:v>762.6807550647228</c:v>
                </c:pt>
                <c:pt idx="568" formatCode="0">
                  <c:v>760.5726255624872</c:v>
                </c:pt>
                <c:pt idx="569" formatCode="0">
                  <c:v>758.4750104156533</c:v>
                </c:pt>
                <c:pt idx="570" formatCode="0">
                  <c:v>756.3878571831006</c:v>
                </c:pt>
                <c:pt idx="571" formatCode="0">
                  <c:v>754.3111136852788</c:v>
                </c:pt>
                <c:pt idx="572" formatCode="0">
                  <c:v>752.244728002904</c:v>
                </c:pt>
                <c:pt idx="573" formatCode="0">
                  <c:v>750.1886484756585</c:v>
                </c:pt>
                <c:pt idx="574" formatCode="0">
                  <c:v>748.142823700899</c:v>
                </c:pt>
                <c:pt idx="575" formatCode="0">
                  <c:v>746.1072025323715</c:v>
                </c:pt>
                <c:pt idx="576" formatCode="0">
                  <c:v>744.081734078931</c:v>
                </c:pt>
                <c:pt idx="577" formatCode="0">
                  <c:v>742.0663677032692</c:v>
                </c:pt>
                <c:pt idx="578" formatCode="0">
                  <c:v>740.0610530206474</c:v>
                </c:pt>
                <c:pt idx="579" formatCode="0">
                  <c:v>738.0657398976368</c:v>
                </c:pt>
                <c:pt idx="580" formatCode="0">
                  <c:v>736.0803784508646</c:v>
                </c:pt>
                <c:pt idx="581" formatCode="0">
                  <c:v>734.1049190457652</c:v>
                </c:pt>
                <c:pt idx="582" formatCode="0">
                  <c:v>732.1393122953404</c:v>
                </c:pt>
                <c:pt idx="583" formatCode="0">
                  <c:v>730.183509058923</c:v>
                </c:pt>
                <c:pt idx="584" formatCode="0">
                  <c:v>728.2374604409486</c:v>
                </c:pt>
                <c:pt idx="585" formatCode="0">
                  <c:v>726.301117789732</c:v>
                </c:pt>
                <c:pt idx="586" formatCode="0">
                  <c:v>724.3744326962505</c:v>
                </c:pt>
                <c:pt idx="587" formatCode="0">
                  <c:v>722.4573569929339</c:v>
                </c:pt>
                <c:pt idx="588" formatCode="0">
                  <c:v>720.5498427524595</c:v>
                </c:pt>
                <c:pt idx="589" formatCode="0">
                  <c:v>718.6518422865528</c:v>
                </c:pt>
                <c:pt idx="590" formatCode="0">
                  <c:v>716.763308144796</c:v>
                </c:pt>
                <c:pt idx="591" formatCode="0">
                  <c:v>714.8841931134402</c:v>
                </c:pt>
                <c:pt idx="592" formatCode="0">
                  <c:v>713.014450214226</c:v>
                </c:pt>
                <c:pt idx="593" formatCode="0">
                  <c:v>711.1540327032071</c:v>
                </c:pt>
                <c:pt idx="594" formatCode="0">
                  <c:v>709.3028940695831</c:v>
                </c:pt>
                <c:pt idx="595" formatCode="0">
                  <c:v>707.4609880345347</c:v>
                </c:pt>
                <c:pt idx="596" formatCode="0">
                  <c:v>705.6282685500673</c:v>
                </c:pt>
                <c:pt idx="597" formatCode="0">
                  <c:v>703.8046897978599</c:v>
                </c:pt>
                <c:pt idx="598" formatCode="0">
                  <c:v>701.9902061881178</c:v>
                </c:pt>
                <c:pt idx="599" formatCode="0">
                  <c:v>700.1847723584343</c:v>
                </c:pt>
                <c:pt idx="600" formatCode="0">
                  <c:v>698.388343172655</c:v>
                </c:pt>
                <c:pt idx="601" formatCode="0">
                  <c:v>696.60087371975</c:v>
                </c:pt>
                <c:pt idx="602" formatCode="0">
                  <c:v>694.8223193126905</c:v>
                </c:pt>
                <c:pt idx="603" formatCode="0">
                  <c:v>693.0526354873313</c:v>
                </c:pt>
                <c:pt idx="604" formatCode="0">
                  <c:v>691.2917780012986</c:v>
                </c:pt>
                <c:pt idx="605" formatCode="0">
                  <c:v>689.5397028328851</c:v>
                </c:pt>
                <c:pt idx="606" formatCode="0">
                  <c:v>687.7963661799475</c:v>
                </c:pt>
                <c:pt idx="607" formatCode="0">
                  <c:v>686.061724458812</c:v>
                </c:pt>
                <c:pt idx="608" formatCode="0">
                  <c:v>684.3357343031846</c:v>
                </c:pt>
                <c:pt idx="609" formatCode="0">
                  <c:v>682.6183525630666</c:v>
                </c:pt>
                <c:pt idx="610" formatCode="0">
                  <c:v>680.9095363036757</c:v>
                </c:pt>
                <c:pt idx="611" formatCode="0">
                  <c:v>679.2092428043722</c:v>
                </c:pt>
                <c:pt idx="612" formatCode="0">
                  <c:v>677.5174295575907</c:v>
                </c:pt>
                <c:pt idx="613" formatCode="0">
                  <c:v>675.8340542677784</c:v>
                </c:pt>
                <c:pt idx="614" formatCode="0">
                  <c:v>674.1590748503356</c:v>
                </c:pt>
                <c:pt idx="615" formatCode="0">
                  <c:v>672.492449430565</c:v>
                </c:pt>
                <c:pt idx="616" formatCode="0">
                  <c:v>670.8341363426237</c:v>
                </c:pt>
                <c:pt idx="617" formatCode="0">
                  <c:v>669.184094128482</c:v>
                </c:pt>
                <c:pt idx="618" formatCode="0">
                  <c:v>667.5422815368872</c:v>
                </c:pt>
                <c:pt idx="619" formatCode="0">
                  <c:v>665.9086575223303</c:v>
                </c:pt>
                <c:pt idx="620" formatCode="0">
                  <c:v>664.283181244022</c:v>
                </c:pt>
                <c:pt idx="621" formatCode="0">
                  <c:v>662.6658120648701</c:v>
                </c:pt>
                <c:pt idx="622" formatCode="0">
                  <c:v>661.0565095504642</c:v>
                </c:pt>
                <c:pt idx="623" formatCode="0">
                  <c:v>659.4552334680636</c:v>
                </c:pt>
                <c:pt idx="624" formatCode="0">
                  <c:v>657.8619437855931</c:v>
                </c:pt>
                <c:pt idx="625" formatCode="0">
                  <c:v>656.2766006706402</c:v>
                </c:pt>
                <c:pt idx="626" formatCode="0">
                  <c:v>654.6991644894613</c:v>
                </c:pt>
                <c:pt idx="627" formatCode="0">
                  <c:v>653.1295958059882</c:v>
                </c:pt>
                <c:pt idx="628" formatCode="0">
                  <c:v>651.5678553808439</c:v>
                </c:pt>
                <c:pt idx="629" formatCode="0">
                  <c:v>650.0139041703613</c:v>
                </c:pt>
                <c:pt idx="630" formatCode="0">
                  <c:v>648.4677033256069</c:v>
                </c:pt>
                <c:pt idx="631" formatCode="0">
                  <c:v>646.9292141914086</c:v>
                </c:pt>
                <c:pt idx="632" formatCode="0">
                  <c:v>645.3983983053904</c:v>
                </c:pt>
                <c:pt idx="633" formatCode="0">
                  <c:v>643.8752173970103</c:v>
                </c:pt>
                <c:pt idx="634" formatCode="0">
                  <c:v>642.3596333866034</c:v>
                </c:pt>
                <c:pt idx="635" formatCode="0">
                  <c:v>640.8516083844299</c:v>
                </c:pt>
                <c:pt idx="636" formatCode="0">
                  <c:v>639.3511046897275</c:v>
                </c:pt>
                <c:pt idx="637" formatCode="0">
                  <c:v>637.8580847897695</c:v>
                </c:pt>
                <c:pt idx="638" formatCode="0">
                  <c:v>636.372511358926</c:v>
                </c:pt>
                <c:pt idx="639" formatCode="0">
                  <c:v>634.8943472577313</c:v>
                </c:pt>
                <c:pt idx="640" formatCode="0">
                  <c:v>633.4235555319558</c:v>
                </c:pt>
                <c:pt idx="641" formatCode="0">
                  <c:v>631.9600994116802</c:v>
                </c:pt>
                <c:pt idx="642" formatCode="0">
                  <c:v>630.5039423103787</c:v>
                </c:pt>
                <c:pt idx="643" formatCode="0">
                  <c:v>629.0550478240023</c:v>
                </c:pt>
                <c:pt idx="644" formatCode="0">
                  <c:v>627.6133797300693</c:v>
                </c:pt>
                <c:pt idx="645" formatCode="0">
                  <c:v>626.1789019867603</c:v>
                </c:pt>
                <c:pt idx="646" formatCode="0">
                  <c:v>624.7515787320162</c:v>
                </c:pt>
                <c:pt idx="647" formatCode="0">
                  <c:v>623.331374282642</c:v>
                </c:pt>
                <c:pt idx="648" formatCode="0">
                  <c:v>621.9182531334143</c:v>
                </c:pt>
                <c:pt idx="649" formatCode="0">
                  <c:v>620.5121799561942</c:v>
                </c:pt>
                <c:pt idx="650" formatCode="0">
                  <c:v>619.113119599044</c:v>
                </c:pt>
                <c:pt idx="651" formatCode="0">
                  <c:v>617.7210370853477</c:v>
                </c:pt>
                <c:pt idx="652" formatCode="0">
                  <c:v>616.3358976129371</c:v>
                </c:pt>
                <c:pt idx="653" formatCode="0">
                  <c:v>614.9576665532215</c:v>
                </c:pt>
                <c:pt idx="654" formatCode="0">
                  <c:v>613.5863094503222</c:v>
                </c:pt>
                <c:pt idx="655" formatCode="0">
                  <c:v>612.2217920202108</c:v>
                </c:pt>
                <c:pt idx="656" formatCode="0">
                  <c:v>610.864080149852</c:v>
                </c:pt>
                <c:pt idx="657" formatCode="0">
                  <c:v>609.5131398963507</c:v>
                </c:pt>
                <c:pt idx="658" formatCode="0">
                  <c:v>608.168937486104</c:v>
                </c:pt>
                <c:pt idx="659" formatCode="0">
                  <c:v>606.8314393139558</c:v>
                </c:pt>
                <c:pt idx="660" formatCode="0">
                  <c:v>605.500611942358</c:v>
                </c:pt>
                <c:pt idx="661" formatCode="0">
                  <c:v>604.176422100533</c:v>
                </c:pt>
                <c:pt idx="662" formatCode="0">
                  <c:v>602.8588366836427</c:v>
                </c:pt>
                <c:pt idx="663" formatCode="0">
                  <c:v>601.5478227519613</c:v>
                </c:pt>
                <c:pt idx="664" formatCode="0">
                  <c:v>600.2433475300508</c:v>
                </c:pt>
                <c:pt idx="665" formatCode="0">
                  <c:v>598.9453784059423</c:v>
                </c:pt>
                <c:pt idx="666" formatCode="0">
                  <c:v>597.65388293032</c:v>
                </c:pt>
                <c:pt idx="667" formatCode="0">
                  <c:v>596.3688288157107</c:v>
                </c:pt>
                <c:pt idx="668" formatCode="0">
                  <c:v>595.0901839356763</c:v>
                </c:pt>
                <c:pt idx="669" formatCode="0">
                  <c:v>593.8179163240104</c:v>
                </c:pt>
                <c:pt idx="670" formatCode="0">
                  <c:v>592.5519941739392</c:v>
                </c:pt>
                <c:pt idx="671" formatCode="0">
                  <c:v>591.2923858373264</c:v>
                </c:pt>
                <c:pt idx="672" formatCode="0">
                  <c:v>590.0390598238823</c:v>
                </c:pt>
                <c:pt idx="673" formatCode="0">
                  <c:v>588.7919848003757</c:v>
                </c:pt>
                <c:pt idx="674" formatCode="0">
                  <c:v>587.5511295898513</c:v>
                </c:pt>
                <c:pt idx="675" formatCode="0">
                  <c:v>586.3164631708496</c:v>
                </c:pt>
                <c:pt idx="676" formatCode="0">
                  <c:v>585.0879546766323</c:v>
                </c:pt>
                <c:pt idx="677" formatCode="0">
                  <c:v>583.8655733944097</c:v>
                </c:pt>
                <c:pt idx="678" formatCode="0">
                  <c:v>582.6492887645733</c:v>
                </c:pt>
                <c:pt idx="679" formatCode="0">
                  <c:v>581.4390703799311</c:v>
                </c:pt>
                <c:pt idx="680" formatCode="0">
                  <c:v>580.2348879849493</c:v>
                </c:pt>
                <c:pt idx="681" formatCode="0">
                  <c:v>579.0367114749932</c:v>
                </c:pt>
                <c:pt idx="682" formatCode="0">
                  <c:v>577.8445108955767</c:v>
                </c:pt>
                <c:pt idx="683" formatCode="0">
                  <c:v>576.6582564416123</c:v>
                </c:pt>
                <c:pt idx="684" formatCode="0">
                  <c:v>575.4779184566668</c:v>
                </c:pt>
                <c:pt idx="685" formatCode="0">
                  <c:v>574.3034674322191</c:v>
                </c:pt>
                <c:pt idx="686" formatCode="0">
                  <c:v>573.1348740069225</c:v>
                </c:pt>
                <c:pt idx="687" formatCode="0">
                  <c:v>571.9721089658714</c:v>
                </c:pt>
                <c:pt idx="688" formatCode="0">
                  <c:v>570.8151432398705</c:v>
                </c:pt>
                <c:pt idx="689" formatCode="0">
                  <c:v>569.6639479047073</c:v>
                </c:pt>
                <c:pt idx="690" formatCode="0">
                  <c:v>568.5184941804304</c:v>
                </c:pt>
                <c:pt idx="691" formatCode="0">
                  <c:v>567.3787534306287</c:v>
                </c:pt>
                <c:pt idx="692" formatCode="0">
                  <c:v>566.2446971617168</c:v>
                </c:pt>
                <c:pt idx="693" formatCode="0">
                  <c:v>565.116297022221</c:v>
                </c:pt>
                <c:pt idx="694" formatCode="0">
                  <c:v>563.9935248020722</c:v>
                </c:pt>
                <c:pt idx="695" formatCode="0">
                  <c:v>562.8763524318992</c:v>
                </c:pt>
                <c:pt idx="696" formatCode="0">
                  <c:v>561.7647519823276</c:v>
                </c:pt>
                <c:pt idx="697" formatCode="0">
                  <c:v>560.6586956632825</c:v>
                </c:pt>
                <c:pt idx="698" formatCode="0">
                  <c:v>559.5581558232916</c:v>
                </c:pt>
                <c:pt idx="699" formatCode="0">
                  <c:v>558.4631049487954</c:v>
                </c:pt>
                <c:pt idx="700" formatCode="0">
                  <c:v>557.3735156634596</c:v>
                </c:pt>
                <c:pt idx="701" formatCode="0">
                  <c:v>556.2893607274895</c:v>
                </c:pt>
                <c:pt idx="702" formatCode="0">
                  <c:v>555.2106130369499</c:v>
                </c:pt>
                <c:pt idx="703" formatCode="0">
                  <c:v>554.137245623087</c:v>
                </c:pt>
                <c:pt idx="704" formatCode="0">
                  <c:v>553.0692316516546</c:v>
                </c:pt>
                <c:pt idx="705" formatCode="0">
                  <c:v>552.006544422243</c:v>
                </c:pt>
                <c:pt idx="706" formatCode="0">
                  <c:v>550.9491573676112</c:v>
                </c:pt>
                <c:pt idx="707" formatCode="0">
                  <c:v>549.8970440530237</c:v>
                </c:pt>
                <c:pt idx="708" formatCode="0">
                  <c:v>548.8501781755881</c:v>
                </c:pt>
                <c:pt idx="709" formatCode="0">
                  <c:v>547.8085335635987</c:v>
                </c:pt>
                <c:pt idx="710" formatCode="0">
                  <c:v>546.7720841758823</c:v>
                </c:pt>
                <c:pt idx="711" formatCode="0">
                  <c:v>545.740804101146</c:v>
                </c:pt>
                <c:pt idx="712" formatCode="0">
                  <c:v>544.7146675573303</c:v>
                </c:pt>
                <c:pt idx="713" formatCode="0">
                  <c:v>543.6936488909649</c:v>
                </c:pt>
                <c:pt idx="714" formatCode="0">
                  <c:v>542.6777225765263</c:v>
                </c:pt>
                <c:pt idx="715" formatCode="0">
                  <c:v>541.6668632158003</c:v>
                </c:pt>
                <c:pt idx="716" formatCode="0">
                  <c:v>540.661045537247</c:v>
                </c:pt>
                <c:pt idx="717" formatCode="0">
                  <c:v>539.6602443953689</c:v>
                </c:pt>
                <c:pt idx="718" formatCode="0">
                  <c:v>538.6644347700823</c:v>
                </c:pt>
                <c:pt idx="719" formatCode="0">
                  <c:v>537.6735917660918</c:v>
                </c:pt>
                <c:pt idx="720" formatCode="0">
                  <c:v>536.687690612268</c:v>
                </c:pt>
                <c:pt idx="721" formatCode="0">
                  <c:v>535.7067066610275</c:v>
                </c:pt>
                <c:pt idx="722" formatCode="0">
                  <c:v>534.7306153877182</c:v>
                </c:pt>
                <c:pt idx="723" formatCode="0">
                  <c:v>533.759392390005</c:v>
                </c:pt>
                <c:pt idx="724" formatCode="0">
                  <c:v>532.7930133872596</c:v>
                </c:pt>
                <c:pt idx="725" formatCode="0">
                  <c:v>531.8314542199544</c:v>
                </c:pt>
                <c:pt idx="726" formatCode="0">
                  <c:v>530.8746908490577</c:v>
                </c:pt>
                <c:pt idx="727" formatCode="0">
                  <c:v>529.9226993554337</c:v>
                </c:pt>
                <c:pt idx="728" formatCode="0">
                  <c:v>528.9754559392426</c:v>
                </c:pt>
                <c:pt idx="729" formatCode="0">
                  <c:v>528.0329369193483</c:v>
                </c:pt>
                <c:pt idx="730" formatCode="0">
                  <c:v>527.0951187327239</c:v>
                </c:pt>
                <c:pt idx="731" formatCode="0">
                  <c:v>526.1619779338641</c:v>
                </c:pt>
                <c:pt idx="732" formatCode="0">
                  <c:v>525.2334911941984</c:v>
                </c:pt>
                <c:pt idx="733" formatCode="0">
                  <c:v>524.3096353015083</c:v>
                </c:pt>
                <c:pt idx="734" formatCode="0">
                  <c:v>523.3903871593465</c:v>
                </c:pt>
                <c:pt idx="735" formatCode="0">
                  <c:v>522.4757237864602</c:v>
                </c:pt>
                <c:pt idx="736" formatCode="0">
                  <c:v>521.5656223162156</c:v>
                </c:pt>
                <c:pt idx="737" formatCode="0">
                  <c:v>520.660059996027</c:v>
                </c:pt>
                <c:pt idx="738" formatCode="0">
                  <c:v>519.759014186788</c:v>
                </c:pt>
                <c:pt idx="739" formatCode="0">
                  <c:v>518.8624623623047</c:v>
                </c:pt>
                <c:pt idx="740" formatCode="0">
                  <c:v>517.9703821087337</c:v>
                </c:pt>
                <c:pt idx="741" formatCode="0">
                  <c:v>517.0827511240205</c:v>
                </c:pt>
                <c:pt idx="742" formatCode="0">
                  <c:v>516.1995472173434</c:v>
                </c:pt>
                <c:pt idx="743" formatCode="0">
                  <c:v>515.3207483085574</c:v>
                </c:pt>
                <c:pt idx="744" formatCode="0">
                  <c:v>514.4463324276428</c:v>
                </c:pt>
                <c:pt idx="745" formatCode="0">
                  <c:v>513.5762777141558</c:v>
                </c:pt>
                <c:pt idx="746" formatCode="0">
                  <c:v>512.710562416682</c:v>
                </c:pt>
                <c:pt idx="747" formatCode="0">
                  <c:v>511.8491648922932</c:v>
                </c:pt>
                <c:pt idx="748" formatCode="0">
                  <c:v>510.9920636060051</c:v>
                </c:pt>
                <c:pt idx="749" formatCode="0">
                  <c:v>510.1392371302401</c:v>
                </c:pt>
                <c:pt idx="750" formatCode="0">
                  <c:v>509.2906641442906</c:v>
                </c:pt>
                <c:pt idx="751" formatCode="0">
                  <c:v>508.4463234337873</c:v>
                </c:pt>
                <c:pt idx="752" formatCode="0">
                  <c:v>507.6061938901672</c:v>
                </c:pt>
                <c:pt idx="753" formatCode="0">
                  <c:v>506.7702545101473</c:v>
                </c:pt>
                <c:pt idx="754" formatCode="0">
                  <c:v>505.9384843951985</c:v>
                </c:pt>
                <c:pt idx="755" formatCode="0">
                  <c:v>505.1108627510241</c:v>
                </c:pt>
                <c:pt idx="756" formatCode="0">
                  <c:v>504.2873688870391</c:v>
                </c:pt>
                <c:pt idx="757" formatCode="0">
                  <c:v>503.467982215853</c:v>
                </c:pt>
                <c:pt idx="758" formatCode="0">
                  <c:v>502.6526822527556</c:v>
                </c:pt>
                <c:pt idx="759" formatCode="0">
                  <c:v>501.8414486152051</c:v>
                </c:pt>
                <c:pt idx="760" formatCode="0">
                  <c:v>501.0342610223174</c:v>
                </c:pt>
                <c:pt idx="761" formatCode="0">
                  <c:v>500.2310992943599</c:v>
                </c:pt>
                <c:pt idx="762" formatCode="0">
                  <c:v>499.431943352247</c:v>
                </c:pt>
                <c:pt idx="763" formatCode="0">
                  <c:v>498.636773217038</c:v>
                </c:pt>
                <c:pt idx="764" formatCode="0">
                  <c:v>497.8455690094374</c:v>
                </c:pt>
                <c:pt idx="765" formatCode="0">
                  <c:v>497.0583109492985</c:v>
                </c:pt>
                <c:pt idx="766" formatCode="0">
                  <c:v>496.2749793551279</c:v>
                </c:pt>
                <c:pt idx="767" formatCode="0">
                  <c:v>495.4955546435947</c:v>
                </c:pt>
                <c:pt idx="768" formatCode="0">
                  <c:v>494.7200173290399</c:v>
                </c:pt>
                <c:pt idx="769" formatCode="0">
                  <c:v>493.9483480229899</c:v>
                </c:pt>
                <c:pt idx="770" formatCode="0">
                  <c:v>493.1805274336712</c:v>
                </c:pt>
                <c:pt idx="771" formatCode="0">
                  <c:v>492.4165363655287</c:v>
                </c:pt>
                <c:pt idx="772" formatCode="0">
                  <c:v>491.6563557187455</c:v>
                </c:pt>
                <c:pt idx="773" formatCode="0">
                  <c:v>490.8999664887654</c:v>
                </c:pt>
                <c:pt idx="774" formatCode="0">
                  <c:v>490.1473497658178</c:v>
                </c:pt>
                <c:pt idx="775" formatCode="0">
                  <c:v>489.3984867344451</c:v>
                </c:pt>
                <c:pt idx="776" formatCode="0">
                  <c:v>488.6533586730322</c:v>
                </c:pt>
                <c:pt idx="777" formatCode="0">
                  <c:v>487.9119469533384</c:v>
                </c:pt>
                <c:pt idx="778" formatCode="0">
                  <c:v>487.1742330400315</c:v>
                </c:pt>
                <c:pt idx="779" formatCode="0">
                  <c:v>486.4401984902252</c:v>
                </c:pt>
                <c:pt idx="780" formatCode="0">
                  <c:v>485.709824953017</c:v>
                </c:pt>
                <c:pt idx="781" formatCode="0">
                  <c:v>484.9830941690302</c:v>
                </c:pt>
                <c:pt idx="782" formatCode="0">
                  <c:v>484.2599879699571</c:v>
                </c:pt>
                <c:pt idx="783" formatCode="0">
                  <c:v>483.5404882781047</c:v>
                </c:pt>
                <c:pt idx="784" formatCode="0">
                  <c:v>482.824577105943</c:v>
                </c:pt>
                <c:pt idx="785" formatCode="0">
                  <c:v>482.112236555655</c:v>
                </c:pt>
                <c:pt idx="786" formatCode="0">
                  <c:v>481.4034488186898</c:v>
                </c:pt>
                <c:pt idx="787" formatCode="0">
                  <c:v>480.6981961753166</c:v>
                </c:pt>
                <c:pt idx="788" formatCode="0">
                  <c:v>479.9964609941825</c:v>
                </c:pt>
                <c:pt idx="789" formatCode="0">
                  <c:v>479.2982257318711</c:v>
                </c:pt>
                <c:pt idx="790" formatCode="0">
                  <c:v>478.6034729324642</c:v>
                </c:pt>
                <c:pt idx="791" formatCode="0">
                  <c:v>477.9121852271056</c:v>
                </c:pt>
                <c:pt idx="792" formatCode="0">
                  <c:v>477.2243453335662</c:v>
                </c:pt>
                <c:pt idx="793" formatCode="0">
                  <c:v>476.5399360558129</c:v>
                </c:pt>
                <c:pt idx="794" formatCode="0">
                  <c:v>475.8589402835777</c:v>
                </c:pt>
                <c:pt idx="795" formatCode="0">
                  <c:v>475.1813409919308</c:v>
                </c:pt>
                <c:pt idx="796" formatCode="0">
                  <c:v>474.5071212408542</c:v>
                </c:pt>
                <c:pt idx="797" formatCode="0">
                  <c:v>473.8362641748191</c:v>
                </c:pt>
                <c:pt idx="798" formatCode="0">
                  <c:v>473.1687530223636</c:v>
                </c:pt>
                <c:pt idx="799" formatCode="0">
                  <c:v>472.504571095674</c:v>
                </c:pt>
                <c:pt idx="800" formatCode="0">
                  <c:v>471.8437017901674</c:v>
                </c:pt>
                <c:pt idx="801" formatCode="0">
                  <c:v>471.1861285840765</c:v>
                </c:pt>
                <c:pt idx="802" formatCode="0">
                  <c:v>470.5318350380368</c:v>
                </c:pt>
                <c:pt idx="803" formatCode="0">
                  <c:v>469.8808047946754</c:v>
                </c:pt>
                <c:pt idx="804" formatCode="0">
                  <c:v>469.2330215782023</c:v>
                </c:pt>
                <c:pt idx="805" formatCode="0">
                  <c:v>468.5884691940031</c:v>
                </c:pt>
                <c:pt idx="806" formatCode="0">
                  <c:v>467.9471315282345</c:v>
                </c:pt>
                <c:pt idx="807" formatCode="0">
                  <c:v>467.3089925474214</c:v>
                </c:pt>
                <c:pt idx="808" formatCode="0">
                  <c:v>466.6740362980559</c:v>
                </c:pt>
                <c:pt idx="809" formatCode="0">
                  <c:v>466.0422469061984</c:v>
                </c:pt>
                <c:pt idx="810" formatCode="0">
                  <c:v>465.4136085770814</c:v>
                </c:pt>
                <c:pt idx="811" formatCode="0">
                  <c:v>464.7881055947137</c:v>
                </c:pt>
                <c:pt idx="812" formatCode="0">
                  <c:v>464.165722321488</c:v>
                </c:pt>
                <c:pt idx="813" formatCode="0">
                  <c:v>463.54644319779</c:v>
                </c:pt>
                <c:pt idx="814" formatCode="0">
                  <c:v>462.9302527416091</c:v>
                </c:pt>
                <c:pt idx="815" formatCode="0">
                  <c:v>462.3171355481521</c:v>
                </c:pt>
                <c:pt idx="816" formatCode="0">
                  <c:v>461.7070762894567</c:v>
                </c:pt>
                <c:pt idx="817" formatCode="0">
                  <c:v>461.1000597140098</c:v>
                </c:pt>
                <c:pt idx="818" formatCode="0">
                  <c:v>460.4960706463654</c:v>
                </c:pt>
                <c:pt idx="819" formatCode="0">
                  <c:v>459.8950939867651</c:v>
                </c:pt>
                <c:pt idx="820" formatCode="0">
                  <c:v>459.2971147107611</c:v>
                </c:pt>
                <c:pt idx="821" formatCode="0">
                  <c:v>458.7021178688403</c:v>
                </c:pt>
                <c:pt idx="822" formatCode="0">
                  <c:v>458.1100885860505</c:v>
                </c:pt>
                <c:pt idx="823" formatCode="0">
                  <c:v>457.5210120616288</c:v>
                </c:pt>
                <c:pt idx="824" formatCode="0">
                  <c:v>456.9348735686314</c:v>
                </c:pt>
                <c:pt idx="825" formatCode="0">
                  <c:v>456.3516584535653</c:v>
                </c:pt>
                <c:pt idx="826" formatCode="0">
                  <c:v>455.7713521360222</c:v>
                </c:pt>
                <c:pt idx="827" formatCode="0">
                  <c:v>455.1939401083139</c:v>
                </c:pt>
                <c:pt idx="828" formatCode="0">
                  <c:v>454.6194079351096</c:v>
                </c:pt>
                <c:pt idx="829" formatCode="0">
                  <c:v>454.0477412530748</c:v>
                </c:pt>
                <c:pt idx="830" formatCode="0">
                  <c:v>453.4789257705129</c:v>
                </c:pt>
                <c:pt idx="831" formatCode="0">
                  <c:v>452.9129472670069</c:v>
                </c:pt>
                <c:pt idx="832" formatCode="0">
                  <c:v>452.349791593065</c:v>
                </c:pt>
                <c:pt idx="833" formatCode="0">
                  <c:v>451.7894446697656</c:v>
                </c:pt>
                <c:pt idx="834" formatCode="0">
                  <c:v>451.2318924884067</c:v>
                </c:pt>
                <c:pt idx="835" formatCode="0">
                  <c:v>450.6771211101545</c:v>
                </c:pt>
                <c:pt idx="836" formatCode="0">
                  <c:v>450.1251166656957</c:v>
                </c:pt>
                <c:pt idx="837" formatCode="0">
                  <c:v>449.5758653548904</c:v>
                </c:pt>
                <c:pt idx="838" formatCode="0">
                  <c:v>449.0293534464271</c:v>
                </c:pt>
                <c:pt idx="839" formatCode="0">
                  <c:v>448.4855672774795</c:v>
                </c:pt>
                <c:pt idx="840" formatCode="0">
                  <c:v>447.9444932533652</c:v>
                </c:pt>
                <c:pt idx="841" formatCode="0">
                  <c:v>447.4061178472055</c:v>
                </c:pt>
                <c:pt idx="842" formatCode="0">
                  <c:v>446.8704275995868</c:v>
                </c:pt>
                <c:pt idx="843" formatCode="0">
                  <c:v>446.3374091182253</c:v>
                </c:pt>
                <c:pt idx="844" formatCode="0">
                  <c:v>445.807049077631</c:v>
                </c:pt>
                <c:pt idx="845" formatCode="0">
                  <c:v>445.2793342187753</c:v>
                </c:pt>
                <c:pt idx="846" formatCode="0">
                  <c:v>444.7542513487592</c:v>
                </c:pt>
                <c:pt idx="847" formatCode="0">
                  <c:v>444.2317873404835</c:v>
                </c:pt>
                <c:pt idx="848" formatCode="0">
                  <c:v>443.7119291323207</c:v>
                </c:pt>
                <c:pt idx="849" formatCode="0">
                  <c:v>443.1946637277888</c:v>
                </c:pt>
                <c:pt idx="850" formatCode="0">
                  <c:v>442.6799781952254</c:v>
                </c:pt>
                <c:pt idx="851" formatCode="0">
                  <c:v>442.1678596674656</c:v>
                </c:pt>
                <c:pt idx="852" formatCode="0">
                  <c:v>441.6582953415194</c:v>
                </c:pt>
                <c:pt idx="853" formatCode="0">
                  <c:v>441.1512724782519</c:v>
                </c:pt>
                <c:pt idx="854" formatCode="0">
                  <c:v>440.6467784020655</c:v>
                </c:pt>
                <c:pt idx="855" formatCode="0">
                  <c:v>440.1448005005815</c:v>
                </c:pt>
                <c:pt idx="856" formatCode="0">
                  <c:v>439.6453262243266</c:v>
                </c:pt>
                <c:pt idx="857" formatCode="0">
                  <c:v>439.1483430864178</c:v>
                </c:pt>
                <c:pt idx="858" formatCode="0">
                  <c:v>438.6538386622506</c:v>
                </c:pt>
                <c:pt idx="859" formatCode="0">
                  <c:v>438.1618005891887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665096"/>
        <c:axId val="2129661880"/>
      </c:scatterChart>
      <c:valAx>
        <c:axId val="2129665096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9661880"/>
        <c:crosses val="autoZero"/>
        <c:crossBetween val="midCat"/>
      </c:valAx>
      <c:valAx>
        <c:axId val="2129661880"/>
        <c:scaling>
          <c:orientation val="minMax"/>
          <c:max val="14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9665096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4'!$D$11:$D$870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4'!$E$11:$E$870</c:f>
              <c:numCache>
                <c:formatCode>General</c:formatCode>
                <c:ptCount val="860"/>
                <c:pt idx="0">
                  <c:v>22.0</c:v>
                </c:pt>
                <c:pt idx="1">
                  <c:v>17.0</c:v>
                </c:pt>
                <c:pt idx="2">
                  <c:v>24.0</c:v>
                </c:pt>
                <c:pt idx="3">
                  <c:v>19.0</c:v>
                </c:pt>
                <c:pt idx="4">
                  <c:v>20.0</c:v>
                </c:pt>
                <c:pt idx="5">
                  <c:v>22.0</c:v>
                </c:pt>
                <c:pt idx="6">
                  <c:v>13.0</c:v>
                </c:pt>
                <c:pt idx="7">
                  <c:v>26.0</c:v>
                </c:pt>
                <c:pt idx="8">
                  <c:v>26.0</c:v>
                </c:pt>
                <c:pt idx="9">
                  <c:v>21.0</c:v>
                </c:pt>
                <c:pt idx="10">
                  <c:v>23.0</c:v>
                </c:pt>
                <c:pt idx="11">
                  <c:v>16.0</c:v>
                </c:pt>
                <c:pt idx="12">
                  <c:v>24.0</c:v>
                </c:pt>
                <c:pt idx="13">
                  <c:v>16.0</c:v>
                </c:pt>
                <c:pt idx="14">
                  <c:v>15.0</c:v>
                </c:pt>
                <c:pt idx="15">
                  <c:v>35.0</c:v>
                </c:pt>
                <c:pt idx="16">
                  <c:v>2196.0</c:v>
                </c:pt>
                <c:pt idx="17">
                  <c:v>12823.0</c:v>
                </c:pt>
                <c:pt idx="18">
                  <c:v>15161.0</c:v>
                </c:pt>
                <c:pt idx="19">
                  <c:v>14523.0</c:v>
                </c:pt>
                <c:pt idx="20">
                  <c:v>13551.0</c:v>
                </c:pt>
                <c:pt idx="21">
                  <c:v>12999.0</c:v>
                </c:pt>
                <c:pt idx="22">
                  <c:v>12518.0</c:v>
                </c:pt>
                <c:pt idx="23">
                  <c:v>12080.0</c:v>
                </c:pt>
                <c:pt idx="24">
                  <c:v>11657.0</c:v>
                </c:pt>
                <c:pt idx="25">
                  <c:v>11335.0</c:v>
                </c:pt>
                <c:pt idx="26">
                  <c:v>11281.0</c:v>
                </c:pt>
                <c:pt idx="27">
                  <c:v>10933.0</c:v>
                </c:pt>
                <c:pt idx="28">
                  <c:v>10715.0</c:v>
                </c:pt>
                <c:pt idx="29">
                  <c:v>10288.0</c:v>
                </c:pt>
                <c:pt idx="30">
                  <c:v>10079.0</c:v>
                </c:pt>
                <c:pt idx="31">
                  <c:v>9843.0</c:v>
                </c:pt>
                <c:pt idx="32">
                  <c:v>9581.0</c:v>
                </c:pt>
                <c:pt idx="33">
                  <c:v>9525.0</c:v>
                </c:pt>
                <c:pt idx="34">
                  <c:v>9313.0</c:v>
                </c:pt>
                <c:pt idx="35">
                  <c:v>9006.0</c:v>
                </c:pt>
                <c:pt idx="36">
                  <c:v>8886.0</c:v>
                </c:pt>
                <c:pt idx="37">
                  <c:v>8668.0</c:v>
                </c:pt>
                <c:pt idx="38">
                  <c:v>8487.0</c:v>
                </c:pt>
                <c:pt idx="39">
                  <c:v>8287.0</c:v>
                </c:pt>
                <c:pt idx="40">
                  <c:v>8171.0</c:v>
                </c:pt>
                <c:pt idx="41">
                  <c:v>8100.0</c:v>
                </c:pt>
                <c:pt idx="42">
                  <c:v>8092.0</c:v>
                </c:pt>
                <c:pt idx="43">
                  <c:v>7834.0</c:v>
                </c:pt>
                <c:pt idx="44">
                  <c:v>7762.0</c:v>
                </c:pt>
                <c:pt idx="45">
                  <c:v>7638.0</c:v>
                </c:pt>
                <c:pt idx="46">
                  <c:v>7587.0</c:v>
                </c:pt>
                <c:pt idx="47">
                  <c:v>7301.0</c:v>
                </c:pt>
                <c:pt idx="48">
                  <c:v>7157.0</c:v>
                </c:pt>
                <c:pt idx="49">
                  <c:v>7057.0</c:v>
                </c:pt>
                <c:pt idx="50">
                  <c:v>7130.0</c:v>
                </c:pt>
                <c:pt idx="51">
                  <c:v>6929.0</c:v>
                </c:pt>
                <c:pt idx="52">
                  <c:v>7122.0</c:v>
                </c:pt>
                <c:pt idx="53">
                  <c:v>6810.0</c:v>
                </c:pt>
                <c:pt idx="54">
                  <c:v>6648.0</c:v>
                </c:pt>
                <c:pt idx="55">
                  <c:v>6600.0</c:v>
                </c:pt>
                <c:pt idx="56">
                  <c:v>6474.0</c:v>
                </c:pt>
                <c:pt idx="57">
                  <c:v>6382.0</c:v>
                </c:pt>
                <c:pt idx="58">
                  <c:v>6312.0</c:v>
                </c:pt>
                <c:pt idx="59">
                  <c:v>6268.0</c:v>
                </c:pt>
                <c:pt idx="60">
                  <c:v>6322.0</c:v>
                </c:pt>
                <c:pt idx="61">
                  <c:v>6160.0</c:v>
                </c:pt>
                <c:pt idx="62">
                  <c:v>6030.0</c:v>
                </c:pt>
                <c:pt idx="63">
                  <c:v>5785.0</c:v>
                </c:pt>
                <c:pt idx="64">
                  <c:v>5907.0</c:v>
                </c:pt>
                <c:pt idx="65">
                  <c:v>5782.0</c:v>
                </c:pt>
                <c:pt idx="66">
                  <c:v>5789.0</c:v>
                </c:pt>
                <c:pt idx="67">
                  <c:v>5654.0</c:v>
                </c:pt>
                <c:pt idx="68">
                  <c:v>5656.0</c:v>
                </c:pt>
                <c:pt idx="69">
                  <c:v>5404.0</c:v>
                </c:pt>
                <c:pt idx="70">
                  <c:v>5586.0</c:v>
                </c:pt>
                <c:pt idx="71">
                  <c:v>5321.0</c:v>
                </c:pt>
                <c:pt idx="72">
                  <c:v>5421.0</c:v>
                </c:pt>
                <c:pt idx="73">
                  <c:v>5350.0</c:v>
                </c:pt>
                <c:pt idx="74">
                  <c:v>5149.0</c:v>
                </c:pt>
                <c:pt idx="75">
                  <c:v>5212.0</c:v>
                </c:pt>
                <c:pt idx="76">
                  <c:v>5170.0</c:v>
                </c:pt>
                <c:pt idx="77">
                  <c:v>5116.0</c:v>
                </c:pt>
                <c:pt idx="78">
                  <c:v>5001.0</c:v>
                </c:pt>
                <c:pt idx="79">
                  <c:v>4935.0</c:v>
                </c:pt>
                <c:pt idx="80">
                  <c:v>4917.0</c:v>
                </c:pt>
                <c:pt idx="81">
                  <c:v>4839.0</c:v>
                </c:pt>
                <c:pt idx="82">
                  <c:v>4712.0</c:v>
                </c:pt>
                <c:pt idx="83">
                  <c:v>4883.0</c:v>
                </c:pt>
                <c:pt idx="84">
                  <c:v>4782.0</c:v>
                </c:pt>
                <c:pt idx="85">
                  <c:v>4682.0</c:v>
                </c:pt>
                <c:pt idx="86">
                  <c:v>4691.0</c:v>
                </c:pt>
                <c:pt idx="87">
                  <c:v>4494.0</c:v>
                </c:pt>
                <c:pt idx="88">
                  <c:v>4444.0</c:v>
                </c:pt>
                <c:pt idx="89">
                  <c:v>4542.0</c:v>
                </c:pt>
                <c:pt idx="90">
                  <c:v>4373.0</c:v>
                </c:pt>
                <c:pt idx="91">
                  <c:v>4407.0</c:v>
                </c:pt>
                <c:pt idx="92">
                  <c:v>4415.0</c:v>
                </c:pt>
                <c:pt idx="93">
                  <c:v>4305.0</c:v>
                </c:pt>
                <c:pt idx="94">
                  <c:v>4379.0</c:v>
                </c:pt>
                <c:pt idx="95">
                  <c:v>4253.0</c:v>
                </c:pt>
                <c:pt idx="96">
                  <c:v>4302.0</c:v>
                </c:pt>
                <c:pt idx="97">
                  <c:v>4129.0</c:v>
                </c:pt>
                <c:pt idx="98">
                  <c:v>4142.0</c:v>
                </c:pt>
                <c:pt idx="99">
                  <c:v>4008.0</c:v>
                </c:pt>
                <c:pt idx="100">
                  <c:v>4166.0</c:v>
                </c:pt>
                <c:pt idx="101">
                  <c:v>4021.0</c:v>
                </c:pt>
                <c:pt idx="102">
                  <c:v>4039.0</c:v>
                </c:pt>
                <c:pt idx="103">
                  <c:v>4038.0</c:v>
                </c:pt>
                <c:pt idx="104">
                  <c:v>3908.0</c:v>
                </c:pt>
                <c:pt idx="105">
                  <c:v>3914.0</c:v>
                </c:pt>
                <c:pt idx="106">
                  <c:v>3900.0</c:v>
                </c:pt>
                <c:pt idx="107">
                  <c:v>3730.0</c:v>
                </c:pt>
                <c:pt idx="108">
                  <c:v>3759.0</c:v>
                </c:pt>
                <c:pt idx="109">
                  <c:v>3713.0</c:v>
                </c:pt>
                <c:pt idx="110">
                  <c:v>3778.0</c:v>
                </c:pt>
                <c:pt idx="111">
                  <c:v>3663.0</c:v>
                </c:pt>
                <c:pt idx="112">
                  <c:v>3658.0</c:v>
                </c:pt>
                <c:pt idx="113">
                  <c:v>3582.0</c:v>
                </c:pt>
                <c:pt idx="114">
                  <c:v>3552.0</c:v>
                </c:pt>
                <c:pt idx="115">
                  <c:v>3625.0</c:v>
                </c:pt>
                <c:pt idx="116">
                  <c:v>3532.0</c:v>
                </c:pt>
                <c:pt idx="117">
                  <c:v>3535.0</c:v>
                </c:pt>
                <c:pt idx="118">
                  <c:v>3465.0</c:v>
                </c:pt>
                <c:pt idx="119">
                  <c:v>3438.0</c:v>
                </c:pt>
                <c:pt idx="120">
                  <c:v>3437.0</c:v>
                </c:pt>
                <c:pt idx="121">
                  <c:v>3394.0</c:v>
                </c:pt>
                <c:pt idx="122">
                  <c:v>3478.0</c:v>
                </c:pt>
                <c:pt idx="123">
                  <c:v>3248.0</c:v>
                </c:pt>
                <c:pt idx="124">
                  <c:v>3370.0</c:v>
                </c:pt>
                <c:pt idx="125">
                  <c:v>3276.0</c:v>
                </c:pt>
                <c:pt idx="126">
                  <c:v>3329.0</c:v>
                </c:pt>
                <c:pt idx="127">
                  <c:v>3300.0</c:v>
                </c:pt>
                <c:pt idx="128">
                  <c:v>3206.0</c:v>
                </c:pt>
                <c:pt idx="129">
                  <c:v>3248.0</c:v>
                </c:pt>
                <c:pt idx="130">
                  <c:v>3205.0</c:v>
                </c:pt>
                <c:pt idx="131">
                  <c:v>3104.0</c:v>
                </c:pt>
                <c:pt idx="132">
                  <c:v>3035.0</c:v>
                </c:pt>
                <c:pt idx="133">
                  <c:v>3125.0</c:v>
                </c:pt>
                <c:pt idx="134">
                  <c:v>3276.0</c:v>
                </c:pt>
                <c:pt idx="135">
                  <c:v>3072.0</c:v>
                </c:pt>
                <c:pt idx="136">
                  <c:v>3084.0</c:v>
                </c:pt>
                <c:pt idx="137">
                  <c:v>2980.0</c:v>
                </c:pt>
                <c:pt idx="138">
                  <c:v>3040.0</c:v>
                </c:pt>
                <c:pt idx="139">
                  <c:v>3054.0</c:v>
                </c:pt>
                <c:pt idx="140">
                  <c:v>2913.0</c:v>
                </c:pt>
                <c:pt idx="141">
                  <c:v>2970.0</c:v>
                </c:pt>
                <c:pt idx="142">
                  <c:v>2901.0</c:v>
                </c:pt>
                <c:pt idx="143">
                  <c:v>2835.0</c:v>
                </c:pt>
                <c:pt idx="144">
                  <c:v>2796.0</c:v>
                </c:pt>
                <c:pt idx="145">
                  <c:v>2859.0</c:v>
                </c:pt>
                <c:pt idx="146">
                  <c:v>2771.0</c:v>
                </c:pt>
                <c:pt idx="147">
                  <c:v>2787.0</c:v>
                </c:pt>
                <c:pt idx="148">
                  <c:v>2866.0</c:v>
                </c:pt>
                <c:pt idx="149">
                  <c:v>2736.0</c:v>
                </c:pt>
                <c:pt idx="150">
                  <c:v>2767.0</c:v>
                </c:pt>
                <c:pt idx="151">
                  <c:v>2674.0</c:v>
                </c:pt>
                <c:pt idx="152">
                  <c:v>2697.0</c:v>
                </c:pt>
                <c:pt idx="153">
                  <c:v>2729.0</c:v>
                </c:pt>
                <c:pt idx="154">
                  <c:v>2643.0</c:v>
                </c:pt>
                <c:pt idx="155">
                  <c:v>2718.0</c:v>
                </c:pt>
                <c:pt idx="156">
                  <c:v>2624.0</c:v>
                </c:pt>
                <c:pt idx="157">
                  <c:v>2685.0</c:v>
                </c:pt>
                <c:pt idx="158">
                  <c:v>2634.0</c:v>
                </c:pt>
                <c:pt idx="159">
                  <c:v>2494.0</c:v>
                </c:pt>
                <c:pt idx="160">
                  <c:v>2499.0</c:v>
                </c:pt>
                <c:pt idx="161">
                  <c:v>2568.0</c:v>
                </c:pt>
                <c:pt idx="162">
                  <c:v>2556.0</c:v>
                </c:pt>
                <c:pt idx="163">
                  <c:v>2585.0</c:v>
                </c:pt>
                <c:pt idx="164">
                  <c:v>2443.0</c:v>
                </c:pt>
                <c:pt idx="165">
                  <c:v>2454.0</c:v>
                </c:pt>
                <c:pt idx="166">
                  <c:v>2455.0</c:v>
                </c:pt>
                <c:pt idx="167">
                  <c:v>2510.0</c:v>
                </c:pt>
                <c:pt idx="168">
                  <c:v>2534.0</c:v>
                </c:pt>
                <c:pt idx="169">
                  <c:v>2455.0</c:v>
                </c:pt>
                <c:pt idx="170">
                  <c:v>2475.0</c:v>
                </c:pt>
                <c:pt idx="171">
                  <c:v>2384.0</c:v>
                </c:pt>
                <c:pt idx="172">
                  <c:v>2477.0</c:v>
                </c:pt>
                <c:pt idx="173">
                  <c:v>2325.0</c:v>
                </c:pt>
                <c:pt idx="174">
                  <c:v>2388.0</c:v>
                </c:pt>
                <c:pt idx="175">
                  <c:v>2464.0</c:v>
                </c:pt>
                <c:pt idx="176">
                  <c:v>2400.0</c:v>
                </c:pt>
                <c:pt idx="177">
                  <c:v>2329.0</c:v>
                </c:pt>
                <c:pt idx="178">
                  <c:v>2369.0</c:v>
                </c:pt>
                <c:pt idx="179">
                  <c:v>2293.0</c:v>
                </c:pt>
                <c:pt idx="180">
                  <c:v>2334.0</c:v>
                </c:pt>
                <c:pt idx="181">
                  <c:v>2298.0</c:v>
                </c:pt>
                <c:pt idx="182">
                  <c:v>2351.0</c:v>
                </c:pt>
                <c:pt idx="183">
                  <c:v>2226.0</c:v>
                </c:pt>
                <c:pt idx="184">
                  <c:v>2327.0</c:v>
                </c:pt>
                <c:pt idx="185">
                  <c:v>2361.0</c:v>
                </c:pt>
                <c:pt idx="186">
                  <c:v>2299.0</c:v>
                </c:pt>
                <c:pt idx="187">
                  <c:v>2220.0</c:v>
                </c:pt>
                <c:pt idx="188">
                  <c:v>2229.0</c:v>
                </c:pt>
                <c:pt idx="189">
                  <c:v>2260.0</c:v>
                </c:pt>
                <c:pt idx="190">
                  <c:v>2286.0</c:v>
                </c:pt>
                <c:pt idx="191">
                  <c:v>2177.0</c:v>
                </c:pt>
                <c:pt idx="192">
                  <c:v>2188.0</c:v>
                </c:pt>
                <c:pt idx="193">
                  <c:v>2248.0</c:v>
                </c:pt>
                <c:pt idx="194">
                  <c:v>2060.0</c:v>
                </c:pt>
                <c:pt idx="195">
                  <c:v>2144.0</c:v>
                </c:pt>
                <c:pt idx="196">
                  <c:v>2098.0</c:v>
                </c:pt>
                <c:pt idx="197">
                  <c:v>2128.0</c:v>
                </c:pt>
                <c:pt idx="198">
                  <c:v>2109.0</c:v>
                </c:pt>
                <c:pt idx="199">
                  <c:v>2099.0</c:v>
                </c:pt>
                <c:pt idx="200">
                  <c:v>2139.0</c:v>
                </c:pt>
                <c:pt idx="201">
                  <c:v>2051.0</c:v>
                </c:pt>
                <c:pt idx="202">
                  <c:v>2072.0</c:v>
                </c:pt>
                <c:pt idx="203">
                  <c:v>2090.0</c:v>
                </c:pt>
                <c:pt idx="204">
                  <c:v>2016.0</c:v>
                </c:pt>
                <c:pt idx="205">
                  <c:v>2005.0</c:v>
                </c:pt>
                <c:pt idx="206">
                  <c:v>1969.0</c:v>
                </c:pt>
                <c:pt idx="207">
                  <c:v>2069.0</c:v>
                </c:pt>
                <c:pt idx="208">
                  <c:v>2064.0</c:v>
                </c:pt>
                <c:pt idx="209">
                  <c:v>1954.0</c:v>
                </c:pt>
                <c:pt idx="210">
                  <c:v>1939.0</c:v>
                </c:pt>
                <c:pt idx="211">
                  <c:v>2030.0</c:v>
                </c:pt>
                <c:pt idx="212">
                  <c:v>1961.0</c:v>
                </c:pt>
                <c:pt idx="213">
                  <c:v>1950.0</c:v>
                </c:pt>
                <c:pt idx="214">
                  <c:v>1975.0</c:v>
                </c:pt>
                <c:pt idx="215">
                  <c:v>1928.0</c:v>
                </c:pt>
                <c:pt idx="216">
                  <c:v>1933.0</c:v>
                </c:pt>
                <c:pt idx="217">
                  <c:v>1919.0</c:v>
                </c:pt>
                <c:pt idx="218">
                  <c:v>1880.0</c:v>
                </c:pt>
                <c:pt idx="219">
                  <c:v>1881.0</c:v>
                </c:pt>
                <c:pt idx="220">
                  <c:v>1848.0</c:v>
                </c:pt>
                <c:pt idx="221">
                  <c:v>1880.0</c:v>
                </c:pt>
                <c:pt idx="222">
                  <c:v>1888.0</c:v>
                </c:pt>
                <c:pt idx="223">
                  <c:v>1834.0</c:v>
                </c:pt>
                <c:pt idx="224">
                  <c:v>1813.0</c:v>
                </c:pt>
                <c:pt idx="225">
                  <c:v>1736.0</c:v>
                </c:pt>
                <c:pt idx="226">
                  <c:v>1712.0</c:v>
                </c:pt>
                <c:pt idx="227">
                  <c:v>1800.0</c:v>
                </c:pt>
                <c:pt idx="228">
                  <c:v>1765.0</c:v>
                </c:pt>
                <c:pt idx="229">
                  <c:v>1779.0</c:v>
                </c:pt>
                <c:pt idx="230">
                  <c:v>1749.0</c:v>
                </c:pt>
                <c:pt idx="231">
                  <c:v>1757.0</c:v>
                </c:pt>
                <c:pt idx="232">
                  <c:v>1687.0</c:v>
                </c:pt>
                <c:pt idx="233">
                  <c:v>1678.0</c:v>
                </c:pt>
                <c:pt idx="234">
                  <c:v>1720.0</c:v>
                </c:pt>
                <c:pt idx="235">
                  <c:v>1647.0</c:v>
                </c:pt>
                <c:pt idx="236">
                  <c:v>1735.0</c:v>
                </c:pt>
                <c:pt idx="237">
                  <c:v>1770.0</c:v>
                </c:pt>
                <c:pt idx="238">
                  <c:v>1685.0</c:v>
                </c:pt>
                <c:pt idx="239">
                  <c:v>1648.0</c:v>
                </c:pt>
                <c:pt idx="240">
                  <c:v>1641.0</c:v>
                </c:pt>
                <c:pt idx="241">
                  <c:v>1751.0</c:v>
                </c:pt>
                <c:pt idx="242">
                  <c:v>1680.0</c:v>
                </c:pt>
                <c:pt idx="243">
                  <c:v>1608.0</c:v>
                </c:pt>
                <c:pt idx="244">
                  <c:v>1596.0</c:v>
                </c:pt>
                <c:pt idx="245">
                  <c:v>1553.0</c:v>
                </c:pt>
                <c:pt idx="246">
                  <c:v>1635.0</c:v>
                </c:pt>
                <c:pt idx="247">
                  <c:v>1565.0</c:v>
                </c:pt>
                <c:pt idx="248">
                  <c:v>1574.0</c:v>
                </c:pt>
                <c:pt idx="249">
                  <c:v>1593.0</c:v>
                </c:pt>
                <c:pt idx="250">
                  <c:v>1488.0</c:v>
                </c:pt>
                <c:pt idx="251">
                  <c:v>1568.0</c:v>
                </c:pt>
                <c:pt idx="252">
                  <c:v>1558.0</c:v>
                </c:pt>
                <c:pt idx="253">
                  <c:v>1541.0</c:v>
                </c:pt>
                <c:pt idx="254">
                  <c:v>1560.0</c:v>
                </c:pt>
                <c:pt idx="255">
                  <c:v>1512.0</c:v>
                </c:pt>
                <c:pt idx="256">
                  <c:v>1508.0</c:v>
                </c:pt>
                <c:pt idx="257">
                  <c:v>1549.0</c:v>
                </c:pt>
                <c:pt idx="258">
                  <c:v>1594.0</c:v>
                </c:pt>
                <c:pt idx="259">
                  <c:v>1500.0</c:v>
                </c:pt>
                <c:pt idx="260">
                  <c:v>1458.0</c:v>
                </c:pt>
                <c:pt idx="261">
                  <c:v>1574.0</c:v>
                </c:pt>
                <c:pt idx="262">
                  <c:v>1405.0</c:v>
                </c:pt>
                <c:pt idx="263">
                  <c:v>1548.0</c:v>
                </c:pt>
                <c:pt idx="264">
                  <c:v>1470.0</c:v>
                </c:pt>
                <c:pt idx="265">
                  <c:v>1511.0</c:v>
                </c:pt>
                <c:pt idx="266">
                  <c:v>1563.0</c:v>
                </c:pt>
                <c:pt idx="267">
                  <c:v>1406.0</c:v>
                </c:pt>
                <c:pt idx="268">
                  <c:v>1418.0</c:v>
                </c:pt>
                <c:pt idx="269">
                  <c:v>1446.0</c:v>
                </c:pt>
                <c:pt idx="270">
                  <c:v>1415.0</c:v>
                </c:pt>
                <c:pt idx="271">
                  <c:v>1404.0</c:v>
                </c:pt>
                <c:pt idx="272">
                  <c:v>1386.0</c:v>
                </c:pt>
                <c:pt idx="273">
                  <c:v>1402.0</c:v>
                </c:pt>
                <c:pt idx="274">
                  <c:v>1431.0</c:v>
                </c:pt>
                <c:pt idx="275">
                  <c:v>1352.0</c:v>
                </c:pt>
                <c:pt idx="276">
                  <c:v>1358.0</c:v>
                </c:pt>
                <c:pt idx="277">
                  <c:v>1426.0</c:v>
                </c:pt>
                <c:pt idx="278">
                  <c:v>1339.0</c:v>
                </c:pt>
                <c:pt idx="279">
                  <c:v>1381.0</c:v>
                </c:pt>
                <c:pt idx="280">
                  <c:v>1305.0</c:v>
                </c:pt>
                <c:pt idx="281">
                  <c:v>1336.0</c:v>
                </c:pt>
                <c:pt idx="282">
                  <c:v>1307.0</c:v>
                </c:pt>
                <c:pt idx="283">
                  <c:v>1428.0</c:v>
                </c:pt>
                <c:pt idx="284">
                  <c:v>1307.0</c:v>
                </c:pt>
                <c:pt idx="285">
                  <c:v>1253.0</c:v>
                </c:pt>
                <c:pt idx="286">
                  <c:v>1309.0</c:v>
                </c:pt>
                <c:pt idx="287">
                  <c:v>1382.0</c:v>
                </c:pt>
                <c:pt idx="288">
                  <c:v>1273.0</c:v>
                </c:pt>
                <c:pt idx="289">
                  <c:v>1268.0</c:v>
                </c:pt>
                <c:pt idx="290">
                  <c:v>1331.0</c:v>
                </c:pt>
                <c:pt idx="291">
                  <c:v>1252.0</c:v>
                </c:pt>
                <c:pt idx="292">
                  <c:v>1321.0</c:v>
                </c:pt>
                <c:pt idx="293">
                  <c:v>1251.0</c:v>
                </c:pt>
                <c:pt idx="294">
                  <c:v>1312.0</c:v>
                </c:pt>
                <c:pt idx="295">
                  <c:v>1202.0</c:v>
                </c:pt>
                <c:pt idx="296">
                  <c:v>1228.0</c:v>
                </c:pt>
                <c:pt idx="297">
                  <c:v>1258.0</c:v>
                </c:pt>
                <c:pt idx="298">
                  <c:v>1245.0</c:v>
                </c:pt>
                <c:pt idx="299">
                  <c:v>1229.0</c:v>
                </c:pt>
                <c:pt idx="300">
                  <c:v>1231.0</c:v>
                </c:pt>
                <c:pt idx="301">
                  <c:v>1197.0</c:v>
                </c:pt>
                <c:pt idx="302">
                  <c:v>1296.0</c:v>
                </c:pt>
                <c:pt idx="303">
                  <c:v>1220.0</c:v>
                </c:pt>
                <c:pt idx="304">
                  <c:v>1236.0</c:v>
                </c:pt>
                <c:pt idx="305">
                  <c:v>1202.0</c:v>
                </c:pt>
                <c:pt idx="306">
                  <c:v>1187.0</c:v>
                </c:pt>
                <c:pt idx="307">
                  <c:v>1242.0</c:v>
                </c:pt>
                <c:pt idx="308">
                  <c:v>1133.0</c:v>
                </c:pt>
                <c:pt idx="309">
                  <c:v>1232.0</c:v>
                </c:pt>
                <c:pt idx="310">
                  <c:v>1173.0</c:v>
                </c:pt>
                <c:pt idx="311">
                  <c:v>1134.0</c:v>
                </c:pt>
                <c:pt idx="312">
                  <c:v>1157.0</c:v>
                </c:pt>
                <c:pt idx="313">
                  <c:v>1190.0</c:v>
                </c:pt>
                <c:pt idx="314">
                  <c:v>1114.0</c:v>
                </c:pt>
                <c:pt idx="315">
                  <c:v>1198.0</c:v>
                </c:pt>
                <c:pt idx="316">
                  <c:v>1114.0</c:v>
                </c:pt>
                <c:pt idx="317">
                  <c:v>1133.0</c:v>
                </c:pt>
                <c:pt idx="318">
                  <c:v>1232.0</c:v>
                </c:pt>
                <c:pt idx="319">
                  <c:v>1163.0</c:v>
                </c:pt>
                <c:pt idx="320">
                  <c:v>1125.0</c:v>
                </c:pt>
                <c:pt idx="321">
                  <c:v>1109.0</c:v>
                </c:pt>
                <c:pt idx="322">
                  <c:v>1130.0</c:v>
                </c:pt>
                <c:pt idx="323">
                  <c:v>1144.0</c:v>
                </c:pt>
                <c:pt idx="324">
                  <c:v>1126.0</c:v>
                </c:pt>
                <c:pt idx="325">
                  <c:v>1120.0</c:v>
                </c:pt>
                <c:pt idx="326">
                  <c:v>1134.0</c:v>
                </c:pt>
                <c:pt idx="327">
                  <c:v>1113.0</c:v>
                </c:pt>
                <c:pt idx="328">
                  <c:v>1102.0</c:v>
                </c:pt>
                <c:pt idx="329">
                  <c:v>1059.0</c:v>
                </c:pt>
                <c:pt idx="330">
                  <c:v>1094.0</c:v>
                </c:pt>
                <c:pt idx="331">
                  <c:v>1136.0</c:v>
                </c:pt>
                <c:pt idx="332">
                  <c:v>1071.0</c:v>
                </c:pt>
                <c:pt idx="333">
                  <c:v>989.0</c:v>
                </c:pt>
                <c:pt idx="334">
                  <c:v>1102.0</c:v>
                </c:pt>
                <c:pt idx="335">
                  <c:v>1100.0</c:v>
                </c:pt>
                <c:pt idx="336">
                  <c:v>1053.0</c:v>
                </c:pt>
                <c:pt idx="337">
                  <c:v>1055.0</c:v>
                </c:pt>
                <c:pt idx="338">
                  <c:v>1102.0</c:v>
                </c:pt>
                <c:pt idx="339">
                  <c:v>1028.0</c:v>
                </c:pt>
                <c:pt idx="340">
                  <c:v>992.0</c:v>
                </c:pt>
                <c:pt idx="341">
                  <c:v>1089.0</c:v>
                </c:pt>
                <c:pt idx="342">
                  <c:v>1052.0</c:v>
                </c:pt>
                <c:pt idx="343">
                  <c:v>1004.0</c:v>
                </c:pt>
                <c:pt idx="344">
                  <c:v>990.0</c:v>
                </c:pt>
                <c:pt idx="345">
                  <c:v>994.0</c:v>
                </c:pt>
                <c:pt idx="346">
                  <c:v>1008.0</c:v>
                </c:pt>
                <c:pt idx="347">
                  <c:v>995.0</c:v>
                </c:pt>
                <c:pt idx="348">
                  <c:v>981.0</c:v>
                </c:pt>
                <c:pt idx="349">
                  <c:v>1031.0</c:v>
                </c:pt>
                <c:pt idx="350">
                  <c:v>1009.0</c:v>
                </c:pt>
                <c:pt idx="351">
                  <c:v>1057.0</c:v>
                </c:pt>
                <c:pt idx="352">
                  <c:v>1019.0</c:v>
                </c:pt>
                <c:pt idx="353">
                  <c:v>962.0</c:v>
                </c:pt>
                <c:pt idx="354">
                  <c:v>1026.0</c:v>
                </c:pt>
                <c:pt idx="355">
                  <c:v>961.0</c:v>
                </c:pt>
                <c:pt idx="356">
                  <c:v>967.0</c:v>
                </c:pt>
                <c:pt idx="357">
                  <c:v>978.0</c:v>
                </c:pt>
                <c:pt idx="358">
                  <c:v>949.0</c:v>
                </c:pt>
                <c:pt idx="359">
                  <c:v>977.0</c:v>
                </c:pt>
                <c:pt idx="360">
                  <c:v>999.0</c:v>
                </c:pt>
                <c:pt idx="361">
                  <c:v>991.0</c:v>
                </c:pt>
                <c:pt idx="362">
                  <c:v>978.0</c:v>
                </c:pt>
                <c:pt idx="363">
                  <c:v>938.0</c:v>
                </c:pt>
                <c:pt idx="364">
                  <c:v>974.0</c:v>
                </c:pt>
                <c:pt idx="365">
                  <c:v>924.0</c:v>
                </c:pt>
                <c:pt idx="366">
                  <c:v>896.0</c:v>
                </c:pt>
                <c:pt idx="367">
                  <c:v>936.0</c:v>
                </c:pt>
                <c:pt idx="368">
                  <c:v>965.0</c:v>
                </c:pt>
                <c:pt idx="369">
                  <c:v>926.0</c:v>
                </c:pt>
                <c:pt idx="370">
                  <c:v>902.0</c:v>
                </c:pt>
                <c:pt idx="371">
                  <c:v>899.0</c:v>
                </c:pt>
                <c:pt idx="372">
                  <c:v>886.0</c:v>
                </c:pt>
                <c:pt idx="373">
                  <c:v>851.0</c:v>
                </c:pt>
                <c:pt idx="374">
                  <c:v>875.0</c:v>
                </c:pt>
                <c:pt idx="375">
                  <c:v>935.0</c:v>
                </c:pt>
                <c:pt idx="376">
                  <c:v>902.0</c:v>
                </c:pt>
                <c:pt idx="377">
                  <c:v>877.0</c:v>
                </c:pt>
                <c:pt idx="378">
                  <c:v>876.0</c:v>
                </c:pt>
                <c:pt idx="379">
                  <c:v>930.0</c:v>
                </c:pt>
                <c:pt idx="380">
                  <c:v>919.0</c:v>
                </c:pt>
                <c:pt idx="381">
                  <c:v>814.0</c:v>
                </c:pt>
                <c:pt idx="382">
                  <c:v>834.0</c:v>
                </c:pt>
                <c:pt idx="383">
                  <c:v>847.0</c:v>
                </c:pt>
                <c:pt idx="384">
                  <c:v>916.0</c:v>
                </c:pt>
                <c:pt idx="385">
                  <c:v>878.0</c:v>
                </c:pt>
                <c:pt idx="386">
                  <c:v>857.0</c:v>
                </c:pt>
                <c:pt idx="387">
                  <c:v>815.0</c:v>
                </c:pt>
                <c:pt idx="388">
                  <c:v>858.0</c:v>
                </c:pt>
                <c:pt idx="389">
                  <c:v>890.0</c:v>
                </c:pt>
                <c:pt idx="390">
                  <c:v>827.0</c:v>
                </c:pt>
                <c:pt idx="391">
                  <c:v>831.0</c:v>
                </c:pt>
                <c:pt idx="392">
                  <c:v>792.0</c:v>
                </c:pt>
                <c:pt idx="393">
                  <c:v>805.0</c:v>
                </c:pt>
                <c:pt idx="394">
                  <c:v>855.0</c:v>
                </c:pt>
                <c:pt idx="395">
                  <c:v>810.0</c:v>
                </c:pt>
                <c:pt idx="396">
                  <c:v>844.0</c:v>
                </c:pt>
                <c:pt idx="397">
                  <c:v>828.0</c:v>
                </c:pt>
                <c:pt idx="398">
                  <c:v>826.0</c:v>
                </c:pt>
                <c:pt idx="399">
                  <c:v>817.0</c:v>
                </c:pt>
                <c:pt idx="400">
                  <c:v>810.0</c:v>
                </c:pt>
                <c:pt idx="401">
                  <c:v>853.0</c:v>
                </c:pt>
                <c:pt idx="402">
                  <c:v>851.0</c:v>
                </c:pt>
                <c:pt idx="403">
                  <c:v>806.0</c:v>
                </c:pt>
                <c:pt idx="404">
                  <c:v>836.0</c:v>
                </c:pt>
                <c:pt idx="405">
                  <c:v>759.0</c:v>
                </c:pt>
                <c:pt idx="406">
                  <c:v>801.0</c:v>
                </c:pt>
                <c:pt idx="407">
                  <c:v>776.0</c:v>
                </c:pt>
                <c:pt idx="408">
                  <c:v>804.0</c:v>
                </c:pt>
                <c:pt idx="409">
                  <c:v>822.0</c:v>
                </c:pt>
                <c:pt idx="410">
                  <c:v>815.0</c:v>
                </c:pt>
                <c:pt idx="411">
                  <c:v>824.0</c:v>
                </c:pt>
                <c:pt idx="412">
                  <c:v>745.0</c:v>
                </c:pt>
                <c:pt idx="413">
                  <c:v>784.0</c:v>
                </c:pt>
                <c:pt idx="414">
                  <c:v>799.0</c:v>
                </c:pt>
                <c:pt idx="415">
                  <c:v>809.0</c:v>
                </c:pt>
                <c:pt idx="416">
                  <c:v>783.0</c:v>
                </c:pt>
                <c:pt idx="417">
                  <c:v>774.0</c:v>
                </c:pt>
                <c:pt idx="418">
                  <c:v>720.0</c:v>
                </c:pt>
                <c:pt idx="419">
                  <c:v>786.0</c:v>
                </c:pt>
                <c:pt idx="420">
                  <c:v>781.0</c:v>
                </c:pt>
                <c:pt idx="421">
                  <c:v>730.0</c:v>
                </c:pt>
                <c:pt idx="422">
                  <c:v>738.0</c:v>
                </c:pt>
                <c:pt idx="423">
                  <c:v>796.0</c:v>
                </c:pt>
                <c:pt idx="424">
                  <c:v>764.0</c:v>
                </c:pt>
                <c:pt idx="425">
                  <c:v>787.0</c:v>
                </c:pt>
                <c:pt idx="426">
                  <c:v>799.0</c:v>
                </c:pt>
                <c:pt idx="427">
                  <c:v>777.0</c:v>
                </c:pt>
                <c:pt idx="428">
                  <c:v>755.0</c:v>
                </c:pt>
                <c:pt idx="429">
                  <c:v>738.0</c:v>
                </c:pt>
                <c:pt idx="430">
                  <c:v>746.0</c:v>
                </c:pt>
                <c:pt idx="431">
                  <c:v>751.0</c:v>
                </c:pt>
                <c:pt idx="432">
                  <c:v>729.0</c:v>
                </c:pt>
                <c:pt idx="433">
                  <c:v>778.0</c:v>
                </c:pt>
                <c:pt idx="434">
                  <c:v>742.0</c:v>
                </c:pt>
                <c:pt idx="435">
                  <c:v>720.0</c:v>
                </c:pt>
                <c:pt idx="436">
                  <c:v>724.0</c:v>
                </c:pt>
                <c:pt idx="437">
                  <c:v>753.0</c:v>
                </c:pt>
                <c:pt idx="438">
                  <c:v>692.0</c:v>
                </c:pt>
                <c:pt idx="439">
                  <c:v>733.0</c:v>
                </c:pt>
                <c:pt idx="440">
                  <c:v>704.0</c:v>
                </c:pt>
                <c:pt idx="441">
                  <c:v>760.0</c:v>
                </c:pt>
                <c:pt idx="442">
                  <c:v>727.0</c:v>
                </c:pt>
                <c:pt idx="443">
                  <c:v>680.0</c:v>
                </c:pt>
                <c:pt idx="444">
                  <c:v>730.0</c:v>
                </c:pt>
                <c:pt idx="445">
                  <c:v>699.0</c:v>
                </c:pt>
                <c:pt idx="446">
                  <c:v>711.0</c:v>
                </c:pt>
                <c:pt idx="447">
                  <c:v>724.0</c:v>
                </c:pt>
                <c:pt idx="448">
                  <c:v>688.0</c:v>
                </c:pt>
                <c:pt idx="449">
                  <c:v>695.0</c:v>
                </c:pt>
                <c:pt idx="450">
                  <c:v>766.0</c:v>
                </c:pt>
                <c:pt idx="451">
                  <c:v>708.0</c:v>
                </c:pt>
                <c:pt idx="452">
                  <c:v>673.0</c:v>
                </c:pt>
                <c:pt idx="453">
                  <c:v>628.0</c:v>
                </c:pt>
                <c:pt idx="454">
                  <c:v>709.0</c:v>
                </c:pt>
                <c:pt idx="455">
                  <c:v>665.0</c:v>
                </c:pt>
                <c:pt idx="456">
                  <c:v>689.0</c:v>
                </c:pt>
                <c:pt idx="457">
                  <c:v>672.0</c:v>
                </c:pt>
                <c:pt idx="458">
                  <c:v>696.0</c:v>
                </c:pt>
                <c:pt idx="459">
                  <c:v>648.0</c:v>
                </c:pt>
                <c:pt idx="460">
                  <c:v>660.0</c:v>
                </c:pt>
                <c:pt idx="461">
                  <c:v>665.0</c:v>
                </c:pt>
                <c:pt idx="462">
                  <c:v>656.0</c:v>
                </c:pt>
                <c:pt idx="463">
                  <c:v>675.0</c:v>
                </c:pt>
                <c:pt idx="464">
                  <c:v>693.0</c:v>
                </c:pt>
                <c:pt idx="465">
                  <c:v>695.0</c:v>
                </c:pt>
                <c:pt idx="466">
                  <c:v>665.0</c:v>
                </c:pt>
                <c:pt idx="467">
                  <c:v>632.0</c:v>
                </c:pt>
                <c:pt idx="468">
                  <c:v>662.0</c:v>
                </c:pt>
                <c:pt idx="469">
                  <c:v>642.0</c:v>
                </c:pt>
                <c:pt idx="470">
                  <c:v>609.0</c:v>
                </c:pt>
                <c:pt idx="471">
                  <c:v>659.0</c:v>
                </c:pt>
                <c:pt idx="472">
                  <c:v>660.0</c:v>
                </c:pt>
                <c:pt idx="473">
                  <c:v>632.0</c:v>
                </c:pt>
                <c:pt idx="474">
                  <c:v>626.0</c:v>
                </c:pt>
                <c:pt idx="475">
                  <c:v>671.0</c:v>
                </c:pt>
                <c:pt idx="476">
                  <c:v>648.0</c:v>
                </c:pt>
                <c:pt idx="477">
                  <c:v>661.0</c:v>
                </c:pt>
                <c:pt idx="478">
                  <c:v>631.0</c:v>
                </c:pt>
                <c:pt idx="479">
                  <c:v>616.0</c:v>
                </c:pt>
                <c:pt idx="480">
                  <c:v>670.0</c:v>
                </c:pt>
                <c:pt idx="481">
                  <c:v>594.0</c:v>
                </c:pt>
                <c:pt idx="482">
                  <c:v>684.0</c:v>
                </c:pt>
                <c:pt idx="483">
                  <c:v>646.0</c:v>
                </c:pt>
                <c:pt idx="484">
                  <c:v>628.0</c:v>
                </c:pt>
                <c:pt idx="485">
                  <c:v>660.0</c:v>
                </c:pt>
                <c:pt idx="486">
                  <c:v>610.0</c:v>
                </c:pt>
                <c:pt idx="487">
                  <c:v>601.0</c:v>
                </c:pt>
                <c:pt idx="488">
                  <c:v>602.0</c:v>
                </c:pt>
                <c:pt idx="489">
                  <c:v>619.0</c:v>
                </c:pt>
                <c:pt idx="490">
                  <c:v>646.0</c:v>
                </c:pt>
                <c:pt idx="491">
                  <c:v>579.0</c:v>
                </c:pt>
                <c:pt idx="492">
                  <c:v>617.0</c:v>
                </c:pt>
                <c:pt idx="493">
                  <c:v>628.0</c:v>
                </c:pt>
                <c:pt idx="494">
                  <c:v>608.0</c:v>
                </c:pt>
                <c:pt idx="495">
                  <c:v>590.0</c:v>
                </c:pt>
                <c:pt idx="496">
                  <c:v>593.0</c:v>
                </c:pt>
                <c:pt idx="497">
                  <c:v>593.0</c:v>
                </c:pt>
                <c:pt idx="498">
                  <c:v>604.0</c:v>
                </c:pt>
                <c:pt idx="499">
                  <c:v>594.0</c:v>
                </c:pt>
                <c:pt idx="500">
                  <c:v>649.0</c:v>
                </c:pt>
                <c:pt idx="501">
                  <c:v>589.0</c:v>
                </c:pt>
                <c:pt idx="502">
                  <c:v>567.0</c:v>
                </c:pt>
                <c:pt idx="503">
                  <c:v>611.0</c:v>
                </c:pt>
                <c:pt idx="504">
                  <c:v>642.0</c:v>
                </c:pt>
                <c:pt idx="505">
                  <c:v>582.0</c:v>
                </c:pt>
                <c:pt idx="506">
                  <c:v>619.0</c:v>
                </c:pt>
                <c:pt idx="507">
                  <c:v>567.0</c:v>
                </c:pt>
                <c:pt idx="508">
                  <c:v>625.0</c:v>
                </c:pt>
                <c:pt idx="509">
                  <c:v>581.0</c:v>
                </c:pt>
                <c:pt idx="510">
                  <c:v>597.0</c:v>
                </c:pt>
                <c:pt idx="511">
                  <c:v>571.0</c:v>
                </c:pt>
                <c:pt idx="512">
                  <c:v>566.0</c:v>
                </c:pt>
                <c:pt idx="513">
                  <c:v>518.0</c:v>
                </c:pt>
                <c:pt idx="514">
                  <c:v>555.0</c:v>
                </c:pt>
                <c:pt idx="515">
                  <c:v>599.0</c:v>
                </c:pt>
                <c:pt idx="516">
                  <c:v>571.0</c:v>
                </c:pt>
                <c:pt idx="517">
                  <c:v>577.0</c:v>
                </c:pt>
                <c:pt idx="518">
                  <c:v>582.0</c:v>
                </c:pt>
                <c:pt idx="519">
                  <c:v>534.0</c:v>
                </c:pt>
                <c:pt idx="520">
                  <c:v>567.0</c:v>
                </c:pt>
                <c:pt idx="521">
                  <c:v>592.0</c:v>
                </c:pt>
                <c:pt idx="522">
                  <c:v>581.0</c:v>
                </c:pt>
                <c:pt idx="523">
                  <c:v>569.0</c:v>
                </c:pt>
                <c:pt idx="524">
                  <c:v>559.0</c:v>
                </c:pt>
                <c:pt idx="525">
                  <c:v>558.0</c:v>
                </c:pt>
                <c:pt idx="526">
                  <c:v>577.0</c:v>
                </c:pt>
                <c:pt idx="527">
                  <c:v>581.0</c:v>
                </c:pt>
                <c:pt idx="528">
                  <c:v>586.0</c:v>
                </c:pt>
                <c:pt idx="529">
                  <c:v>593.0</c:v>
                </c:pt>
                <c:pt idx="530">
                  <c:v>589.0</c:v>
                </c:pt>
                <c:pt idx="531">
                  <c:v>532.0</c:v>
                </c:pt>
                <c:pt idx="532">
                  <c:v>522.0</c:v>
                </c:pt>
                <c:pt idx="533">
                  <c:v>561.0</c:v>
                </c:pt>
                <c:pt idx="534">
                  <c:v>533.0</c:v>
                </c:pt>
                <c:pt idx="535">
                  <c:v>585.0</c:v>
                </c:pt>
                <c:pt idx="536">
                  <c:v>531.0</c:v>
                </c:pt>
                <c:pt idx="537">
                  <c:v>574.0</c:v>
                </c:pt>
                <c:pt idx="538">
                  <c:v>567.0</c:v>
                </c:pt>
                <c:pt idx="539">
                  <c:v>552.0</c:v>
                </c:pt>
                <c:pt idx="540">
                  <c:v>536.0</c:v>
                </c:pt>
                <c:pt idx="541">
                  <c:v>541.0</c:v>
                </c:pt>
                <c:pt idx="542">
                  <c:v>528.0</c:v>
                </c:pt>
                <c:pt idx="543">
                  <c:v>547.0</c:v>
                </c:pt>
                <c:pt idx="544">
                  <c:v>557.0</c:v>
                </c:pt>
                <c:pt idx="545">
                  <c:v>535.0</c:v>
                </c:pt>
                <c:pt idx="546">
                  <c:v>527.0</c:v>
                </c:pt>
                <c:pt idx="547">
                  <c:v>552.0</c:v>
                </c:pt>
                <c:pt idx="548">
                  <c:v>559.0</c:v>
                </c:pt>
                <c:pt idx="549">
                  <c:v>519.0</c:v>
                </c:pt>
                <c:pt idx="550">
                  <c:v>550.0</c:v>
                </c:pt>
                <c:pt idx="551">
                  <c:v>494.0</c:v>
                </c:pt>
                <c:pt idx="552">
                  <c:v>515.0</c:v>
                </c:pt>
                <c:pt idx="553">
                  <c:v>490.0</c:v>
                </c:pt>
                <c:pt idx="554">
                  <c:v>546.0</c:v>
                </c:pt>
                <c:pt idx="555">
                  <c:v>490.0</c:v>
                </c:pt>
                <c:pt idx="556">
                  <c:v>510.0</c:v>
                </c:pt>
                <c:pt idx="557">
                  <c:v>511.0</c:v>
                </c:pt>
                <c:pt idx="558">
                  <c:v>501.0</c:v>
                </c:pt>
                <c:pt idx="559">
                  <c:v>500.0</c:v>
                </c:pt>
                <c:pt idx="560">
                  <c:v>508.0</c:v>
                </c:pt>
                <c:pt idx="561">
                  <c:v>537.0</c:v>
                </c:pt>
                <c:pt idx="562">
                  <c:v>473.0</c:v>
                </c:pt>
                <c:pt idx="563">
                  <c:v>523.0</c:v>
                </c:pt>
                <c:pt idx="564">
                  <c:v>548.0</c:v>
                </c:pt>
                <c:pt idx="565">
                  <c:v>484.0</c:v>
                </c:pt>
                <c:pt idx="566">
                  <c:v>439.0</c:v>
                </c:pt>
                <c:pt idx="567">
                  <c:v>522.0</c:v>
                </c:pt>
                <c:pt idx="568">
                  <c:v>485.0</c:v>
                </c:pt>
                <c:pt idx="569">
                  <c:v>496.0</c:v>
                </c:pt>
                <c:pt idx="570">
                  <c:v>494.0</c:v>
                </c:pt>
                <c:pt idx="571">
                  <c:v>447.0</c:v>
                </c:pt>
                <c:pt idx="572">
                  <c:v>485.0</c:v>
                </c:pt>
                <c:pt idx="573">
                  <c:v>461.0</c:v>
                </c:pt>
                <c:pt idx="574">
                  <c:v>505.0</c:v>
                </c:pt>
                <c:pt idx="575">
                  <c:v>523.0</c:v>
                </c:pt>
                <c:pt idx="576">
                  <c:v>451.0</c:v>
                </c:pt>
                <c:pt idx="577">
                  <c:v>470.0</c:v>
                </c:pt>
                <c:pt idx="578">
                  <c:v>492.0</c:v>
                </c:pt>
                <c:pt idx="579">
                  <c:v>479.0</c:v>
                </c:pt>
                <c:pt idx="580">
                  <c:v>471.0</c:v>
                </c:pt>
                <c:pt idx="581">
                  <c:v>461.0</c:v>
                </c:pt>
                <c:pt idx="582">
                  <c:v>467.0</c:v>
                </c:pt>
                <c:pt idx="583">
                  <c:v>466.0</c:v>
                </c:pt>
                <c:pt idx="584">
                  <c:v>474.0</c:v>
                </c:pt>
                <c:pt idx="585">
                  <c:v>518.0</c:v>
                </c:pt>
                <c:pt idx="586">
                  <c:v>501.0</c:v>
                </c:pt>
                <c:pt idx="587">
                  <c:v>458.0</c:v>
                </c:pt>
                <c:pt idx="588">
                  <c:v>481.0</c:v>
                </c:pt>
                <c:pt idx="589">
                  <c:v>441.0</c:v>
                </c:pt>
                <c:pt idx="590">
                  <c:v>488.0</c:v>
                </c:pt>
                <c:pt idx="591">
                  <c:v>494.0</c:v>
                </c:pt>
                <c:pt idx="592">
                  <c:v>456.0</c:v>
                </c:pt>
                <c:pt idx="593">
                  <c:v>476.0</c:v>
                </c:pt>
                <c:pt idx="594">
                  <c:v>442.0</c:v>
                </c:pt>
                <c:pt idx="595">
                  <c:v>443.0</c:v>
                </c:pt>
                <c:pt idx="596">
                  <c:v>452.0</c:v>
                </c:pt>
                <c:pt idx="597">
                  <c:v>469.0</c:v>
                </c:pt>
                <c:pt idx="598">
                  <c:v>462.0</c:v>
                </c:pt>
                <c:pt idx="599">
                  <c:v>483.0</c:v>
                </c:pt>
                <c:pt idx="600">
                  <c:v>430.0</c:v>
                </c:pt>
                <c:pt idx="601">
                  <c:v>470.0</c:v>
                </c:pt>
                <c:pt idx="602">
                  <c:v>479.0</c:v>
                </c:pt>
                <c:pt idx="603">
                  <c:v>455.0</c:v>
                </c:pt>
                <c:pt idx="604">
                  <c:v>423.0</c:v>
                </c:pt>
                <c:pt idx="605">
                  <c:v>508.0</c:v>
                </c:pt>
                <c:pt idx="606">
                  <c:v>443.0</c:v>
                </c:pt>
                <c:pt idx="607">
                  <c:v>401.0</c:v>
                </c:pt>
                <c:pt idx="608">
                  <c:v>500.0</c:v>
                </c:pt>
                <c:pt idx="609">
                  <c:v>409.0</c:v>
                </c:pt>
                <c:pt idx="610">
                  <c:v>452.0</c:v>
                </c:pt>
                <c:pt idx="611">
                  <c:v>456.0</c:v>
                </c:pt>
                <c:pt idx="612">
                  <c:v>432.0</c:v>
                </c:pt>
                <c:pt idx="613">
                  <c:v>454.0</c:v>
                </c:pt>
                <c:pt idx="614">
                  <c:v>446.0</c:v>
                </c:pt>
                <c:pt idx="615">
                  <c:v>410.0</c:v>
                </c:pt>
                <c:pt idx="616">
                  <c:v>453.0</c:v>
                </c:pt>
                <c:pt idx="617">
                  <c:v>480.0</c:v>
                </c:pt>
                <c:pt idx="618">
                  <c:v>467.0</c:v>
                </c:pt>
                <c:pt idx="619">
                  <c:v>434.0</c:v>
                </c:pt>
                <c:pt idx="620">
                  <c:v>461.0</c:v>
                </c:pt>
                <c:pt idx="621">
                  <c:v>470.0</c:v>
                </c:pt>
                <c:pt idx="622">
                  <c:v>414.0</c:v>
                </c:pt>
                <c:pt idx="623">
                  <c:v>397.0</c:v>
                </c:pt>
                <c:pt idx="624">
                  <c:v>427.0</c:v>
                </c:pt>
                <c:pt idx="625">
                  <c:v>446.0</c:v>
                </c:pt>
                <c:pt idx="626">
                  <c:v>451.0</c:v>
                </c:pt>
                <c:pt idx="627">
                  <c:v>402.0</c:v>
                </c:pt>
                <c:pt idx="628">
                  <c:v>425.0</c:v>
                </c:pt>
                <c:pt idx="629">
                  <c:v>450.0</c:v>
                </c:pt>
                <c:pt idx="630">
                  <c:v>448.0</c:v>
                </c:pt>
                <c:pt idx="631">
                  <c:v>449.0</c:v>
                </c:pt>
                <c:pt idx="632">
                  <c:v>419.0</c:v>
                </c:pt>
                <c:pt idx="633">
                  <c:v>416.0</c:v>
                </c:pt>
                <c:pt idx="634">
                  <c:v>399.0</c:v>
                </c:pt>
                <c:pt idx="635">
                  <c:v>399.0</c:v>
                </c:pt>
                <c:pt idx="636">
                  <c:v>447.0</c:v>
                </c:pt>
                <c:pt idx="637">
                  <c:v>398.0</c:v>
                </c:pt>
                <c:pt idx="638">
                  <c:v>418.0</c:v>
                </c:pt>
                <c:pt idx="639">
                  <c:v>417.0</c:v>
                </c:pt>
                <c:pt idx="640">
                  <c:v>400.0</c:v>
                </c:pt>
                <c:pt idx="641">
                  <c:v>459.0</c:v>
                </c:pt>
                <c:pt idx="642">
                  <c:v>452.0</c:v>
                </c:pt>
                <c:pt idx="643">
                  <c:v>376.0</c:v>
                </c:pt>
                <c:pt idx="644">
                  <c:v>410.0</c:v>
                </c:pt>
                <c:pt idx="645">
                  <c:v>413.0</c:v>
                </c:pt>
                <c:pt idx="646">
                  <c:v>419.0</c:v>
                </c:pt>
                <c:pt idx="647">
                  <c:v>418.0</c:v>
                </c:pt>
                <c:pt idx="648">
                  <c:v>397.0</c:v>
                </c:pt>
                <c:pt idx="649">
                  <c:v>408.0</c:v>
                </c:pt>
                <c:pt idx="650">
                  <c:v>428.0</c:v>
                </c:pt>
                <c:pt idx="651">
                  <c:v>393.0</c:v>
                </c:pt>
                <c:pt idx="652">
                  <c:v>374.0</c:v>
                </c:pt>
                <c:pt idx="653">
                  <c:v>416.0</c:v>
                </c:pt>
                <c:pt idx="654">
                  <c:v>392.0</c:v>
                </c:pt>
                <c:pt idx="655">
                  <c:v>394.0</c:v>
                </c:pt>
                <c:pt idx="656">
                  <c:v>393.0</c:v>
                </c:pt>
                <c:pt idx="657">
                  <c:v>352.0</c:v>
                </c:pt>
                <c:pt idx="658">
                  <c:v>410.0</c:v>
                </c:pt>
                <c:pt idx="659">
                  <c:v>406.0</c:v>
                </c:pt>
                <c:pt idx="660">
                  <c:v>383.0</c:v>
                </c:pt>
                <c:pt idx="661">
                  <c:v>430.0</c:v>
                </c:pt>
                <c:pt idx="662">
                  <c:v>409.0</c:v>
                </c:pt>
                <c:pt idx="663">
                  <c:v>399.0</c:v>
                </c:pt>
                <c:pt idx="664">
                  <c:v>409.0</c:v>
                </c:pt>
                <c:pt idx="665">
                  <c:v>429.0</c:v>
                </c:pt>
                <c:pt idx="666">
                  <c:v>408.0</c:v>
                </c:pt>
                <c:pt idx="667">
                  <c:v>406.0</c:v>
                </c:pt>
                <c:pt idx="668">
                  <c:v>377.0</c:v>
                </c:pt>
                <c:pt idx="669">
                  <c:v>317.0</c:v>
                </c:pt>
                <c:pt idx="670">
                  <c:v>379.0</c:v>
                </c:pt>
                <c:pt idx="671">
                  <c:v>393.0</c:v>
                </c:pt>
                <c:pt idx="672">
                  <c:v>392.0</c:v>
                </c:pt>
                <c:pt idx="673">
                  <c:v>367.0</c:v>
                </c:pt>
                <c:pt idx="674">
                  <c:v>366.0</c:v>
                </c:pt>
                <c:pt idx="675">
                  <c:v>357.0</c:v>
                </c:pt>
                <c:pt idx="676">
                  <c:v>397.0</c:v>
                </c:pt>
                <c:pt idx="677">
                  <c:v>397.0</c:v>
                </c:pt>
                <c:pt idx="678">
                  <c:v>373.0</c:v>
                </c:pt>
                <c:pt idx="679">
                  <c:v>395.0</c:v>
                </c:pt>
                <c:pt idx="680">
                  <c:v>351.0</c:v>
                </c:pt>
                <c:pt idx="681">
                  <c:v>323.0</c:v>
                </c:pt>
                <c:pt idx="682">
                  <c:v>404.0</c:v>
                </c:pt>
                <c:pt idx="683">
                  <c:v>382.0</c:v>
                </c:pt>
                <c:pt idx="684">
                  <c:v>358.0</c:v>
                </c:pt>
                <c:pt idx="685">
                  <c:v>355.0</c:v>
                </c:pt>
                <c:pt idx="686">
                  <c:v>323.0</c:v>
                </c:pt>
                <c:pt idx="687">
                  <c:v>366.0</c:v>
                </c:pt>
                <c:pt idx="688">
                  <c:v>359.0</c:v>
                </c:pt>
                <c:pt idx="689">
                  <c:v>316.0</c:v>
                </c:pt>
                <c:pt idx="690">
                  <c:v>340.0</c:v>
                </c:pt>
                <c:pt idx="691">
                  <c:v>387.0</c:v>
                </c:pt>
                <c:pt idx="692">
                  <c:v>388.0</c:v>
                </c:pt>
                <c:pt idx="693">
                  <c:v>352.0</c:v>
                </c:pt>
                <c:pt idx="694">
                  <c:v>385.0</c:v>
                </c:pt>
                <c:pt idx="695">
                  <c:v>364.0</c:v>
                </c:pt>
                <c:pt idx="696">
                  <c:v>358.0</c:v>
                </c:pt>
                <c:pt idx="697">
                  <c:v>370.0</c:v>
                </c:pt>
                <c:pt idx="698">
                  <c:v>397.0</c:v>
                </c:pt>
                <c:pt idx="699">
                  <c:v>364.0</c:v>
                </c:pt>
                <c:pt idx="700">
                  <c:v>337.0</c:v>
                </c:pt>
                <c:pt idx="701">
                  <c:v>354.0</c:v>
                </c:pt>
                <c:pt idx="702">
                  <c:v>353.0</c:v>
                </c:pt>
                <c:pt idx="703">
                  <c:v>374.0</c:v>
                </c:pt>
                <c:pt idx="704">
                  <c:v>391.0</c:v>
                </c:pt>
                <c:pt idx="705">
                  <c:v>346.0</c:v>
                </c:pt>
                <c:pt idx="706">
                  <c:v>353.0</c:v>
                </c:pt>
                <c:pt idx="707">
                  <c:v>364.0</c:v>
                </c:pt>
                <c:pt idx="708">
                  <c:v>357.0</c:v>
                </c:pt>
                <c:pt idx="709">
                  <c:v>353.0</c:v>
                </c:pt>
                <c:pt idx="710">
                  <c:v>399.0</c:v>
                </c:pt>
                <c:pt idx="711">
                  <c:v>360.0</c:v>
                </c:pt>
                <c:pt idx="712">
                  <c:v>327.0</c:v>
                </c:pt>
                <c:pt idx="713">
                  <c:v>345.0</c:v>
                </c:pt>
                <c:pt idx="714">
                  <c:v>336.0</c:v>
                </c:pt>
                <c:pt idx="715">
                  <c:v>345.0</c:v>
                </c:pt>
                <c:pt idx="716">
                  <c:v>366.0</c:v>
                </c:pt>
                <c:pt idx="717">
                  <c:v>319.0</c:v>
                </c:pt>
                <c:pt idx="718">
                  <c:v>333.0</c:v>
                </c:pt>
                <c:pt idx="719">
                  <c:v>353.0</c:v>
                </c:pt>
                <c:pt idx="720">
                  <c:v>328.0</c:v>
                </c:pt>
                <c:pt idx="721">
                  <c:v>384.0</c:v>
                </c:pt>
                <c:pt idx="722">
                  <c:v>337.0</c:v>
                </c:pt>
                <c:pt idx="723">
                  <c:v>398.0</c:v>
                </c:pt>
                <c:pt idx="724">
                  <c:v>350.0</c:v>
                </c:pt>
                <c:pt idx="725">
                  <c:v>343.0</c:v>
                </c:pt>
                <c:pt idx="726">
                  <c:v>342.0</c:v>
                </c:pt>
                <c:pt idx="727">
                  <c:v>384.0</c:v>
                </c:pt>
                <c:pt idx="728">
                  <c:v>333.0</c:v>
                </c:pt>
                <c:pt idx="729">
                  <c:v>336.0</c:v>
                </c:pt>
                <c:pt idx="730">
                  <c:v>348.0</c:v>
                </c:pt>
                <c:pt idx="731">
                  <c:v>337.0</c:v>
                </c:pt>
                <c:pt idx="732">
                  <c:v>340.0</c:v>
                </c:pt>
                <c:pt idx="733">
                  <c:v>298.0</c:v>
                </c:pt>
                <c:pt idx="734">
                  <c:v>328.0</c:v>
                </c:pt>
                <c:pt idx="735">
                  <c:v>345.0</c:v>
                </c:pt>
                <c:pt idx="736">
                  <c:v>335.0</c:v>
                </c:pt>
                <c:pt idx="737">
                  <c:v>354.0</c:v>
                </c:pt>
                <c:pt idx="738">
                  <c:v>337.0</c:v>
                </c:pt>
                <c:pt idx="739">
                  <c:v>346.0</c:v>
                </c:pt>
                <c:pt idx="740">
                  <c:v>338.0</c:v>
                </c:pt>
                <c:pt idx="741">
                  <c:v>344.0</c:v>
                </c:pt>
                <c:pt idx="742">
                  <c:v>302.0</c:v>
                </c:pt>
                <c:pt idx="743">
                  <c:v>343.0</c:v>
                </c:pt>
                <c:pt idx="744">
                  <c:v>321.0</c:v>
                </c:pt>
                <c:pt idx="745">
                  <c:v>324.0</c:v>
                </c:pt>
                <c:pt idx="746">
                  <c:v>316.0</c:v>
                </c:pt>
                <c:pt idx="747">
                  <c:v>334.0</c:v>
                </c:pt>
                <c:pt idx="748">
                  <c:v>300.0</c:v>
                </c:pt>
                <c:pt idx="749">
                  <c:v>316.0</c:v>
                </c:pt>
                <c:pt idx="750">
                  <c:v>306.0</c:v>
                </c:pt>
                <c:pt idx="751">
                  <c:v>308.0</c:v>
                </c:pt>
                <c:pt idx="752">
                  <c:v>332.0</c:v>
                </c:pt>
                <c:pt idx="753">
                  <c:v>340.0</c:v>
                </c:pt>
                <c:pt idx="754">
                  <c:v>338.0</c:v>
                </c:pt>
                <c:pt idx="755">
                  <c:v>286.0</c:v>
                </c:pt>
                <c:pt idx="756">
                  <c:v>340.0</c:v>
                </c:pt>
                <c:pt idx="757">
                  <c:v>316.0</c:v>
                </c:pt>
                <c:pt idx="758">
                  <c:v>357.0</c:v>
                </c:pt>
                <c:pt idx="759">
                  <c:v>326.0</c:v>
                </c:pt>
                <c:pt idx="760">
                  <c:v>320.0</c:v>
                </c:pt>
                <c:pt idx="761">
                  <c:v>322.0</c:v>
                </c:pt>
                <c:pt idx="762">
                  <c:v>323.0</c:v>
                </c:pt>
                <c:pt idx="763">
                  <c:v>341.0</c:v>
                </c:pt>
                <c:pt idx="764">
                  <c:v>337.0</c:v>
                </c:pt>
                <c:pt idx="765">
                  <c:v>289.0</c:v>
                </c:pt>
                <c:pt idx="766">
                  <c:v>307.0</c:v>
                </c:pt>
                <c:pt idx="767">
                  <c:v>357.0</c:v>
                </c:pt>
                <c:pt idx="768">
                  <c:v>292.0</c:v>
                </c:pt>
                <c:pt idx="769">
                  <c:v>322.0</c:v>
                </c:pt>
                <c:pt idx="770">
                  <c:v>329.0</c:v>
                </c:pt>
                <c:pt idx="771">
                  <c:v>331.0</c:v>
                </c:pt>
                <c:pt idx="772">
                  <c:v>291.0</c:v>
                </c:pt>
                <c:pt idx="773">
                  <c:v>308.0</c:v>
                </c:pt>
                <c:pt idx="774">
                  <c:v>335.0</c:v>
                </c:pt>
                <c:pt idx="775">
                  <c:v>332.0</c:v>
                </c:pt>
                <c:pt idx="776">
                  <c:v>310.0</c:v>
                </c:pt>
                <c:pt idx="777">
                  <c:v>287.0</c:v>
                </c:pt>
                <c:pt idx="778">
                  <c:v>295.0</c:v>
                </c:pt>
                <c:pt idx="779">
                  <c:v>294.0</c:v>
                </c:pt>
                <c:pt idx="780">
                  <c:v>352.0</c:v>
                </c:pt>
                <c:pt idx="781">
                  <c:v>305.0</c:v>
                </c:pt>
                <c:pt idx="782">
                  <c:v>305.0</c:v>
                </c:pt>
                <c:pt idx="783">
                  <c:v>320.0</c:v>
                </c:pt>
                <c:pt idx="784">
                  <c:v>304.0</c:v>
                </c:pt>
                <c:pt idx="785">
                  <c:v>327.0</c:v>
                </c:pt>
                <c:pt idx="786">
                  <c:v>291.0</c:v>
                </c:pt>
                <c:pt idx="787">
                  <c:v>304.0</c:v>
                </c:pt>
                <c:pt idx="788">
                  <c:v>288.0</c:v>
                </c:pt>
                <c:pt idx="789">
                  <c:v>285.0</c:v>
                </c:pt>
                <c:pt idx="790">
                  <c:v>294.0</c:v>
                </c:pt>
                <c:pt idx="791">
                  <c:v>317.0</c:v>
                </c:pt>
                <c:pt idx="792">
                  <c:v>300.0</c:v>
                </c:pt>
                <c:pt idx="793">
                  <c:v>286.0</c:v>
                </c:pt>
                <c:pt idx="794">
                  <c:v>336.0</c:v>
                </c:pt>
                <c:pt idx="795">
                  <c:v>301.0</c:v>
                </c:pt>
                <c:pt idx="796">
                  <c:v>282.0</c:v>
                </c:pt>
                <c:pt idx="797">
                  <c:v>277.0</c:v>
                </c:pt>
                <c:pt idx="798">
                  <c:v>274.0</c:v>
                </c:pt>
                <c:pt idx="799">
                  <c:v>309.0</c:v>
                </c:pt>
                <c:pt idx="800">
                  <c:v>326.0</c:v>
                </c:pt>
                <c:pt idx="801">
                  <c:v>301.0</c:v>
                </c:pt>
                <c:pt idx="802">
                  <c:v>283.0</c:v>
                </c:pt>
                <c:pt idx="803">
                  <c:v>297.0</c:v>
                </c:pt>
                <c:pt idx="804">
                  <c:v>261.0</c:v>
                </c:pt>
                <c:pt idx="805">
                  <c:v>312.0</c:v>
                </c:pt>
                <c:pt idx="806">
                  <c:v>282.0</c:v>
                </c:pt>
                <c:pt idx="807">
                  <c:v>296.0</c:v>
                </c:pt>
                <c:pt idx="808">
                  <c:v>309.0</c:v>
                </c:pt>
                <c:pt idx="809">
                  <c:v>292.0</c:v>
                </c:pt>
                <c:pt idx="810">
                  <c:v>305.0</c:v>
                </c:pt>
                <c:pt idx="811">
                  <c:v>275.0</c:v>
                </c:pt>
                <c:pt idx="812">
                  <c:v>298.0</c:v>
                </c:pt>
                <c:pt idx="813">
                  <c:v>284.0</c:v>
                </c:pt>
                <c:pt idx="814">
                  <c:v>264.0</c:v>
                </c:pt>
                <c:pt idx="815">
                  <c:v>303.0</c:v>
                </c:pt>
                <c:pt idx="816">
                  <c:v>273.0</c:v>
                </c:pt>
                <c:pt idx="817">
                  <c:v>269.0</c:v>
                </c:pt>
                <c:pt idx="818">
                  <c:v>306.0</c:v>
                </c:pt>
                <c:pt idx="819">
                  <c:v>310.0</c:v>
                </c:pt>
                <c:pt idx="820">
                  <c:v>288.0</c:v>
                </c:pt>
                <c:pt idx="821">
                  <c:v>276.0</c:v>
                </c:pt>
                <c:pt idx="822">
                  <c:v>286.0</c:v>
                </c:pt>
                <c:pt idx="823">
                  <c:v>310.0</c:v>
                </c:pt>
                <c:pt idx="824">
                  <c:v>286.0</c:v>
                </c:pt>
                <c:pt idx="825">
                  <c:v>334.0</c:v>
                </c:pt>
                <c:pt idx="826">
                  <c:v>278.0</c:v>
                </c:pt>
                <c:pt idx="827">
                  <c:v>280.0</c:v>
                </c:pt>
                <c:pt idx="828">
                  <c:v>284.0</c:v>
                </c:pt>
                <c:pt idx="829">
                  <c:v>278.0</c:v>
                </c:pt>
                <c:pt idx="830">
                  <c:v>282.0</c:v>
                </c:pt>
                <c:pt idx="831">
                  <c:v>291.0</c:v>
                </c:pt>
                <c:pt idx="832">
                  <c:v>290.0</c:v>
                </c:pt>
                <c:pt idx="833">
                  <c:v>295.0</c:v>
                </c:pt>
                <c:pt idx="834">
                  <c:v>305.0</c:v>
                </c:pt>
                <c:pt idx="835">
                  <c:v>282.0</c:v>
                </c:pt>
                <c:pt idx="836">
                  <c:v>275.0</c:v>
                </c:pt>
                <c:pt idx="837">
                  <c:v>286.0</c:v>
                </c:pt>
                <c:pt idx="838">
                  <c:v>282.0</c:v>
                </c:pt>
                <c:pt idx="839">
                  <c:v>281.0</c:v>
                </c:pt>
                <c:pt idx="840">
                  <c:v>295.0</c:v>
                </c:pt>
                <c:pt idx="841">
                  <c:v>260.0</c:v>
                </c:pt>
                <c:pt idx="842">
                  <c:v>240.0</c:v>
                </c:pt>
                <c:pt idx="843">
                  <c:v>246.0</c:v>
                </c:pt>
                <c:pt idx="844">
                  <c:v>268.0</c:v>
                </c:pt>
                <c:pt idx="845">
                  <c:v>283.0</c:v>
                </c:pt>
                <c:pt idx="846">
                  <c:v>261.0</c:v>
                </c:pt>
                <c:pt idx="847">
                  <c:v>295.0</c:v>
                </c:pt>
                <c:pt idx="848">
                  <c:v>238.0</c:v>
                </c:pt>
                <c:pt idx="849">
                  <c:v>281.0</c:v>
                </c:pt>
                <c:pt idx="850">
                  <c:v>283.0</c:v>
                </c:pt>
                <c:pt idx="851">
                  <c:v>253.0</c:v>
                </c:pt>
                <c:pt idx="852">
                  <c:v>293.0</c:v>
                </c:pt>
                <c:pt idx="853">
                  <c:v>267.0</c:v>
                </c:pt>
                <c:pt idx="854">
                  <c:v>248.0</c:v>
                </c:pt>
                <c:pt idx="855">
                  <c:v>279.0</c:v>
                </c:pt>
                <c:pt idx="856">
                  <c:v>247.0</c:v>
                </c:pt>
                <c:pt idx="857">
                  <c:v>297.0</c:v>
                </c:pt>
                <c:pt idx="858">
                  <c:v>282.0</c:v>
                </c:pt>
                <c:pt idx="859">
                  <c:v>263.0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4'!$D$11:$D$870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4'!$F$11:$F$870</c:f>
              <c:numCache>
                <c:formatCode>General</c:formatCode>
                <c:ptCount val="860"/>
                <c:pt idx="18" formatCode="0">
                  <c:v>14578.19246401572</c:v>
                </c:pt>
                <c:pt idx="19" formatCode="0">
                  <c:v>13943.78001355335</c:v>
                </c:pt>
                <c:pt idx="20" formatCode="0">
                  <c:v>13391.25435164278</c:v>
                </c:pt>
                <c:pt idx="21" formatCode="0">
                  <c:v>12905.79696618177</c:v>
                </c:pt>
                <c:pt idx="22" formatCode="0">
                  <c:v>12475.43586766095</c:v>
                </c:pt>
                <c:pt idx="23" formatCode="0">
                  <c:v>12090.49382475743</c:v>
                </c:pt>
                <c:pt idx="24" formatCode="0">
                  <c:v>11743.14369616187</c:v>
                </c:pt>
                <c:pt idx="25" formatCode="0">
                  <c:v>11427.05006739428</c:v>
                </c:pt>
                <c:pt idx="26" formatCode="0">
                  <c:v>11137.08043781242</c:v>
                </c:pt>
                <c:pt idx="27" formatCode="0">
                  <c:v>10869.0724558186</c:v>
                </c:pt>
                <c:pt idx="28" formatCode="0">
                  <c:v>10619.64632156583</c:v>
                </c:pt>
                <c:pt idx="29" formatCode="0">
                  <c:v>10386.05358885395</c:v>
                </c:pt>
                <c:pt idx="30" formatCode="0">
                  <c:v>10166.055300192</c:v>
                </c:pt>
                <c:pt idx="31" formatCode="0">
                  <c:v>9957.823760802548</c:v>
                </c:pt>
                <c:pt idx="32" formatCode="0">
                  <c:v>9759.86336281884</c:v>
                </c:pt>
                <c:pt idx="33" formatCode="0">
                  <c:v>9570.946761781462</c:v>
                </c:pt>
                <c:pt idx="34" formatCode="0">
                  <c:v>9390.063425443997</c:v>
                </c:pt>
                <c:pt idx="35" formatCode="0">
                  <c:v>9216.378153425148</c:v>
                </c:pt>
                <c:pt idx="36" formatCode="0">
                  <c:v>9049.197632456045</c:v>
                </c:pt>
                <c:pt idx="37" formatCode="0">
                  <c:v>8887.9434676716</c:v>
                </c:pt>
                <c:pt idx="38" formatCode="0">
                  <c:v>8732.130433155985</c:v>
                </c:pt>
                <c:pt idx="39" formatCode="0">
                  <c:v>8581.34892893502</c:v>
                </c:pt>
                <c:pt idx="40" formatCode="0">
                  <c:v>8435.250828223776</c:v>
                </c:pt>
                <c:pt idx="41" formatCode="0">
                  <c:v>8293.53805718236</c:v>
                </c:pt>
                <c:pt idx="42" formatCode="0">
                  <c:v>8155.953377116779</c:v>
                </c:pt>
                <c:pt idx="43" formatCode="0">
                  <c:v>8022.272941957277</c:v>
                </c:pt>
                <c:pt idx="44" formatCode="0">
                  <c:v>7892.300286766066</c:v>
                </c:pt>
                <c:pt idx="45" formatCode="0">
                  <c:v>7765.861469847764</c:v>
                </c:pt>
                <c:pt idx="46" formatCode="0">
                  <c:v>7642.801144885005</c:v>
                </c:pt>
                <c:pt idx="47" formatCode="0">
                  <c:v>7522.979382916483</c:v>
                </c:pt>
                <c:pt idx="48" formatCode="0">
                  <c:v>7406.269098945185</c:v>
                </c:pt>
                <c:pt idx="49" formatCode="0">
                  <c:v>7292.553966146037</c:v>
                </c:pt>
                <c:pt idx="50" formatCode="0">
                  <c:v>7181.726723352702</c:v>
                </c:pt>
                <c:pt idx="51" formatCode="0">
                  <c:v>7073.687799805057</c:v>
                </c:pt>
                <c:pt idx="52" formatCode="0">
                  <c:v>6968.344195887753</c:v>
                </c:pt>
                <c:pt idx="53" formatCode="0">
                  <c:v>6865.608570476008</c:v>
                </c:pt>
                <c:pt idx="54" formatCode="0">
                  <c:v>6765.398495083291</c:v>
                </c:pt>
                <c:pt idx="55" formatCode="0">
                  <c:v>6667.635842724717</c:v>
                </c:pt>
                <c:pt idx="56" formatCode="0">
                  <c:v>6572.246285630773</c:v>
                </c:pt>
                <c:pt idx="57" formatCode="0">
                  <c:v>6479.158880959273</c:v>
                </c:pt>
                <c:pt idx="58" formatCode="0">
                  <c:v>6388.305727693746</c:v>
                </c:pt>
                <c:pt idx="59" formatCode="0">
                  <c:v>6299.621681172494</c:v>
                </c:pt>
                <c:pt idx="60" formatCode="0">
                  <c:v>6213.0441143168</c:v>
                </c:pt>
                <c:pt idx="61" formatCode="0">
                  <c:v>6128.512716741624</c:v>
                </c:pt>
                <c:pt idx="62" formatCode="0">
                  <c:v>6045.969324636694</c:v>
                </c:pt>
                <c:pt idx="63" formatCode="0">
                  <c:v>5965.357775679748</c:v>
                </c:pt>
                <c:pt idx="64" formatCode="0">
                  <c:v>5886.623784350901</c:v>
                </c:pt>
                <c:pt idx="65" formatCode="0">
                  <c:v>5809.71483390973</c:v>
                </c:pt>
                <c:pt idx="66" formatCode="0">
                  <c:v>5734.580082016021</c:v>
                </c:pt>
                <c:pt idx="67" formatCode="0">
                  <c:v>5661.170277555113</c:v>
                </c:pt>
                <c:pt idx="68" formatCode="0">
                  <c:v>5589.437686696277</c:v>
                </c:pt>
                <c:pt idx="69" formatCode="0">
                  <c:v>5519.33602658947</c:v>
                </c:pt>
                <c:pt idx="70" formatCode="0">
                  <c:v>5450.820405409852</c:v>
                </c:pt>
                <c:pt idx="71" formatCode="0">
                  <c:v>5383.847267704306</c:v>
                </c:pt>
                <c:pt idx="72" formatCode="0">
                  <c:v>5318.374344192108</c:v>
                </c:pt>
                <c:pt idx="73" formatCode="0">
                  <c:v>5254.360605331136</c:v>
                </c:pt>
                <c:pt idx="74" formatCode="0">
                  <c:v>5191.766218089754</c:v>
                </c:pt>
                <c:pt idx="75" formatCode="0">
                  <c:v>5130.552505468223</c:v>
                </c:pt>
                <c:pt idx="76" formatCode="0">
                  <c:v>5070.681908397386</c:v>
                </c:pt>
                <c:pt idx="77" formatCode="0">
                  <c:v>5012.117949709908</c:v>
                </c:pt>
                <c:pt idx="78" formatCode="0">
                  <c:v>4954.825199934121</c:v>
                </c:pt>
                <c:pt idx="79" formatCode="0">
                  <c:v>4898.769244704621</c:v>
                </c:pt>
                <c:pt idx="80" formatCode="0">
                  <c:v>4843.916653619532</c:v>
                </c:pt>
                <c:pt idx="81" formatCode="0">
                  <c:v>4790.234950403227</c:v>
                </c:pt>
                <c:pt idx="82" formatCode="0">
                  <c:v>4737.69258425673</c:v>
                </c:pt>
                <c:pt idx="83" formatCode="0">
                  <c:v>4686.258902297021</c:v>
                </c:pt>
                <c:pt idx="84" formatCode="0">
                  <c:v>4635.904123001807</c:v>
                </c:pt>
                <c:pt idx="85" formatCode="0">
                  <c:v>4586.59931058896</c:v>
                </c:pt>
                <c:pt idx="86" formatCode="0">
                  <c:v>4538.316350269898</c:v>
                </c:pt>
                <c:pt idx="87" formatCode="0">
                  <c:v>4491.027924324592</c:v>
                </c:pt>
                <c:pt idx="88" formatCode="0">
                  <c:v>4444.707488952653</c:v>
                </c:pt>
                <c:pt idx="89" formatCode="0">
                  <c:v>4399.329251860537</c:v>
                </c:pt>
                <c:pt idx="90" formatCode="0">
                  <c:v>4354.868150549494</c:v>
                </c:pt>
                <c:pt idx="91" formatCode="0">
                  <c:v>4311.29983127267</c:v>
                </c:pt>
                <c:pt idx="92" formatCode="0">
                  <c:v>4268.600628632926</c:v>
                </c:pt>
                <c:pt idx="93" formatCode="0">
                  <c:v>4226.747545795562</c:v>
                </c:pt>
                <c:pt idx="94" formatCode="0">
                  <c:v>4185.71823529228</c:v>
                </c:pt>
                <c:pt idx="95" formatCode="0">
                  <c:v>4145.490980394634</c:v>
                </c:pt>
                <c:pt idx="96" formatCode="0">
                  <c:v>4106.04467703673</c:v>
                </c:pt>
                <c:pt idx="97" formatCode="0">
                  <c:v>4067.358816268303</c:v>
                </c:pt>
                <c:pt idx="98" formatCode="0">
                  <c:v>4029.413467220445</c:v>
                </c:pt>
                <c:pt idx="99" formatCode="0">
                  <c:v>3992.189260567258</c:v>
                </c:pt>
                <c:pt idx="100" formatCode="0">
                  <c:v>3955.667372467588</c:v>
                </c:pt>
                <c:pt idx="101" formatCode="0">
                  <c:v>3919.829508971757</c:v>
                </c:pt>
                <c:pt idx="102" formatCode="0">
                  <c:v>3884.657890878926</c:v>
                </c:pt>
                <c:pt idx="103" formatCode="0">
                  <c:v>3850.13523903131</c:v>
                </c:pt>
                <c:pt idx="104" formatCode="0">
                  <c:v>3816.244760032047</c:v>
                </c:pt>
                <c:pt idx="105" formatCode="0">
                  <c:v>3782.970132374044</c:v>
                </c:pt>
                <c:pt idx="106" formatCode="0">
                  <c:v>3750.295492967565</c:v>
                </c:pt>
                <c:pt idx="107" formatCode="0">
                  <c:v>3718.205424054795</c:v>
                </c:pt>
                <c:pt idx="108" formatCode="0">
                  <c:v>3686.684940500013</c:v>
                </c:pt>
                <c:pt idx="109" formatCode="0">
                  <c:v>3655.719477444364</c:v>
                </c:pt>
                <c:pt idx="110" formatCode="0">
                  <c:v>3625.294878314636</c:v>
                </c:pt>
                <c:pt idx="111" formatCode="0">
                  <c:v>3595.39738317572</c:v>
                </c:pt>
                <c:pt idx="112" formatCode="0">
                  <c:v>3566.01361741682</c:v>
                </c:pt>
                <c:pt idx="113" formatCode="0">
                  <c:v>3537.130580761739</c:v>
                </c:pt>
                <c:pt idx="114" formatCode="0">
                  <c:v>3508.7356365939</c:v>
                </c:pt>
                <c:pt idx="115" formatCode="0">
                  <c:v>3480.81650158702</c:v>
                </c:pt>
                <c:pt idx="116" formatCode="0">
                  <c:v>3453.36123563263</c:v>
                </c:pt>
                <c:pt idx="117" formatCode="0">
                  <c:v>3426.358232055918</c:v>
                </c:pt>
                <c:pt idx="118" formatCode="0">
                  <c:v>3399.796208111597</c:v>
                </c:pt>
                <c:pt idx="119" formatCode="0">
                  <c:v>3373.664195751749</c:v>
                </c:pt>
                <c:pt idx="120" formatCode="0">
                  <c:v>3347.95153265786</c:v>
                </c:pt>
                <c:pt idx="121" formatCode="0">
                  <c:v>3322.64785352944</c:v>
                </c:pt>
                <c:pt idx="122" formatCode="0">
                  <c:v>3297.743081621892</c:v>
                </c:pt>
                <c:pt idx="123" formatCode="0">
                  <c:v>3273.227420526466</c:v>
                </c:pt>
                <c:pt idx="124" formatCode="0">
                  <c:v>3249.09134618537</c:v>
                </c:pt>
                <c:pt idx="125" formatCode="0">
                  <c:v>3225.325599135303</c:v>
                </c:pt>
                <c:pt idx="126" formatCode="0">
                  <c:v>3201.921176972847</c:v>
                </c:pt>
                <c:pt idx="127" formatCode="0">
                  <c:v>3178.869327035392</c:v>
                </c:pt>
                <c:pt idx="128" formatCode="0">
                  <c:v>3156.161539291383</c:v>
                </c:pt>
                <c:pt idx="129" formatCode="0">
                  <c:v>3133.789539433946</c:v>
                </c:pt>
                <c:pt idx="130" formatCode="0">
                  <c:v>3111.745282172005</c:v>
                </c:pt>
                <c:pt idx="131" formatCode="0">
                  <c:v>3090.0209447133</c:v>
                </c:pt>
                <c:pt idx="132" formatCode="0">
                  <c:v>3068.608920433758</c:v>
                </c:pt>
                <c:pt idx="133" formatCode="0">
                  <c:v>3047.501812727923</c:v>
                </c:pt>
                <c:pt idx="134" formatCode="0">
                  <c:v>3026.692429035231</c:v>
                </c:pt>
                <c:pt idx="135" formatCode="0">
                  <c:v>3006.173775037115</c:v>
                </c:pt>
                <c:pt idx="136" formatCode="0">
                  <c:v>2985.93904902004</c:v>
                </c:pt>
                <c:pt idx="137" formatCode="0">
                  <c:v>2965.981636399728</c:v>
                </c:pt>
                <c:pt idx="138" formatCode="0">
                  <c:v>2946.295104401944</c:v>
                </c:pt>
                <c:pt idx="139" formatCode="0">
                  <c:v>2926.873196895381</c:v>
                </c:pt>
                <c:pt idx="140" formatCode="0">
                  <c:v>2907.709829372271</c:v>
                </c:pt>
                <c:pt idx="141" formatCode="0">
                  <c:v>2888.799084072502</c:v>
                </c:pt>
                <c:pt idx="142" formatCode="0">
                  <c:v>2870.135205247146</c:v>
                </c:pt>
                <c:pt idx="143" formatCode="0">
                  <c:v>2851.712594557384</c:v>
                </c:pt>
                <c:pt idx="144" formatCode="0">
                  <c:v>2833.52580660497</c:v>
                </c:pt>
                <c:pt idx="145" formatCode="0">
                  <c:v>2815.569544590458</c:v>
                </c:pt>
                <c:pt idx="146" formatCode="0">
                  <c:v>2797.838656095553</c:v>
                </c:pt>
                <c:pt idx="147" formatCode="0">
                  <c:v>2780.32812898601</c:v>
                </c:pt>
                <c:pt idx="148" formatCode="0">
                  <c:v>2763.033087431647</c:v>
                </c:pt>
                <c:pt idx="149" formatCode="0">
                  <c:v>2745.948788040117</c:v>
                </c:pt>
                <c:pt idx="150" formatCode="0">
                  <c:v>2729.07061610118</c:v>
                </c:pt>
                <c:pt idx="151" formatCode="0">
                  <c:v>2712.394081938312</c:v>
                </c:pt>
                <c:pt idx="152" formatCode="0">
                  <c:v>2695.914817364591</c:v>
                </c:pt>
                <c:pt idx="153" formatCode="0">
                  <c:v>2679.628572239853</c:v>
                </c:pt>
                <c:pt idx="154" formatCode="0">
                  <c:v>2663.531211126244</c:v>
                </c:pt>
                <c:pt idx="155" formatCode="0">
                  <c:v>2647.618710039333</c:v>
                </c:pt>
                <c:pt idx="156" formatCode="0">
                  <c:v>2631.887153292067</c:v>
                </c:pt>
                <c:pt idx="157" formatCode="0">
                  <c:v>2616.332730428893</c:v>
                </c:pt>
                <c:pt idx="158" formatCode="0">
                  <c:v>2600.951733247488</c:v>
                </c:pt>
                <c:pt idx="159" formatCode="0">
                  <c:v>2585.740552905573</c:v>
                </c:pt>
                <c:pt idx="160" formatCode="0">
                  <c:v>2570.695677110378</c:v>
                </c:pt>
                <c:pt idx="161" formatCode="0">
                  <c:v>2555.813687388404</c:v>
                </c:pt>
                <c:pt idx="162" formatCode="0">
                  <c:v>2541.091256433173</c:v>
                </c:pt>
                <c:pt idx="163" formatCode="0">
                  <c:v>2526.525145528734</c:v>
                </c:pt>
                <c:pt idx="164" formatCode="0">
                  <c:v>2512.112202046773</c:v>
                </c:pt>
                <c:pt idx="165" formatCode="0">
                  <c:v>2497.849357015195</c:v>
                </c:pt>
                <c:pt idx="166" formatCode="0">
                  <c:v>2483.733622756153</c:v>
                </c:pt>
                <c:pt idx="167" formatCode="0">
                  <c:v>2469.762090591529</c:v>
                </c:pt>
                <c:pt idx="168" formatCode="0">
                  <c:v>2455.931928613943</c:v>
                </c:pt>
                <c:pt idx="169" formatCode="0">
                  <c:v>2442.2403795214</c:v>
                </c:pt>
                <c:pt idx="170" formatCode="0">
                  <c:v>2428.684758513774</c:v>
                </c:pt>
                <c:pt idx="171" formatCode="0">
                  <c:v>2415.262451249342</c:v>
                </c:pt>
                <c:pt idx="172" formatCode="0">
                  <c:v>2401.970911859662</c:v>
                </c:pt>
                <c:pt idx="173" formatCode="0">
                  <c:v>2388.807661021121</c:v>
                </c:pt>
                <c:pt idx="174" formatCode="0">
                  <c:v>2375.770284081525</c:v>
                </c:pt>
                <c:pt idx="175" formatCode="0">
                  <c:v>2362.856429240171</c:v>
                </c:pt>
                <c:pt idx="176" formatCode="0">
                  <c:v>2350.063805779858</c:v>
                </c:pt>
                <c:pt idx="177" formatCode="0">
                  <c:v>2337.390182349351</c:v>
                </c:pt>
                <c:pt idx="178" formatCode="0">
                  <c:v>2324.83338529487</c:v>
                </c:pt>
                <c:pt idx="179" formatCode="0">
                  <c:v>2312.391297039173</c:v>
                </c:pt>
                <c:pt idx="180" formatCode="0">
                  <c:v>2300.061854506907</c:v>
                </c:pt>
                <c:pt idx="181" formatCode="0">
                  <c:v>2287.843047594866</c:v>
                </c:pt>
                <c:pt idx="182" formatCode="0">
                  <c:v>2275.732917685904</c:v>
                </c:pt>
                <c:pt idx="183" formatCode="0">
                  <c:v>2263.729556205231</c:v>
                </c:pt>
                <c:pt idx="184" formatCode="0">
                  <c:v>2251.831103217892</c:v>
                </c:pt>
                <c:pt idx="185" formatCode="0">
                  <c:v>2240.035746066245</c:v>
                </c:pt>
                <c:pt idx="186" formatCode="0">
                  <c:v>2228.341718046293</c:v>
                </c:pt>
                <c:pt idx="187" formatCode="0">
                  <c:v>2216.747297121767</c:v>
                </c:pt>
                <c:pt idx="188" formatCode="0">
                  <c:v>2205.250804674868</c:v>
                </c:pt>
                <c:pt idx="189" formatCode="0">
                  <c:v>2193.850604292627</c:v>
                </c:pt>
                <c:pt idx="190" formatCode="0">
                  <c:v>2182.545100587867</c:v>
                </c:pt>
                <c:pt idx="191" formatCode="0">
                  <c:v>2171.332738053763</c:v>
                </c:pt>
                <c:pt idx="192" formatCode="0">
                  <c:v>2160.211999951055</c:v>
                </c:pt>
                <c:pt idx="193" formatCode="0">
                  <c:v>2149.181407226971</c:v>
                </c:pt>
                <c:pt idx="194" formatCode="0">
                  <c:v>2138.239517464959</c:v>
                </c:pt>
                <c:pt idx="195" formatCode="0">
                  <c:v>2127.384923864334</c:v>
                </c:pt>
                <c:pt idx="196" formatCode="0">
                  <c:v>2116.616254249005</c:v>
                </c:pt>
                <c:pt idx="197" formatCode="0">
                  <c:v>2105.932170104425</c:v>
                </c:pt>
                <c:pt idx="198" formatCode="0">
                  <c:v>2095.331365641987</c:v>
                </c:pt>
                <c:pt idx="199" formatCode="0">
                  <c:v>2084.812566890045</c:v>
                </c:pt>
                <c:pt idx="200" formatCode="0">
                  <c:v>2074.374530810833</c:v>
                </c:pt>
                <c:pt idx="201" formatCode="0">
                  <c:v>2064.016044442518</c:v>
                </c:pt>
                <c:pt idx="202" formatCode="0">
                  <c:v>2053.735924065681</c:v>
                </c:pt>
                <c:pt idx="203" formatCode="0">
                  <c:v>2043.533014393517</c:v>
                </c:pt>
                <c:pt idx="204" formatCode="0">
                  <c:v>2033.406187785085</c:v>
                </c:pt>
                <c:pt idx="205" formatCode="0">
                  <c:v>2023.354343480948</c:v>
                </c:pt>
                <c:pt idx="206" formatCode="0">
                  <c:v>2013.376406860546</c:v>
                </c:pt>
                <c:pt idx="207" formatCode="0">
                  <c:v>2003.471328720715</c:v>
                </c:pt>
                <c:pt idx="208" formatCode="0">
                  <c:v>1993.638084574709</c:v>
                </c:pt>
                <c:pt idx="209" formatCode="0">
                  <c:v>1983.875673971168</c:v>
                </c:pt>
                <c:pt idx="210" formatCode="0">
                  <c:v>1974.183119832436</c:v>
                </c:pt>
                <c:pt idx="211" formatCode="0">
                  <c:v>1964.559467811708</c:v>
                </c:pt>
                <c:pt idx="212" formatCode="0">
                  <c:v>1955.003785668433</c:v>
                </c:pt>
                <c:pt idx="213" formatCode="0">
                  <c:v>1945.51516266148</c:v>
                </c:pt>
                <c:pt idx="214" formatCode="0">
                  <c:v>1936.092708959533</c:v>
                </c:pt>
                <c:pt idx="215" formatCode="0">
                  <c:v>1926.735555068246</c:v>
                </c:pt>
                <c:pt idx="216" formatCode="0">
                  <c:v>1917.442851273672</c:v>
                </c:pt>
                <c:pt idx="217" formatCode="0">
                  <c:v>1908.213767101481</c:v>
                </c:pt>
                <c:pt idx="218" formatCode="0">
                  <c:v>1899.04749079155</c:v>
                </c:pt>
                <c:pt idx="219" formatCode="0">
                  <c:v>1889.943228787454</c:v>
                </c:pt>
                <c:pt idx="220" formatCode="0">
                  <c:v>1880.90020524046</c:v>
                </c:pt>
                <c:pt idx="221" formatCode="0">
                  <c:v>1871.917661527581</c:v>
                </c:pt>
                <c:pt idx="222" formatCode="0">
                  <c:v>1862.994855783306</c:v>
                </c:pt>
                <c:pt idx="223" formatCode="0">
                  <c:v>1854.131062444622</c:v>
                </c:pt>
                <c:pt idx="224" formatCode="0">
                  <c:v>1845.325571808921</c:v>
                </c:pt>
                <c:pt idx="225" formatCode="0">
                  <c:v>1836.577689604452</c:v>
                </c:pt>
                <c:pt idx="226" formatCode="0">
                  <c:v>1827.886736572945</c:v>
                </c:pt>
                <c:pt idx="227" formatCode="0">
                  <c:v>1819.252048064057</c:v>
                </c:pt>
                <c:pt idx="228" formatCode="0">
                  <c:v>1810.672973641317</c:v>
                </c:pt>
                <c:pt idx="229" formatCode="0">
                  <c:v>1802.148876699221</c:v>
                </c:pt>
                <c:pt idx="230" formatCode="0">
                  <c:v>1793.679134091171</c:v>
                </c:pt>
                <c:pt idx="231" formatCode="0">
                  <c:v>1785.263135767958</c:v>
                </c:pt>
                <c:pt idx="232" formatCode="0">
                  <c:v>1776.900284426456</c:v>
                </c:pt>
                <c:pt idx="233" formatCode="0">
                  <c:v>1768.58999516827</c:v>
                </c:pt>
                <c:pt idx="234" formatCode="0">
                  <c:v>1760.331695168033</c:v>
                </c:pt>
                <c:pt idx="235" formatCode="0">
                  <c:v>1752.124823351085</c:v>
                </c:pt>
                <c:pt idx="236" formatCode="0">
                  <c:v>1743.968830080258</c:v>
                </c:pt>
                <c:pt idx="237" formatCode="0">
                  <c:v>1735.863176851516</c:v>
                </c:pt>
                <c:pt idx="238" formatCode="0">
                  <c:v>1727.807335998191</c:v>
                </c:pt>
                <c:pt idx="239" formatCode="0">
                  <c:v>1719.800790403577</c:v>
                </c:pt>
                <c:pt idx="240" formatCode="0">
                  <c:v>1711.843033221627</c:v>
                </c:pt>
                <c:pt idx="241" formatCode="0">
                  <c:v>1703.933567605542</c:v>
                </c:pt>
                <c:pt idx="242" formatCode="0">
                  <c:v>1696.071906444015</c:v>
                </c:pt>
                <c:pt idx="243" formatCode="0">
                  <c:v>1688.25757210491</c:v>
                </c:pt>
                <c:pt idx="244" formatCode="0">
                  <c:v>1680.490096186169</c:v>
                </c:pt>
                <c:pt idx="245" formatCode="0">
                  <c:v>1672.769019273742</c:v>
                </c:pt>
                <c:pt idx="246" formatCode="0">
                  <c:v>1665.093890706331</c:v>
                </c:pt>
                <c:pt idx="247" formatCode="0">
                  <c:v>1657.464268346762</c:v>
                </c:pt>
                <c:pt idx="248" formatCode="0">
                  <c:v>1649.879718359793</c:v>
                </c:pt>
                <c:pt idx="249" formatCode="0">
                  <c:v>1642.339814996172</c:v>
                </c:pt>
                <c:pt idx="250" formatCode="0">
                  <c:v>1634.844140382771</c:v>
                </c:pt>
                <c:pt idx="251" formatCode="0">
                  <c:v>1627.392284318614</c:v>
                </c:pt>
                <c:pt idx="252" formatCode="0">
                  <c:v>1619.983844076649</c:v>
                </c:pt>
                <c:pt idx="253" formatCode="0">
                  <c:v>1612.618424211074</c:v>
                </c:pt>
                <c:pt idx="254" formatCode="0">
                  <c:v>1605.295636370081</c:v>
                </c:pt>
                <c:pt idx="255" formatCode="0">
                  <c:v>1598.015099113856</c:v>
                </c:pt>
                <c:pt idx="256" formatCode="0">
                  <c:v>1590.776437737677</c:v>
                </c:pt>
                <c:pt idx="257" formatCode="0">
                  <c:v>1583.579284099978</c:v>
                </c:pt>
                <c:pt idx="258" formatCode="0">
                  <c:v>1576.42327645523</c:v>
                </c:pt>
                <c:pt idx="259" formatCode="0">
                  <c:v>1569.308059291499</c:v>
                </c:pt>
                <c:pt idx="260" formatCode="0">
                  <c:v>1562.233283172556</c:v>
                </c:pt>
                <c:pt idx="261" formatCode="0">
                  <c:v>1555.198604584399</c:v>
                </c:pt>
                <c:pt idx="262" formatCode="0">
                  <c:v>1548.203685786075</c:v>
                </c:pt>
                <c:pt idx="263" formatCode="0">
                  <c:v>1541.24819466466</c:v>
                </c:pt>
                <c:pt idx="264" formatCode="0">
                  <c:v>1534.331804594301</c:v>
                </c:pt>
                <c:pt idx="265" formatCode="0">
                  <c:v>1527.454194299181</c:v>
                </c:pt>
                <c:pt idx="266" formatCode="0">
                  <c:v>1520.615047720322</c:v>
                </c:pt>
                <c:pt idx="267" formatCode="0">
                  <c:v>1513.814053886082</c:v>
                </c:pt>
                <c:pt idx="268" formatCode="0">
                  <c:v>1507.050906786279</c:v>
                </c:pt>
                <c:pt idx="269" formatCode="0">
                  <c:v>1500.325305249812</c:v>
                </c:pt>
                <c:pt idx="270" formatCode="0">
                  <c:v>1493.636952825681</c:v>
                </c:pt>
                <c:pt idx="271" formatCode="0">
                  <c:v>1486.985557667328</c:v>
                </c:pt>
                <c:pt idx="272" formatCode="0">
                  <c:v>1480.370832420186</c:v>
                </c:pt>
                <c:pt idx="273" formatCode="0">
                  <c:v>1473.792494112345</c:v>
                </c:pt>
                <c:pt idx="274" formatCode="0">
                  <c:v>1467.250264048264</c:v>
                </c:pt>
                <c:pt idx="275" formatCode="0">
                  <c:v>1460.74386770542</c:v>
                </c:pt>
                <c:pt idx="276" formatCode="0">
                  <c:v>1454.273034633824</c:v>
                </c:pt>
                <c:pt idx="277" formatCode="0">
                  <c:v>1447.837498358324</c:v>
                </c:pt>
                <c:pt idx="278" formatCode="0">
                  <c:v>1441.436996283595</c:v>
                </c:pt>
                <c:pt idx="279" formatCode="0">
                  <c:v>1435.07126960178</c:v>
                </c:pt>
                <c:pt idx="280" formatCode="0">
                  <c:v>1428.740063202655</c:v>
                </c:pt>
                <c:pt idx="281" formatCode="0">
                  <c:v>1422.443125586294</c:v>
                </c:pt>
                <c:pt idx="282" formatCode="0">
                  <c:v>1416.18020877813</c:v>
                </c:pt>
                <c:pt idx="283" formatCode="0">
                  <c:v>1409.951068246359</c:v>
                </c:pt>
                <c:pt idx="284" formatCode="0">
                  <c:v>1403.75546282162</c:v>
                </c:pt>
                <c:pt idx="285" formatCode="0">
                  <c:v>1397.593154618877</c:v>
                </c:pt>
                <c:pt idx="286" formatCode="0">
                  <c:v>1391.463908961453</c:v>
                </c:pt>
                <c:pt idx="287" formatCode="0">
                  <c:v>1385.367494307146</c:v>
                </c:pt>
                <c:pt idx="288" formatCode="0">
                  <c:v>1379.303682176371</c:v>
                </c:pt>
                <c:pt idx="289" formatCode="0">
                  <c:v>1373.27224708227</c:v>
                </c:pt>
                <c:pt idx="290" formatCode="0">
                  <c:v>1367.272966462729</c:v>
                </c:pt>
                <c:pt idx="291" formatCode="0">
                  <c:v>1361.305620614266</c:v>
                </c:pt>
                <c:pt idx="292" formatCode="0">
                  <c:v>1355.369992627712</c:v>
                </c:pt>
                <c:pt idx="293" formatCode="0">
                  <c:v>1349.465868325646</c:v>
                </c:pt>
                <c:pt idx="294" formatCode="0">
                  <c:v>1343.593036201542</c:v>
                </c:pt>
                <c:pt idx="295" formatCode="0">
                  <c:v>1337.751287360563</c:v>
                </c:pt>
                <c:pt idx="296" formatCode="0">
                  <c:v>1331.940415461975</c:v>
                </c:pt>
                <c:pt idx="297" formatCode="0">
                  <c:v>1326.160216663109</c:v>
                </c:pt>
                <c:pt idx="298" formatCode="0">
                  <c:v>1320.410489564855</c:v>
                </c:pt>
                <c:pt idx="299" formatCode="0">
                  <c:v>1314.691035158623</c:v>
                </c:pt>
                <c:pt idx="300" formatCode="0">
                  <c:v>1309.001656774747</c:v>
                </c:pt>
                <c:pt idx="301" formatCode="0">
                  <c:v>1303.342160032267</c:v>
                </c:pt>
                <c:pt idx="302" formatCode="0">
                  <c:v>1297.712352790085</c:v>
                </c:pt>
                <c:pt idx="303" formatCode="0">
                  <c:v>1292.11204509942</c:v>
                </c:pt>
                <c:pt idx="304" formatCode="0">
                  <c:v>1286.541049157549</c:v>
                </c:pt>
                <c:pt idx="305" formatCode="0">
                  <c:v>1280.999179262784</c:v>
                </c:pt>
                <c:pt idx="306" formatCode="0">
                  <c:v>1275.486251770668</c:v>
                </c:pt>
                <c:pt idx="307" formatCode="0">
                  <c:v>1270.00208505133</c:v>
                </c:pt>
                <c:pt idx="308" formatCode="0">
                  <c:v>1264.546499447986</c:v>
                </c:pt>
                <c:pt idx="309" formatCode="0">
                  <c:v>1259.119317236549</c:v>
                </c:pt>
                <c:pt idx="310" formatCode="0">
                  <c:v>1253.72036258631</c:v>
                </c:pt>
                <c:pt idx="311" formatCode="0">
                  <c:v>1248.34946152167</c:v>
                </c:pt>
                <c:pt idx="312" formatCode="0">
                  <c:v>1243.006441884886</c:v>
                </c:pt>
                <c:pt idx="313" formatCode="0">
                  <c:v>1237.6911332998</c:v>
                </c:pt>
                <c:pt idx="314" formatCode="0">
                  <c:v>1232.403367136536</c:v>
                </c:pt>
                <c:pt idx="315" formatCode="0">
                  <c:v>1227.142976477122</c:v>
                </c:pt>
                <c:pt idx="316" formatCode="0">
                  <c:v>1221.909796082025</c:v>
                </c:pt>
                <c:pt idx="317" formatCode="0">
                  <c:v>1216.70366235756</c:v>
                </c:pt>
                <c:pt idx="318" formatCode="0">
                  <c:v>1211.524413324158</c:v>
                </c:pt>
                <c:pt idx="319" formatCode="0">
                  <c:v>1206.371888585465</c:v>
                </c:pt>
                <c:pt idx="320" formatCode="0">
                  <c:v>1201.245929298251</c:v>
                </c:pt>
                <c:pt idx="321" formatCode="0">
                  <c:v>1196.146378143104</c:v>
                </c:pt>
                <c:pt idx="322" formatCode="0">
                  <c:v>1191.073079295883</c:v>
                </c:pt>
                <c:pt idx="323" formatCode="0">
                  <c:v>1186.02587839992</c:v>
                </c:pt>
                <c:pt idx="324" formatCode="0">
                  <c:v>1181.004622538938</c:v>
                </c:pt>
                <c:pt idx="325" formatCode="0">
                  <c:v>1176.009160210671</c:v>
                </c:pt>
                <c:pt idx="326" formatCode="0">
                  <c:v>1171.039341301167</c:v>
                </c:pt>
                <c:pt idx="327" formatCode="0">
                  <c:v>1166.09501705975</c:v>
                </c:pt>
                <c:pt idx="328" formatCode="0">
                  <c:v>1161.176040074624</c:v>
                </c:pt>
                <c:pt idx="329" formatCode="0">
                  <c:v>1156.282264249113</c:v>
                </c:pt>
                <c:pt idx="330" formatCode="0">
                  <c:v>1151.413544778493</c:v>
                </c:pt>
                <c:pt idx="331" formatCode="0">
                  <c:v>1146.569738127427</c:v>
                </c:pt>
                <c:pt idx="332" formatCode="0">
                  <c:v>1141.750702007967</c:v>
                </c:pt>
                <c:pt idx="333" formatCode="0">
                  <c:v>1136.956295358119</c:v>
                </c:pt>
                <c:pt idx="334" formatCode="0">
                  <c:v>1132.186378320948</c:v>
                </c:pt>
                <c:pt idx="335" formatCode="0">
                  <c:v>1127.440812224212</c:v>
                </c:pt>
                <c:pt idx="336" formatCode="0">
                  <c:v>1122.719459560504</c:v>
                </c:pt>
                <c:pt idx="337" formatCode="0">
                  <c:v>1118.022183967899</c:v>
                </c:pt>
                <c:pt idx="338" formatCode="0">
                  <c:v>1113.348850211079</c:v>
                </c:pt>
                <c:pt idx="339" formatCode="0">
                  <c:v>1108.699324162937</c:v>
                </c:pt>
                <c:pt idx="340" formatCode="0">
                  <c:v>1104.073472786626</c:v>
                </c:pt>
                <c:pt idx="341" formatCode="0">
                  <c:v>1099.471164118066</c:v>
                </c:pt>
                <c:pt idx="342" formatCode="0">
                  <c:v>1094.892267248879</c:v>
                </c:pt>
                <c:pt idx="343" formatCode="0">
                  <c:v>1090.336652309737</c:v>
                </c:pt>
                <c:pt idx="344" formatCode="0">
                  <c:v>1085.804190454131</c:v>
                </c:pt>
                <c:pt idx="345" formatCode="0">
                  <c:v>1081.294753842531</c:v>
                </c:pt>
                <c:pt idx="346" formatCode="0">
                  <c:v>1076.808215626932</c:v>
                </c:pt>
                <c:pt idx="347" formatCode="0">
                  <c:v>1072.344449935775</c:v>
                </c:pt>
                <c:pt idx="348" formatCode="0">
                  <c:v>1067.90333185924</c:v>
                </c:pt>
                <c:pt idx="349" formatCode="0">
                  <c:v>1063.484737434884</c:v>
                </c:pt>
                <c:pt idx="350" formatCode="0">
                  <c:v>1059.088543633634</c:v>
                </c:pt>
                <c:pt idx="351" formatCode="0">
                  <c:v>1054.714628346106</c:v>
                </c:pt>
                <c:pt idx="352" formatCode="0">
                  <c:v>1050.362870369262</c:v>
                </c:pt>
                <c:pt idx="353" formatCode="0">
                  <c:v>1046.033149393372</c:v>
                </c:pt>
                <c:pt idx="354" formatCode="0">
                  <c:v>1041.725345989296</c:v>
                </c:pt>
                <c:pt idx="355" formatCode="0">
                  <c:v>1037.439341596057</c:v>
                </c:pt>
                <c:pt idx="356" formatCode="0">
                  <c:v>1033.17501850871</c:v>
                </c:pt>
                <c:pt idx="357" formatCode="0">
                  <c:v>1028.932259866499</c:v>
                </c:pt>
                <c:pt idx="358" formatCode="0">
                  <c:v>1024.710949641279</c:v>
                </c:pt>
                <c:pt idx="359" formatCode="0">
                  <c:v>1020.510972626218</c:v>
                </c:pt>
                <c:pt idx="360" formatCode="0">
                  <c:v>1016.332214424755</c:v>
                </c:pt>
                <c:pt idx="361" formatCode="0">
                  <c:v>1012.174561439807</c:v>
                </c:pt>
                <c:pt idx="362" formatCode="0">
                  <c:v>1008.037900863234</c:v>
                </c:pt>
                <c:pt idx="363" formatCode="0">
                  <c:v>1003.922120665537</c:v>
                </c:pt>
                <c:pt idx="364" formatCode="0">
                  <c:v>999.8271095857872</c:v>
                </c:pt>
                <c:pt idx="365" formatCode="0">
                  <c:v>995.7527571217884</c:v>
                </c:pt>
                <c:pt idx="366" formatCode="0">
                  <c:v>991.6989535204596</c:v>
                </c:pt>
                <c:pt idx="367" formatCode="0">
                  <c:v>987.6655897684284</c:v>
                </c:pt>
                <c:pt idx="368" formatCode="0">
                  <c:v>983.6525575828375</c:v>
                </c:pt>
                <c:pt idx="369" formatCode="0">
                  <c:v>979.6597494023533</c:v>
                </c:pt>
                <c:pt idx="370" formatCode="0">
                  <c:v>975.6870583783722</c:v>
                </c:pt>
                <c:pt idx="371" formatCode="0">
                  <c:v>971.7343783664205</c:v>
                </c:pt>
                <c:pt idx="372" formatCode="0">
                  <c:v>967.8016039177396</c:v>
                </c:pt>
                <c:pt idx="373" formatCode="0">
                  <c:v>963.8886302710568</c:v>
                </c:pt>
                <c:pt idx="374" formatCode="0">
                  <c:v>959.9953533445292</c:v>
                </c:pt>
                <c:pt idx="375" formatCode="0">
                  <c:v>956.1216697278649</c:v>
                </c:pt>
                <c:pt idx="376" formatCode="0">
                  <c:v>952.2674766746068</c:v>
                </c:pt>
                <c:pt idx="377" formatCode="0">
                  <c:v>948.4326720945861</c:v>
                </c:pt>
                <c:pt idx="378" formatCode="0">
                  <c:v>944.6171545465278</c:v>
                </c:pt>
                <c:pt idx="379" formatCode="0">
                  <c:v>940.8208232308182</c:v>
                </c:pt>
                <c:pt idx="380" formatCode="0">
                  <c:v>937.0435779824153</c:v>
                </c:pt>
                <c:pt idx="381" formatCode="0">
                  <c:v>933.2853192639137</c:v>
                </c:pt>
                <c:pt idx="382" formatCode="0">
                  <c:v>929.5459481587453</c:v>
                </c:pt>
                <c:pt idx="383" formatCode="0">
                  <c:v>925.8253663645235</c:v>
                </c:pt>
                <c:pt idx="384" formatCode="0">
                  <c:v>922.1234761865196</c:v>
                </c:pt>
                <c:pt idx="385" formatCode="0">
                  <c:v>918.4401805312737</c:v>
                </c:pt>
                <c:pt idx="386" formatCode="0">
                  <c:v>914.7753829003294</c:v>
                </c:pt>
                <c:pt idx="387" formatCode="0">
                  <c:v>911.1289873840989</c:v>
                </c:pt>
                <c:pt idx="388" formatCode="0">
                  <c:v>907.5008986558431</c:v>
                </c:pt>
                <c:pt idx="389" formatCode="0">
                  <c:v>903.8910219657755</c:v>
                </c:pt>
                <c:pt idx="390" formatCode="0">
                  <c:v>900.2992631352771</c:v>
                </c:pt>
                <c:pt idx="391" formatCode="0">
                  <c:v>896.7255285512267</c:v>
                </c:pt>
                <c:pt idx="392" formatCode="0">
                  <c:v>893.1697251604365</c:v>
                </c:pt>
                <c:pt idx="393" formatCode="0">
                  <c:v>889.6317604641977</c:v>
                </c:pt>
                <c:pt idx="394" formatCode="0">
                  <c:v>886.111542512927</c:v>
                </c:pt>
                <c:pt idx="395" formatCode="0">
                  <c:v>882.6089799009145</c:v>
                </c:pt>
                <c:pt idx="396" formatCode="0">
                  <c:v>879.1239817611713</c:v>
                </c:pt>
                <c:pt idx="397" formatCode="0">
                  <c:v>875.6564577603694</c:v>
                </c:pt>
                <c:pt idx="398" formatCode="0">
                  <c:v>872.2063180938786</c:v>
                </c:pt>
                <c:pt idx="399" formatCode="0">
                  <c:v>868.7734734808905</c:v>
                </c:pt>
                <c:pt idx="400" formatCode="0">
                  <c:v>865.3578351596339</c:v>
                </c:pt>
                <c:pt idx="401" formatCode="0">
                  <c:v>861.9593148826734</c:v>
                </c:pt>
                <c:pt idx="402" formatCode="0">
                  <c:v>858.5778249122952</c:v>
                </c:pt>
                <c:pt idx="403" formatCode="0">
                  <c:v>855.213278015971</c:v>
                </c:pt>
                <c:pt idx="404" formatCode="0">
                  <c:v>851.8655874619054</c:v>
                </c:pt>
                <c:pt idx="405" formatCode="0">
                  <c:v>848.5346670146565</c:v>
                </c:pt>
                <c:pt idx="406" formatCode="0">
                  <c:v>845.2204309308365</c:v>
                </c:pt>
                <c:pt idx="407" formatCode="0">
                  <c:v>841.9227939548828</c:v>
                </c:pt>
                <c:pt idx="408" formatCode="0">
                  <c:v>838.6416713149034</c:v>
                </c:pt>
                <c:pt idx="409" formatCode="0">
                  <c:v>835.3769787185892</c:v>
                </c:pt>
                <c:pt idx="410" formatCode="0">
                  <c:v>832.128632349199</c:v>
                </c:pt>
                <c:pt idx="411" formatCode="0">
                  <c:v>828.8965488616064</c:v>
                </c:pt>
                <c:pt idx="412" formatCode="0">
                  <c:v>825.6806453784155</c:v>
                </c:pt>
                <c:pt idx="413" formatCode="0">
                  <c:v>822.4808394861365</c:v>
                </c:pt>
                <c:pt idx="414" formatCode="0">
                  <c:v>819.2970492314265</c:v>
                </c:pt>
                <c:pt idx="415" formatCode="0">
                  <c:v>816.1291931173872</c:v>
                </c:pt>
                <c:pt idx="416" formatCode="0">
                  <c:v>812.9771900999237</c:v>
                </c:pt>
                <c:pt idx="417" formatCode="0">
                  <c:v>809.8409595841597</c:v>
                </c:pt>
                <c:pt idx="418" formatCode="0">
                  <c:v>806.7204214209078</c:v>
                </c:pt>
                <c:pt idx="419" formatCode="0">
                  <c:v>803.6154959031952</c:v>
                </c:pt>
                <c:pt idx="420" formatCode="0">
                  <c:v>800.5261037628433</c:v>
                </c:pt>
                <c:pt idx="421" formatCode="0">
                  <c:v>797.4521661670965</c:v>
                </c:pt>
                <c:pt idx="422" formatCode="0">
                  <c:v>794.3936047153059</c:v>
                </c:pt>
                <c:pt idx="423" formatCode="0">
                  <c:v>791.3503414356566</c:v>
                </c:pt>
                <c:pt idx="424" formatCode="0">
                  <c:v>788.3222987819491</c:v>
                </c:pt>
                <c:pt idx="425" formatCode="0">
                  <c:v>785.3093996304236</c:v>
                </c:pt>
                <c:pt idx="426" formatCode="0">
                  <c:v>782.3115672766332</c:v>
                </c:pt>
                <c:pt idx="427" formatCode="0">
                  <c:v>779.3287254323585</c:v>
                </c:pt>
                <c:pt idx="428" formatCode="0">
                  <c:v>776.3607982225694</c:v>
                </c:pt>
                <c:pt idx="429" formatCode="0">
                  <c:v>773.4077101824274</c:v>
                </c:pt>
                <c:pt idx="430" formatCode="0">
                  <c:v>770.469386254332</c:v>
                </c:pt>
                <c:pt idx="431" formatCode="0">
                  <c:v>767.5457517850036</c:v>
                </c:pt>
                <c:pt idx="432" formatCode="0">
                  <c:v>764.6367325226116</c:v>
                </c:pt>
                <c:pt idx="433" formatCode="0">
                  <c:v>761.7422546139367</c:v>
                </c:pt>
                <c:pt idx="434" formatCode="0">
                  <c:v>758.862244601575</c:v>
                </c:pt>
                <c:pt idx="435" formatCode="0">
                  <c:v>755.9966294211762</c:v>
                </c:pt>
                <c:pt idx="436" formatCode="0">
                  <c:v>753.1453363987198</c:v>
                </c:pt>
                <c:pt idx="437" formatCode="0">
                  <c:v>750.3082932478258</c:v>
                </c:pt>
                <c:pt idx="438" formatCode="0">
                  <c:v>747.4854280671025</c:v>
                </c:pt>
                <c:pt idx="439" formatCode="0">
                  <c:v>744.6766693375231</c:v>
                </c:pt>
                <c:pt idx="440" formatCode="0">
                  <c:v>741.881945919841</c:v>
                </c:pt>
                <c:pt idx="441" formatCode="0">
                  <c:v>739.1011870520337</c:v>
                </c:pt>
                <c:pt idx="442" formatCode="0">
                  <c:v>736.3343223467808</c:v>
                </c:pt>
                <c:pt idx="443" formatCode="0">
                  <c:v>733.5812817889711</c:v>
                </c:pt>
                <c:pt idx="444" formatCode="0">
                  <c:v>730.8419957332404</c:v>
                </c:pt>
                <c:pt idx="445" formatCode="0">
                  <c:v>728.1163949015396</c:v>
                </c:pt>
                <c:pt idx="446" formatCode="0">
                  <c:v>725.4044103807316</c:v>
                </c:pt>
                <c:pt idx="447" formatCode="0">
                  <c:v>722.7059736202162</c:v>
                </c:pt>
                <c:pt idx="448" formatCode="0">
                  <c:v>720.021016429583</c:v>
                </c:pt>
                <c:pt idx="449" formatCode="0">
                  <c:v>717.34947097629</c:v>
                </c:pt>
                <c:pt idx="450" formatCode="0">
                  <c:v>714.6912697833716</c:v>
                </c:pt>
                <c:pt idx="451" formatCode="0">
                  <c:v>712.0463457271714</c:v>
                </c:pt>
                <c:pt idx="452" formatCode="0">
                  <c:v>709.4146320350983</c:v>
                </c:pt>
                <c:pt idx="453" formatCode="0">
                  <c:v>706.7960622834105</c:v>
                </c:pt>
                <c:pt idx="454" formatCode="0">
                  <c:v>704.1905703950222</c:v>
                </c:pt>
                <c:pt idx="455" formatCode="0">
                  <c:v>701.5980906373365</c:v>
                </c:pt>
                <c:pt idx="456" formatCode="0">
                  <c:v>699.0185576200966</c:v>
                </c:pt>
                <c:pt idx="457" formatCode="0">
                  <c:v>696.4519062932665</c:v>
                </c:pt>
                <c:pt idx="458" formatCode="0">
                  <c:v>693.898071944929</c:v>
                </c:pt>
                <c:pt idx="459" formatCode="0">
                  <c:v>691.3569901992087</c:v>
                </c:pt>
                <c:pt idx="460" formatCode="0">
                  <c:v>688.8285970142153</c:v>
                </c:pt>
                <c:pt idx="461" formatCode="0">
                  <c:v>686.3128286800077</c:v>
                </c:pt>
                <c:pt idx="462" formatCode="0">
                  <c:v>683.8096218165798</c:v>
                </c:pt>
                <c:pt idx="463" formatCode="0">
                  <c:v>681.3189133718673</c:v>
                </c:pt>
                <c:pt idx="464" formatCode="0">
                  <c:v>678.8406406197715</c:v>
                </c:pt>
                <c:pt idx="465" formatCode="0">
                  <c:v>676.3747411582055</c:v>
                </c:pt>
                <c:pt idx="466" formatCode="0">
                  <c:v>673.9211529071588</c:v>
                </c:pt>
                <c:pt idx="467" formatCode="0">
                  <c:v>671.4798141067801</c:v>
                </c:pt>
                <c:pt idx="468" formatCode="0">
                  <c:v>669.0506633154791</c:v>
                </c:pt>
                <c:pt idx="469" formatCode="0">
                  <c:v>666.6336394080462</c:v>
                </c:pt>
                <c:pt idx="470" formatCode="0">
                  <c:v>664.2286815737897</c:v>
                </c:pt>
                <c:pt idx="471" formatCode="0">
                  <c:v>661.8357293146912</c:v>
                </c:pt>
                <c:pt idx="472" formatCode="0">
                  <c:v>659.4547224435778</c:v>
                </c:pt>
                <c:pt idx="473" formatCode="0">
                  <c:v>657.0856010823101</c:v>
                </c:pt>
                <c:pt idx="474" formatCode="0">
                  <c:v>654.7283056599883</c:v>
                </c:pt>
                <c:pt idx="475" formatCode="0">
                  <c:v>652.3827769111734</c:v>
                </c:pt>
                <c:pt idx="476" formatCode="0">
                  <c:v>650.0489558741256</c:v>
                </c:pt>
                <c:pt idx="477" formatCode="0">
                  <c:v>647.7267838890554</c:v>
                </c:pt>
                <c:pt idx="478" formatCode="0">
                  <c:v>645.4162025963942</c:v>
                </c:pt>
                <c:pt idx="479" formatCode="0">
                  <c:v>643.1171539350763</c:v>
                </c:pt>
                <c:pt idx="480" formatCode="0">
                  <c:v>640.8295801408386</c:v>
                </c:pt>
                <c:pt idx="481" formatCode="0">
                  <c:v>638.5534237445324</c:v>
                </c:pt>
                <c:pt idx="482" formatCode="0">
                  <c:v>636.2886275704515</c:v>
                </c:pt>
                <c:pt idx="483" formatCode="0">
                  <c:v>634.035134734673</c:v>
                </c:pt>
                <c:pt idx="484" formatCode="0">
                  <c:v>631.7928886434131</c:v>
                </c:pt>
                <c:pt idx="485" formatCode="0">
                  <c:v>629.5618329913957</c:v>
                </c:pt>
                <c:pt idx="486" formatCode="0">
                  <c:v>627.3419117602348</c:v>
                </c:pt>
                <c:pt idx="487" formatCode="0">
                  <c:v>625.1330692168291</c:v>
                </c:pt>
                <c:pt idx="488" formatCode="0">
                  <c:v>622.9352499117729</c:v>
                </c:pt>
                <c:pt idx="489" formatCode="0">
                  <c:v>620.7483986777738</c:v>
                </c:pt>
                <c:pt idx="490" formatCode="0">
                  <c:v>618.5724606280894</c:v>
                </c:pt>
                <c:pt idx="491" formatCode="0">
                  <c:v>616.407381154972</c:v>
                </c:pt>
                <c:pt idx="492" formatCode="0">
                  <c:v>614.2531059281272</c:v>
                </c:pt>
                <c:pt idx="493" formatCode="0">
                  <c:v>612.1095808931849</c:v>
                </c:pt>
                <c:pt idx="494" formatCode="0">
                  <c:v>609.9767522701796</c:v>
                </c:pt>
                <c:pt idx="495" formatCode="0">
                  <c:v>607.8545665520464</c:v>
                </c:pt>
                <c:pt idx="496" formatCode="0">
                  <c:v>605.7429705031245</c:v>
                </c:pt>
                <c:pt idx="497" formatCode="0">
                  <c:v>603.6419111576747</c:v>
                </c:pt>
                <c:pt idx="498" formatCode="0">
                  <c:v>601.5513358184064</c:v>
                </c:pt>
                <c:pt idx="499" formatCode="0">
                  <c:v>599.4711920550163</c:v>
                </c:pt>
                <c:pt idx="500" formatCode="0">
                  <c:v>597.4014277027377</c:v>
                </c:pt>
                <c:pt idx="501" formatCode="0">
                  <c:v>595.341990860901</c:v>
                </c:pt>
                <c:pt idx="502" formatCode="0">
                  <c:v>593.2928298915033</c:v>
                </c:pt>
                <c:pt idx="503" formatCode="0">
                  <c:v>591.2538934177898</c:v>
                </c:pt>
                <c:pt idx="504" formatCode="0">
                  <c:v>589.225130322845</c:v>
                </c:pt>
                <c:pt idx="505" formatCode="0">
                  <c:v>587.2064897481934</c:v>
                </c:pt>
                <c:pt idx="506" formatCode="0">
                  <c:v>585.1979210924103</c:v>
                </c:pt>
                <c:pt idx="507" formatCode="0">
                  <c:v>583.1993740097432</c:v>
                </c:pt>
                <c:pt idx="508" formatCode="0">
                  <c:v>581.210798408742</c:v>
                </c:pt>
                <c:pt idx="509" formatCode="0">
                  <c:v>579.2321444508991</c:v>
                </c:pt>
                <c:pt idx="510" formatCode="0">
                  <c:v>577.2633625492985</c:v>
                </c:pt>
                <c:pt idx="511" formatCode="0">
                  <c:v>575.304403367275</c:v>
                </c:pt>
                <c:pt idx="512" formatCode="0">
                  <c:v>573.355217817081</c:v>
                </c:pt>
                <c:pt idx="513" formatCode="0">
                  <c:v>571.4157570585653</c:v>
                </c:pt>
                <c:pt idx="514" formatCode="0">
                  <c:v>569.485972497857</c:v>
                </c:pt>
                <c:pt idx="515" formatCode="0">
                  <c:v>567.5658157860612</c:v>
                </c:pt>
                <c:pt idx="516" formatCode="0">
                  <c:v>565.6552388179618</c:v>
                </c:pt>
                <c:pt idx="517" formatCode="0">
                  <c:v>563.7541937307349</c:v>
                </c:pt>
                <c:pt idx="518" formatCode="0">
                  <c:v>561.8626329026669</c:v>
                </c:pt>
                <c:pt idx="519" formatCode="0">
                  <c:v>559.9805089518854</c:v>
                </c:pt>
                <c:pt idx="520" formatCode="0">
                  <c:v>558.1077747350957</c:v>
                </c:pt>
                <c:pt idx="521" formatCode="0">
                  <c:v>556.244383346326</c:v>
                </c:pt>
                <c:pt idx="522" formatCode="0">
                  <c:v>554.3902881156816</c:v>
                </c:pt>
                <c:pt idx="523" formatCode="0">
                  <c:v>552.5454426081054</c:v>
                </c:pt>
                <c:pt idx="524" formatCode="0">
                  <c:v>550.7098006221482</c:v>
                </c:pt>
                <c:pt idx="525" formatCode="0">
                  <c:v>548.8833161887454</c:v>
                </c:pt>
                <c:pt idx="526" formatCode="0">
                  <c:v>547.065943570003</c:v>
                </c:pt>
                <c:pt idx="527" formatCode="0">
                  <c:v>545.2576372579887</c:v>
                </c:pt>
                <c:pt idx="528" formatCode="0">
                  <c:v>543.4583519735337</c:v>
                </c:pt>
                <c:pt idx="529" formatCode="0">
                  <c:v>541.6680426650396</c:v>
                </c:pt>
                <c:pt idx="530" formatCode="0">
                  <c:v>539.886664507294</c:v>
                </c:pt>
                <c:pt idx="531" formatCode="0">
                  <c:v>538.1141729002928</c:v>
                </c:pt>
                <c:pt idx="532" formatCode="0">
                  <c:v>536.3505234680699</c:v>
                </c:pt>
                <c:pt idx="533" formatCode="0">
                  <c:v>534.5956720575343</c:v>
                </c:pt>
                <c:pt idx="534" formatCode="0">
                  <c:v>532.8495747373142</c:v>
                </c:pt>
                <c:pt idx="535" formatCode="0">
                  <c:v>531.1121877966078</c:v>
                </c:pt>
                <c:pt idx="536" formatCode="0">
                  <c:v>529.3834677440421</c:v>
                </c:pt>
                <c:pt idx="537" formatCode="0">
                  <c:v>527.6633713065366</c:v>
                </c:pt>
                <c:pt idx="538" formatCode="0">
                  <c:v>525.9518554281767</c:v>
                </c:pt>
                <c:pt idx="539" formatCode="0">
                  <c:v>524.2488772690905</c:v>
                </c:pt>
                <c:pt idx="540" formatCode="0">
                  <c:v>522.5543942043354</c:v>
                </c:pt>
                <c:pt idx="541" formatCode="0">
                  <c:v>520.8683638227892</c:v>
                </c:pt>
                <c:pt idx="542" formatCode="0">
                  <c:v>519.190743926049</c:v>
                </c:pt>
                <c:pt idx="543" formatCode="0">
                  <c:v>517.5214925273353</c:v>
                </c:pt>
                <c:pt idx="544" formatCode="0">
                  <c:v>515.8605678504047</c:v>
                </c:pt>
                <c:pt idx="545" formatCode="0">
                  <c:v>514.2079283284661</c:v>
                </c:pt>
                <c:pt idx="546" formatCode="0">
                  <c:v>512.563532603106</c:v>
                </c:pt>
                <c:pt idx="547" formatCode="0">
                  <c:v>510.9273395232183</c:v>
                </c:pt>
                <c:pt idx="548" formatCode="0">
                  <c:v>509.2993081439406</c:v>
                </c:pt>
                <c:pt idx="549" formatCode="0">
                  <c:v>507.679397725597</c:v>
                </c:pt>
                <c:pt idx="550" formatCode="0">
                  <c:v>506.0675677326473</c:v>
                </c:pt>
                <c:pt idx="551" formatCode="0">
                  <c:v>504.4637778326414</c:v>
                </c:pt>
                <c:pt idx="552" formatCode="0">
                  <c:v>502.8679878951804</c:v>
                </c:pt>
                <c:pt idx="553" formatCode="0">
                  <c:v>501.2801579908825</c:v>
                </c:pt>
                <c:pt idx="554" formatCode="0">
                  <c:v>499.7002483903566</c:v>
                </c:pt>
                <c:pt idx="555" formatCode="0">
                  <c:v>498.1282195631806</c:v>
                </c:pt>
                <c:pt idx="556" formatCode="0">
                  <c:v>496.564032176885</c:v>
                </c:pt>
                <c:pt idx="557" formatCode="0">
                  <c:v>495.0076470959431</c:v>
                </c:pt>
                <c:pt idx="558" formatCode="0">
                  <c:v>493.4590253807676</c:v>
                </c:pt>
                <c:pt idx="559" formatCode="0">
                  <c:v>491.9181282867106</c:v>
                </c:pt>
                <c:pt idx="560" formatCode="0">
                  <c:v>490.384917263071</c:v>
                </c:pt>
                <c:pt idx="561" formatCode="0">
                  <c:v>488.859353952107</c:v>
                </c:pt>
                <c:pt idx="562" formatCode="0">
                  <c:v>487.341400188054</c:v>
                </c:pt>
                <c:pt idx="563" formatCode="0">
                  <c:v>485.8310179961485</c:v>
                </c:pt>
                <c:pt idx="564" formatCode="0">
                  <c:v>484.3281695916556</c:v>
                </c:pt>
                <c:pt idx="565" formatCode="0">
                  <c:v>482.8328173789048</c:v>
                </c:pt>
                <c:pt idx="566" formatCode="0">
                  <c:v>481.3449239503283</c:v>
                </c:pt>
                <c:pt idx="567" formatCode="0">
                  <c:v>479.8644520855068</c:v>
                </c:pt>
                <c:pt idx="568" formatCode="0">
                  <c:v>478.3913647502187</c:v>
                </c:pt>
                <c:pt idx="569" formatCode="0">
                  <c:v>476.9256250954958</c:v>
                </c:pt>
                <c:pt idx="570" formatCode="0">
                  <c:v>475.4671964566839</c:v>
                </c:pt>
                <c:pt idx="571" formatCode="0">
                  <c:v>474.0160423525081</c:v>
                </c:pt>
                <c:pt idx="572" formatCode="0">
                  <c:v>472.5721264841438</c:v>
                </c:pt>
                <c:pt idx="573" formatCode="0">
                  <c:v>471.1354127342922</c:v>
                </c:pt>
                <c:pt idx="574" formatCode="0">
                  <c:v>469.7058651662609</c:v>
                </c:pt>
                <c:pt idx="575" formatCode="0">
                  <c:v>468.28344802305</c:v>
                </c:pt>
                <c:pt idx="576" formatCode="0">
                  <c:v>466.868125726443</c:v>
                </c:pt>
                <c:pt idx="577" formatCode="0">
                  <c:v>465.4598628761015</c:v>
                </c:pt>
                <c:pt idx="578" formatCode="0">
                  <c:v>464.0586242486665</c:v>
                </c:pt>
                <c:pt idx="579" formatCode="0">
                  <c:v>462.6643747968632</c:v>
                </c:pt>
                <c:pt idx="580" formatCode="0">
                  <c:v>461.2770796486119</c:v>
                </c:pt>
                <c:pt idx="581" formatCode="0">
                  <c:v>459.8967041061417</c:v>
                </c:pt>
                <c:pt idx="582" formatCode="0">
                  <c:v>458.5232136451111</c:v>
                </c:pt>
                <c:pt idx="583" formatCode="0">
                  <c:v>457.1565739137318</c:v>
                </c:pt>
                <c:pt idx="584" formatCode="0">
                  <c:v>455.7967507318983</c:v>
                </c:pt>
                <c:pt idx="585" formatCode="0">
                  <c:v>454.443710090321</c:v>
                </c:pt>
                <c:pt idx="586" formatCode="0">
                  <c:v>453.097418149664</c:v>
                </c:pt>
                <c:pt idx="587" formatCode="0">
                  <c:v>451.7578412396894</c:v>
                </c:pt>
                <c:pt idx="588" formatCode="0">
                  <c:v>450.4249458584038</c:v>
                </c:pt>
                <c:pt idx="589" formatCode="0">
                  <c:v>449.0986986712095</c:v>
                </c:pt>
                <c:pt idx="590" formatCode="0">
                  <c:v>447.7790665100625</c:v>
                </c:pt>
                <c:pt idx="591" formatCode="0">
                  <c:v>446.4660163726317</c:v>
                </c:pt>
                <c:pt idx="592" formatCode="0">
                  <c:v>445.1595154214656</c:v>
                </c:pt>
                <c:pt idx="593" formatCode="0">
                  <c:v>443.859530983161</c:v>
                </c:pt>
                <c:pt idx="594" formatCode="0">
                  <c:v>442.5660305475373</c:v>
                </c:pt>
                <c:pt idx="595" formatCode="0">
                  <c:v>441.2789817668151</c:v>
                </c:pt>
                <c:pt idx="596" formatCode="0">
                  <c:v>439.9983524547985</c:v>
                </c:pt>
                <c:pt idx="597" formatCode="0">
                  <c:v>438.7241105860629</c:v>
                </c:pt>
                <c:pt idx="598" formatCode="0">
                  <c:v>437.4562242951452</c:v>
                </c:pt>
                <c:pt idx="599" formatCode="0">
                  <c:v>436.1946618757397</c:v>
                </c:pt>
                <c:pt idx="600" formatCode="0">
                  <c:v>434.9393917798978</c:v>
                </c:pt>
                <c:pt idx="601" formatCode="0">
                  <c:v>433.6903826172324</c:v>
                </c:pt>
                <c:pt idx="602" formatCode="0">
                  <c:v>432.4476031541248</c:v>
                </c:pt>
                <c:pt idx="603" formatCode="0">
                  <c:v>431.2110223129376</c:v>
                </c:pt>
                <c:pt idx="604" formatCode="0">
                  <c:v>429.9806091712308</c:v>
                </c:pt>
                <c:pt idx="605" formatCode="0">
                  <c:v>428.7563329609821</c:v>
                </c:pt>
                <c:pt idx="606" formatCode="0">
                  <c:v>427.5381630678113</c:v>
                </c:pt>
                <c:pt idx="607" formatCode="0">
                  <c:v>426.3260690302083</c:v>
                </c:pt>
                <c:pt idx="608" formatCode="0">
                  <c:v>425.1200205387657</c:v>
                </c:pt>
                <c:pt idx="609" formatCode="0">
                  <c:v>423.9199874354162</c:v>
                </c:pt>
                <c:pt idx="610" formatCode="0">
                  <c:v>422.725939712671</c:v>
                </c:pt>
                <c:pt idx="611" formatCode="0">
                  <c:v>421.5378475128652</c:v>
                </c:pt>
                <c:pt idx="612" formatCode="0">
                  <c:v>420.355681127406</c:v>
                </c:pt>
                <c:pt idx="613" formatCode="0">
                  <c:v>419.1794109960248</c:v>
                </c:pt>
                <c:pt idx="614" formatCode="0">
                  <c:v>418.009007706032</c:v>
                </c:pt>
                <c:pt idx="615" formatCode="0">
                  <c:v>416.844441991578</c:v>
                </c:pt>
                <c:pt idx="616" formatCode="0">
                  <c:v>415.685684732916</c:v>
                </c:pt>
                <c:pt idx="617" formatCode="0">
                  <c:v>414.5327069556702</c:v>
                </c:pt>
                <c:pt idx="618" formatCode="0">
                  <c:v>413.3854798301056</c:v>
                </c:pt>
                <c:pt idx="619" formatCode="0">
                  <c:v>412.2439746704038</c:v>
                </c:pt>
                <c:pt idx="620" formatCode="0">
                  <c:v>411.1081629339411</c:v>
                </c:pt>
                <c:pt idx="621" formatCode="0">
                  <c:v>409.9780162205713</c:v>
                </c:pt>
                <c:pt idx="622" formatCode="0">
                  <c:v>408.8535062719112</c:v>
                </c:pt>
                <c:pt idx="623" formatCode="0">
                  <c:v>407.73460497063</c:v>
                </c:pt>
                <c:pt idx="624" formatCode="0">
                  <c:v>406.6212843397432</c:v>
                </c:pt>
                <c:pt idx="625" formatCode="0">
                  <c:v>405.513516541909</c:v>
                </c:pt>
                <c:pt idx="626" formatCode="0">
                  <c:v>404.4112738787292</c:v>
                </c:pt>
                <c:pt idx="627" formatCode="0">
                  <c:v>403.3145287900522</c:v>
                </c:pt>
                <c:pt idx="628" formatCode="0">
                  <c:v>402.2232538532822</c:v>
                </c:pt>
                <c:pt idx="629" formatCode="0">
                  <c:v>401.1374217826888</c:v>
                </c:pt>
                <c:pt idx="630" formatCode="0">
                  <c:v>400.0570054287228</c:v>
                </c:pt>
                <c:pt idx="631" formatCode="0">
                  <c:v>398.9819777773337</c:v>
                </c:pt>
                <c:pt idx="632" formatCode="0">
                  <c:v>397.9123119492913</c:v>
                </c:pt>
                <c:pt idx="633" formatCode="0">
                  <c:v>396.847981199511</c:v>
                </c:pt>
                <c:pt idx="634" formatCode="0">
                  <c:v>395.7889589163826</c:v>
                </c:pt>
                <c:pt idx="635" formatCode="0">
                  <c:v>394.7352186211017</c:v>
                </c:pt>
                <c:pt idx="636" formatCode="0">
                  <c:v>393.6867339670052</c:v>
                </c:pt>
                <c:pt idx="637" formatCode="0">
                  <c:v>392.6434787389102</c:v>
                </c:pt>
                <c:pt idx="638" formatCode="0">
                  <c:v>391.6054268524559</c:v>
                </c:pt>
                <c:pt idx="639" formatCode="0">
                  <c:v>390.572552353449</c:v>
                </c:pt>
                <c:pt idx="640" formatCode="0">
                  <c:v>389.5448294172126</c:v>
                </c:pt>
                <c:pt idx="641" formatCode="0">
                  <c:v>388.522232347938</c:v>
                </c:pt>
                <c:pt idx="642" formatCode="0">
                  <c:v>387.5047355780406</c:v>
                </c:pt>
                <c:pt idx="643" formatCode="0">
                  <c:v>386.4923136675177</c:v>
                </c:pt>
                <c:pt idx="644" formatCode="0">
                  <c:v>385.484941303311</c:v>
                </c:pt>
                <c:pt idx="645" formatCode="0">
                  <c:v>384.4825932986716</c:v>
                </c:pt>
                <c:pt idx="646" formatCode="0">
                  <c:v>383.4852445925277</c:v>
                </c:pt>
                <c:pt idx="647" formatCode="0">
                  <c:v>382.4928702488573</c:v>
                </c:pt>
                <c:pt idx="648" formatCode="0">
                  <c:v>381.5054454560616</c:v>
                </c:pt>
                <c:pt idx="649" formatCode="0">
                  <c:v>380.522945526344</c:v>
                </c:pt>
                <c:pt idx="650" formatCode="0">
                  <c:v>379.5453458950899</c:v>
                </c:pt>
                <c:pt idx="651" formatCode="0">
                  <c:v>378.5726221202523</c:v>
                </c:pt>
                <c:pt idx="652" formatCode="0">
                  <c:v>377.604749881738</c:v>
                </c:pt>
                <c:pt idx="653" formatCode="0">
                  <c:v>376.6417049807978</c:v>
                </c:pt>
                <c:pt idx="654" formatCode="0">
                  <c:v>375.683463339421</c:v>
                </c:pt>
                <c:pt idx="655" formatCode="0">
                  <c:v>374.730000999731</c:v>
                </c:pt>
                <c:pt idx="656" formatCode="0">
                  <c:v>373.7812941233849</c:v>
                </c:pt>
                <c:pt idx="657" formatCode="0">
                  <c:v>372.8373189909767</c:v>
                </c:pt>
                <c:pt idx="658" formatCode="0">
                  <c:v>371.8980520014421</c:v>
                </c:pt>
                <c:pt idx="659" formatCode="0">
                  <c:v>370.9634696714679</c:v>
                </c:pt>
                <c:pt idx="660" formatCode="0">
                  <c:v>370.0335486349026</c:v>
                </c:pt>
                <c:pt idx="661" formatCode="0">
                  <c:v>369.1082656421719</c:v>
                </c:pt>
                <c:pt idx="662" formatCode="0">
                  <c:v>368.1875975596956</c:v>
                </c:pt>
                <c:pt idx="663" formatCode="0">
                  <c:v>367.2715213693085</c:v>
                </c:pt>
                <c:pt idx="664" formatCode="0">
                  <c:v>366.3600141676829</c:v>
                </c:pt>
                <c:pt idx="665" formatCode="0">
                  <c:v>365.453053165756</c:v>
                </c:pt>
                <c:pt idx="666" formatCode="0">
                  <c:v>364.5506156881578</c:v>
                </c:pt>
                <c:pt idx="667" formatCode="0">
                  <c:v>363.6526791726446</c:v>
                </c:pt>
                <c:pt idx="668" formatCode="0">
                  <c:v>362.7592211695326</c:v>
                </c:pt>
                <c:pt idx="669" formatCode="0">
                  <c:v>361.8702193411361</c:v>
                </c:pt>
                <c:pt idx="670" formatCode="0">
                  <c:v>360.9856514612081</c:v>
                </c:pt>
                <c:pt idx="671" formatCode="0">
                  <c:v>360.1054954143833</c:v>
                </c:pt>
                <c:pt idx="672" formatCode="0">
                  <c:v>359.2297291956252</c:v>
                </c:pt>
                <c:pt idx="673" formatCode="0">
                  <c:v>358.358330909674</c:v>
                </c:pt>
                <c:pt idx="674" formatCode="0">
                  <c:v>357.4912787704988</c:v>
                </c:pt>
                <c:pt idx="675" formatCode="0">
                  <c:v>356.628551100752</c:v>
                </c:pt>
                <c:pt idx="676" formatCode="0">
                  <c:v>355.7701263312268</c:v>
                </c:pt>
                <c:pt idx="677" formatCode="0">
                  <c:v>354.9159830003166</c:v>
                </c:pt>
                <c:pt idx="678" formatCode="0">
                  <c:v>354.0660997534783</c:v>
                </c:pt>
                <c:pt idx="679" formatCode="0">
                  <c:v>353.2204553426968</c:v>
                </c:pt>
                <c:pt idx="680" formatCode="0">
                  <c:v>352.3790286259542</c:v>
                </c:pt>
                <c:pt idx="681" formatCode="0">
                  <c:v>351.5417985666998</c:v>
                </c:pt>
                <c:pt idx="682" formatCode="0">
                  <c:v>350.708744233323</c:v>
                </c:pt>
                <c:pt idx="683" formatCode="0">
                  <c:v>349.8798447986303</c:v>
                </c:pt>
                <c:pt idx="684" formatCode="0">
                  <c:v>349.0550795393238</c:v>
                </c:pt>
                <c:pt idx="685" formatCode="0">
                  <c:v>348.2344278354821</c:v>
                </c:pt>
                <c:pt idx="686" formatCode="0">
                  <c:v>347.4178691700438</c:v>
                </c:pt>
                <c:pt idx="687" formatCode="0">
                  <c:v>346.6053831282949</c:v>
                </c:pt>
                <c:pt idx="688" formatCode="0">
                  <c:v>345.7969493973574</c:v>
                </c:pt>
                <c:pt idx="689" formatCode="0">
                  <c:v>344.9925477656807</c:v>
                </c:pt>
                <c:pt idx="690" formatCode="0">
                  <c:v>344.1921581225361</c:v>
                </c:pt>
                <c:pt idx="691" formatCode="0">
                  <c:v>343.395760457513</c:v>
                </c:pt>
                <c:pt idx="692" formatCode="0">
                  <c:v>342.6033348600189</c:v>
                </c:pt>
                <c:pt idx="693" formatCode="0">
                  <c:v>341.8148615187802</c:v>
                </c:pt>
                <c:pt idx="694" formatCode="0">
                  <c:v>341.0303207213474</c:v>
                </c:pt>
                <c:pt idx="695" formatCode="0">
                  <c:v>340.2496928536005</c:v>
                </c:pt>
                <c:pt idx="696" formatCode="0">
                  <c:v>339.4729583992597</c:v>
                </c:pt>
                <c:pt idx="697" formatCode="0">
                  <c:v>338.7000979393958</c:v>
                </c:pt>
                <c:pt idx="698" formatCode="0">
                  <c:v>337.9310921519449</c:v>
                </c:pt>
                <c:pt idx="699" formatCode="0">
                  <c:v>337.165921811225</c:v>
                </c:pt>
                <c:pt idx="700" formatCode="0">
                  <c:v>336.4045677874541</c:v>
                </c:pt>
                <c:pt idx="701" formatCode="0">
                  <c:v>335.6470110462728</c:v>
                </c:pt>
                <c:pt idx="702" formatCode="0">
                  <c:v>334.8932326482673</c:v>
                </c:pt>
                <c:pt idx="703" formatCode="0">
                  <c:v>334.1432137484952</c:v>
                </c:pt>
                <c:pt idx="704" formatCode="0">
                  <c:v>333.3969355960147</c:v>
                </c:pt>
                <c:pt idx="705" formatCode="0">
                  <c:v>332.6543795334154</c:v>
                </c:pt>
                <c:pt idx="706" formatCode="0">
                  <c:v>331.915526996351</c:v>
                </c:pt>
                <c:pt idx="707" formatCode="0">
                  <c:v>331.1803595130752</c:v>
                </c:pt>
                <c:pt idx="708" formatCode="0">
                  <c:v>330.4488587039798</c:v>
                </c:pt>
                <c:pt idx="709" formatCode="0">
                  <c:v>329.7210062811341</c:v>
                </c:pt>
                <c:pt idx="710" formatCode="0">
                  <c:v>328.9967840478286</c:v>
                </c:pt>
                <c:pt idx="711" formatCode="0">
                  <c:v>328.2761738981181</c:v>
                </c:pt>
                <c:pt idx="712" formatCode="0">
                  <c:v>327.5591578163708</c:v>
                </c:pt>
                <c:pt idx="713" formatCode="0">
                  <c:v>326.8457178768158</c:v>
                </c:pt>
                <c:pt idx="714" formatCode="0">
                  <c:v>326.1358362430958</c:v>
                </c:pt>
                <c:pt idx="715" formatCode="0">
                  <c:v>325.4294951678203</c:v>
                </c:pt>
                <c:pt idx="716" formatCode="0">
                  <c:v>324.726676992122</c:v>
                </c:pt>
                <c:pt idx="717" formatCode="0">
                  <c:v>324.0273641452151</c:v>
                </c:pt>
                <c:pt idx="718" formatCode="0">
                  <c:v>323.3315391439554</c:v>
                </c:pt>
                <c:pt idx="719" formatCode="0">
                  <c:v>322.6391845924035</c:v>
                </c:pt>
                <c:pt idx="720" formatCode="0">
                  <c:v>321.950283181389</c:v>
                </c:pt>
                <c:pt idx="721" formatCode="0">
                  <c:v>321.2648176880782</c:v>
                </c:pt>
                <c:pt idx="722" formatCode="0">
                  <c:v>320.5827709755432</c:v>
                </c:pt>
                <c:pt idx="723" formatCode="0">
                  <c:v>319.9041259923328</c:v>
                </c:pt>
                <c:pt idx="724" formatCode="0">
                  <c:v>319.2288657720463</c:v>
                </c:pt>
                <c:pt idx="725" formatCode="0">
                  <c:v>318.5569734329093</c:v>
                </c:pt>
                <c:pt idx="726" formatCode="0">
                  <c:v>317.8884321773514</c:v>
                </c:pt>
                <c:pt idx="727" formatCode="0">
                  <c:v>317.2232252915856</c:v>
                </c:pt>
                <c:pt idx="728" formatCode="0">
                  <c:v>316.5613361451909</c:v>
                </c:pt>
                <c:pt idx="729" formatCode="0">
                  <c:v>315.9027481906961</c:v>
                </c:pt>
                <c:pt idx="730" formatCode="0">
                  <c:v>315.2474449631658</c:v>
                </c:pt>
                <c:pt idx="731" formatCode="0">
                  <c:v>314.5954100797887</c:v>
                </c:pt>
                <c:pt idx="732" formatCode="0">
                  <c:v>313.9466272394681</c:v>
                </c:pt>
                <c:pt idx="733" formatCode="0">
                  <c:v>313.301080222414</c:v>
                </c:pt>
                <c:pt idx="734" formatCode="0">
                  <c:v>312.6587528897371</c:v>
                </c:pt>
                <c:pt idx="735" formatCode="0">
                  <c:v>312.019629183046</c:v>
                </c:pt>
                <c:pt idx="736" formatCode="0">
                  <c:v>311.3836931240447</c:v>
                </c:pt>
                <c:pt idx="737" formatCode="0">
                  <c:v>310.7509288141338</c:v>
                </c:pt>
                <c:pt idx="738" formatCode="0">
                  <c:v>310.1213204340122</c:v>
                </c:pt>
                <c:pt idx="739" formatCode="0">
                  <c:v>309.4948522432821</c:v>
                </c:pt>
                <c:pt idx="740" formatCode="0">
                  <c:v>308.8715085800547</c:v>
                </c:pt>
                <c:pt idx="741" formatCode="0">
                  <c:v>308.2512738605591</c:v>
                </c:pt>
                <c:pt idx="742" formatCode="0">
                  <c:v>307.6341325787524</c:v>
                </c:pt>
                <c:pt idx="743" formatCode="0">
                  <c:v>307.0200693059319</c:v>
                </c:pt>
                <c:pt idx="744" formatCode="0">
                  <c:v>306.409068690349</c:v>
                </c:pt>
                <c:pt idx="745" formatCode="0">
                  <c:v>305.8011154568258</c:v>
                </c:pt>
                <c:pt idx="746" formatCode="0">
                  <c:v>305.1961944063727</c:v>
                </c:pt>
                <c:pt idx="747" formatCode="0">
                  <c:v>304.5942904158086</c:v>
                </c:pt>
                <c:pt idx="748" formatCode="0">
                  <c:v>303.9953884373825</c:v>
                </c:pt>
                <c:pt idx="749" formatCode="0">
                  <c:v>303.3994734983974</c:v>
                </c:pt>
                <c:pt idx="750" formatCode="0">
                  <c:v>302.8065307008354</c:v>
                </c:pt>
                <c:pt idx="751" formatCode="0">
                  <c:v>302.2165452209862</c:v>
                </c:pt>
                <c:pt idx="752" formatCode="0">
                  <c:v>301.6295023090752</c:v>
                </c:pt>
                <c:pt idx="753" formatCode="0">
                  <c:v>301.0453872888954</c:v>
                </c:pt>
                <c:pt idx="754" formatCode="0">
                  <c:v>300.46418555744</c:v>
                </c:pt>
                <c:pt idx="755" formatCode="0">
                  <c:v>299.885882584538</c:v>
                </c:pt>
                <c:pt idx="756" formatCode="0">
                  <c:v>299.3104639124895</c:v>
                </c:pt>
                <c:pt idx="757" formatCode="0">
                  <c:v>298.7379151557058</c:v>
                </c:pt>
                <c:pt idx="758" formatCode="0">
                  <c:v>298.1682220003482</c:v>
                </c:pt>
                <c:pt idx="759" formatCode="0">
                  <c:v>297.6013702039715</c:v>
                </c:pt>
                <c:pt idx="760" formatCode="0">
                  <c:v>297.0373455951663</c:v>
                </c:pt>
                <c:pt idx="761" formatCode="0">
                  <c:v>296.476134073206</c:v>
                </c:pt>
                <c:pt idx="762" formatCode="0">
                  <c:v>295.9177216076934</c:v>
                </c:pt>
                <c:pt idx="763" formatCode="0">
                  <c:v>295.3620942382103</c:v>
                </c:pt>
                <c:pt idx="764" formatCode="0">
                  <c:v>294.8092380739682</c:v>
                </c:pt>
                <c:pt idx="765" formatCode="0">
                  <c:v>294.2591392934612</c:v>
                </c:pt>
                <c:pt idx="766" formatCode="0">
                  <c:v>293.7117841441199</c:v>
                </c:pt>
                <c:pt idx="767" formatCode="0">
                  <c:v>293.167158941968</c:v>
                </c:pt>
                <c:pt idx="768" formatCode="0">
                  <c:v>292.6252500712802</c:v>
                </c:pt>
                <c:pt idx="769" formatCode="0">
                  <c:v>292.0860439842413</c:v>
                </c:pt>
                <c:pt idx="770" formatCode="0">
                  <c:v>291.5495272006077</c:v>
                </c:pt>
                <c:pt idx="771" formatCode="0">
                  <c:v>291.0156863073705</c:v>
                </c:pt>
                <c:pt idx="772" formatCode="0">
                  <c:v>290.4845079584198</c:v>
                </c:pt>
                <c:pt idx="773" formatCode="0">
                  <c:v>289.9559788742114</c:v>
                </c:pt>
                <c:pt idx="774" formatCode="0">
                  <c:v>289.4300858414341</c:v>
                </c:pt>
                <c:pt idx="775" formatCode="0">
                  <c:v>288.9068157126801</c:v>
                </c:pt>
                <c:pt idx="776" formatCode="0">
                  <c:v>288.3861554061158</c:v>
                </c:pt>
                <c:pt idx="777" formatCode="0">
                  <c:v>287.8680919051548</c:v>
                </c:pt>
                <c:pt idx="778" formatCode="0">
                  <c:v>287.3526122581323</c:v>
                </c:pt>
                <c:pt idx="779" formatCode="0">
                  <c:v>286.8397035779817</c:v>
                </c:pt>
                <c:pt idx="780" formatCode="0">
                  <c:v>286.329353041912</c:v>
                </c:pt>
                <c:pt idx="781" formatCode="0">
                  <c:v>285.8215478910871</c:v>
                </c:pt>
                <c:pt idx="782" formatCode="0">
                  <c:v>285.3162754303073</c:v>
                </c:pt>
                <c:pt idx="783" formatCode="0">
                  <c:v>284.8135230276912</c:v>
                </c:pt>
                <c:pt idx="784" formatCode="0">
                  <c:v>284.3132781143606</c:v>
                </c:pt>
                <c:pt idx="785" formatCode="0">
                  <c:v>283.8155281841258</c:v>
                </c:pt>
                <c:pt idx="786" formatCode="0">
                  <c:v>283.3202607931725</c:v>
                </c:pt>
                <c:pt idx="787" formatCode="0">
                  <c:v>282.8274635597517</c:v>
                </c:pt>
                <c:pt idx="788" formatCode="0">
                  <c:v>282.3371241638695</c:v>
                </c:pt>
                <c:pt idx="789" formatCode="0">
                  <c:v>281.849230346979</c:v>
                </c:pt>
                <c:pt idx="790" formatCode="0">
                  <c:v>281.3637699116738</c:v>
                </c:pt>
                <c:pt idx="791" formatCode="0">
                  <c:v>280.8807307213834</c:v>
                </c:pt>
                <c:pt idx="792" formatCode="0">
                  <c:v>280.4001007000697</c:v>
                </c:pt>
                <c:pt idx="793" formatCode="0">
                  <c:v>279.9218678319245</c:v>
                </c:pt>
                <c:pt idx="794" formatCode="0">
                  <c:v>279.4460201610698</c:v>
                </c:pt>
                <c:pt idx="795" formatCode="0">
                  <c:v>278.9725457912584</c:v>
                </c:pt>
                <c:pt idx="796" formatCode="0">
                  <c:v>278.5014328855765</c:v>
                </c:pt>
                <c:pt idx="797" formatCode="0">
                  <c:v>278.0326696661483</c:v>
                </c:pt>
                <c:pt idx="798" formatCode="0">
                  <c:v>277.5662444138407</c:v>
                </c:pt>
                <c:pt idx="799" formatCode="0">
                  <c:v>277.1021454679709</c:v>
                </c:pt>
                <c:pt idx="800" formatCode="0">
                  <c:v>276.6403612260145</c:v>
                </c:pt>
                <c:pt idx="801" formatCode="0">
                  <c:v>276.180880143316</c:v>
                </c:pt>
                <c:pt idx="802" formatCode="0">
                  <c:v>275.723690732799</c:v>
                </c:pt>
                <c:pt idx="803" formatCode="0">
                  <c:v>275.2687815646804</c:v>
                </c:pt>
                <c:pt idx="804" formatCode="0">
                  <c:v>274.8161412661837</c:v>
                </c:pt>
                <c:pt idx="805" formatCode="0">
                  <c:v>274.365758521255</c:v>
                </c:pt>
                <c:pt idx="806" formatCode="0">
                  <c:v>273.91762207028</c:v>
                </c:pt>
                <c:pt idx="807" formatCode="0">
                  <c:v>273.4717207098025</c:v>
                </c:pt>
                <c:pt idx="808" formatCode="0">
                  <c:v>273.0280432922441</c:v>
                </c:pt>
                <c:pt idx="809" formatCode="0">
                  <c:v>272.5865787256261</c:v>
                </c:pt>
                <c:pt idx="810" formatCode="0">
                  <c:v>272.1473159732915</c:v>
                </c:pt>
                <c:pt idx="811" formatCode="0">
                  <c:v>271.7102440536292</c:v>
                </c:pt>
                <c:pt idx="812" formatCode="0">
                  <c:v>271.2753520397999</c:v>
                </c:pt>
                <c:pt idx="813" formatCode="0">
                  <c:v>270.8426290594625</c:v>
                </c:pt>
                <c:pt idx="814" formatCode="0">
                  <c:v>270.4120642945024</c:v>
                </c:pt>
                <c:pt idx="815" formatCode="0">
                  <c:v>269.9836469807607</c:v>
                </c:pt>
                <c:pt idx="816" formatCode="0">
                  <c:v>269.5573664077657</c:v>
                </c:pt>
                <c:pt idx="817" formatCode="0">
                  <c:v>269.1332119184648</c:v>
                </c:pt>
                <c:pt idx="818" formatCode="0">
                  <c:v>268.7111729089579</c:v>
                </c:pt>
                <c:pt idx="819" formatCode="0">
                  <c:v>268.2912388282326</c:v>
                </c:pt>
                <c:pt idx="820" formatCode="0">
                  <c:v>267.8733991779002</c:v>
                </c:pt>
                <c:pt idx="821" formatCode="0">
                  <c:v>267.4576435119332</c:v>
                </c:pt>
                <c:pt idx="822" formatCode="0">
                  <c:v>267.0439614364044</c:v>
                </c:pt>
                <c:pt idx="823" formatCode="0">
                  <c:v>266.6323426092267</c:v>
                </c:pt>
                <c:pt idx="824" formatCode="0">
                  <c:v>266.222776739895</c:v>
                </c:pt>
                <c:pt idx="825" formatCode="0">
                  <c:v>265.8152535892283</c:v>
                </c:pt>
                <c:pt idx="826" formatCode="0">
                  <c:v>265.4097629691142</c:v>
                </c:pt>
                <c:pt idx="827" formatCode="0">
                  <c:v>265.006294742254</c:v>
                </c:pt>
                <c:pt idx="828" formatCode="0">
                  <c:v>264.6048388219092</c:v>
                </c:pt>
                <c:pt idx="829" formatCode="0">
                  <c:v>264.2053851716496</c:v>
                </c:pt>
                <c:pt idx="830" formatCode="0">
                  <c:v>263.807923805102</c:v>
                </c:pt>
                <c:pt idx="831" formatCode="0">
                  <c:v>263.4124447857007</c:v>
                </c:pt>
                <c:pt idx="832" formatCode="0">
                  <c:v>263.0189382264393</c:v>
                </c:pt>
                <c:pt idx="833" formatCode="0">
                  <c:v>262.6273942896231</c:v>
                </c:pt>
                <c:pt idx="834" formatCode="0">
                  <c:v>262.2378031866235</c:v>
                </c:pt>
                <c:pt idx="835" formatCode="0">
                  <c:v>261.850155177633</c:v>
                </c:pt>
                <c:pt idx="836" formatCode="0">
                  <c:v>261.464440571422</c:v>
                </c:pt>
                <c:pt idx="837" formatCode="0">
                  <c:v>261.0806497250959</c:v>
                </c:pt>
                <c:pt idx="838" formatCode="0">
                  <c:v>260.6987730438551</c:v>
                </c:pt>
                <c:pt idx="839" formatCode="0">
                  <c:v>260.318800980754</c:v>
                </c:pt>
                <c:pt idx="840" formatCode="0">
                  <c:v>259.9407240364629</c:v>
                </c:pt>
                <c:pt idx="841" formatCode="0">
                  <c:v>259.5645327590306</c:v>
                </c:pt>
                <c:pt idx="842" formatCode="0">
                  <c:v>259.1902177436477</c:v>
                </c:pt>
                <c:pt idx="843" formatCode="0">
                  <c:v>258.8177696324118</c:v>
                </c:pt>
                <c:pt idx="844" formatCode="0">
                  <c:v>258.4471791140932</c:v>
                </c:pt>
                <c:pt idx="845" formatCode="0">
                  <c:v>258.0784369239026</c:v>
                </c:pt>
                <c:pt idx="846" formatCode="0">
                  <c:v>257.711533843259</c:v>
                </c:pt>
                <c:pt idx="847" formatCode="0">
                  <c:v>257.3464606995595</c:v>
                </c:pt>
                <c:pt idx="848" formatCode="0">
                  <c:v>256.98320836595</c:v>
                </c:pt>
                <c:pt idx="849" formatCode="0">
                  <c:v>256.6217677610969</c:v>
                </c:pt>
                <c:pt idx="850" formatCode="0">
                  <c:v>256.2621298489599</c:v>
                </c:pt>
                <c:pt idx="851" formatCode="0">
                  <c:v>255.9042856385666</c:v>
                </c:pt>
                <c:pt idx="852" formatCode="0">
                  <c:v>255.5482261837872</c:v>
                </c:pt>
                <c:pt idx="853" formatCode="0">
                  <c:v>255.1939425831111</c:v>
                </c:pt>
                <c:pt idx="854" formatCode="0">
                  <c:v>254.8414259794243</c:v>
                </c:pt>
                <c:pt idx="855" formatCode="0">
                  <c:v>254.490667559788</c:v>
                </c:pt>
                <c:pt idx="856" formatCode="0">
                  <c:v>254.1416585552183</c:v>
                </c:pt>
                <c:pt idx="857" formatCode="0">
                  <c:v>253.7943902404668</c:v>
                </c:pt>
                <c:pt idx="858" formatCode="0">
                  <c:v>253.4488539338026</c:v>
                </c:pt>
                <c:pt idx="859" formatCode="0">
                  <c:v>253.1050409967953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801656"/>
        <c:axId val="2140804952"/>
      </c:scatterChart>
      <c:valAx>
        <c:axId val="2140801656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0804952"/>
        <c:crosses val="autoZero"/>
        <c:crossBetween val="midCat"/>
      </c:valAx>
      <c:valAx>
        <c:axId val="2140804952"/>
        <c:scaling>
          <c:orientation val="minMax"/>
          <c:max val="14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0801656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8</xdr:row>
      <xdr:rowOff>139700</xdr:rowOff>
    </xdr:from>
    <xdr:to>
      <xdr:col>15</xdr:col>
      <xdr:colOff>520700</xdr:colOff>
      <xdr:row>38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8</xdr:row>
      <xdr:rowOff>139700</xdr:rowOff>
    </xdr:from>
    <xdr:to>
      <xdr:col>15</xdr:col>
      <xdr:colOff>520700</xdr:colOff>
      <xdr:row>38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ample3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25" workbookViewId="0">
      <selection activeCell="B6" sqref="B6"/>
    </sheetView>
  </sheetViews>
  <sheetFormatPr baseColWidth="10" defaultRowHeight="15" x14ac:dyDescent="0"/>
  <cols>
    <col min="11" max="11" width="14.1640625" customWidth="1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2" t="s">
        <v>1</v>
      </c>
      <c r="C3" s="2"/>
      <c r="D3" s="2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3" t="s">
        <v>2</v>
      </c>
      <c r="C4" s="4"/>
      <c r="D4" s="5" t="s">
        <v>3</v>
      </c>
      <c r="E4" s="6"/>
      <c r="F4" s="2"/>
      <c r="G4" s="1"/>
      <c r="H4" s="7"/>
      <c r="I4" s="1"/>
      <c r="J4" s="1"/>
      <c r="K4" s="1"/>
      <c r="L4" s="1"/>
      <c r="M4" s="1"/>
    </row>
    <row r="5" spans="1:13" ht="17">
      <c r="A5" s="1"/>
      <c r="B5" s="8" t="s">
        <v>4</v>
      </c>
      <c r="C5" s="1"/>
      <c r="D5" s="7">
        <v>1.415E-3</v>
      </c>
      <c r="E5" s="9" t="s">
        <v>5</v>
      </c>
      <c r="F5" s="2"/>
      <c r="G5" s="1"/>
      <c r="H5" s="7"/>
      <c r="I5" s="1"/>
      <c r="J5" s="1"/>
      <c r="K5" s="1"/>
      <c r="L5" s="1"/>
      <c r="M5" s="1"/>
    </row>
    <row r="6" spans="1:13" ht="17">
      <c r="A6" s="1"/>
      <c r="B6" s="8" t="s">
        <v>6</v>
      </c>
      <c r="C6" s="1"/>
      <c r="D6" s="7">
        <v>1.846E-3</v>
      </c>
      <c r="E6" s="9" t="s">
        <v>5</v>
      </c>
      <c r="F6" s="2"/>
      <c r="G6" s="1"/>
      <c r="H6" s="7"/>
      <c r="I6" s="1"/>
      <c r="J6" s="1"/>
      <c r="K6" s="1"/>
      <c r="L6" s="1"/>
      <c r="M6" s="1"/>
    </row>
    <row r="7" spans="1:13" ht="17">
      <c r="A7" s="1"/>
      <c r="B7" s="8" t="s">
        <v>7</v>
      </c>
      <c r="C7" s="1"/>
      <c r="D7" s="7">
        <v>1.877E-3</v>
      </c>
      <c r="E7" s="9" t="s">
        <v>5</v>
      </c>
      <c r="F7" s="2"/>
      <c r="G7" s="1"/>
      <c r="H7" s="7"/>
      <c r="I7" s="1"/>
      <c r="J7" s="1"/>
      <c r="K7" s="1"/>
      <c r="L7" s="1"/>
      <c r="M7" s="1"/>
    </row>
    <row r="8" spans="1:13" ht="17">
      <c r="A8" s="1"/>
      <c r="B8" s="8" t="s">
        <v>8</v>
      </c>
      <c r="C8" s="1"/>
      <c r="D8" s="7">
        <v>3.8769999999999998E-3</v>
      </c>
      <c r="E8" s="9" t="s">
        <v>5</v>
      </c>
      <c r="F8" s="2"/>
      <c r="G8" s="1"/>
      <c r="H8" s="7"/>
      <c r="I8" s="1"/>
      <c r="J8" s="1"/>
      <c r="K8" s="1"/>
      <c r="L8" s="1"/>
      <c r="M8" s="1"/>
    </row>
    <row r="9" spans="1:13">
      <c r="A9" s="1"/>
      <c r="B9" s="8"/>
      <c r="C9" s="1"/>
      <c r="D9" s="1"/>
      <c r="E9" s="9"/>
      <c r="F9" s="2"/>
      <c r="G9" s="1"/>
      <c r="H9" s="7"/>
      <c r="I9" s="1"/>
      <c r="J9" s="1"/>
      <c r="K9" s="1"/>
      <c r="L9" s="1"/>
      <c r="M9" s="1"/>
    </row>
    <row r="10" spans="1:13" ht="17">
      <c r="A10" s="1"/>
      <c r="B10" s="8" t="s">
        <v>9</v>
      </c>
      <c r="C10" s="1"/>
      <c r="D10" s="10">
        <v>0.1</v>
      </c>
      <c r="E10" s="9" t="s">
        <v>5</v>
      </c>
      <c r="F10" s="11"/>
      <c r="G10" s="10"/>
      <c r="H10" s="1"/>
      <c r="I10" s="1"/>
      <c r="J10" s="1"/>
      <c r="K10" s="1"/>
      <c r="L10" s="1"/>
      <c r="M10" s="1"/>
    </row>
    <row r="11" spans="1:13" ht="17">
      <c r="A11" s="1"/>
      <c r="B11" s="8" t="s">
        <v>10</v>
      </c>
      <c r="C11" s="1"/>
      <c r="D11" s="10">
        <v>0.01</v>
      </c>
      <c r="E11" s="9" t="s">
        <v>5</v>
      </c>
      <c r="F11" s="2"/>
      <c r="G11" s="10"/>
      <c r="H11" s="1"/>
      <c r="I11" s="1"/>
      <c r="J11" s="1"/>
      <c r="K11" s="1"/>
      <c r="L11" s="1"/>
      <c r="M11" s="1"/>
    </row>
    <row r="12" spans="1:13" ht="17">
      <c r="A12" s="1"/>
      <c r="B12" s="12" t="s">
        <v>11</v>
      </c>
      <c r="C12" s="13"/>
      <c r="D12" s="14">
        <v>1E-3</v>
      </c>
      <c r="E12" s="15" t="s">
        <v>5</v>
      </c>
      <c r="F12" s="2"/>
      <c r="G12" s="10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6" t="s">
        <v>12</v>
      </c>
      <c r="C14" s="4"/>
      <c r="D14" s="17" t="s">
        <v>13</v>
      </c>
      <c r="E14" s="4"/>
      <c r="F14" s="17" t="s">
        <v>14</v>
      </c>
      <c r="G14" s="4"/>
      <c r="H14" s="17" t="s">
        <v>15</v>
      </c>
      <c r="I14" s="17" t="s">
        <v>16</v>
      </c>
      <c r="J14" s="4"/>
      <c r="K14" s="18" t="s">
        <v>17</v>
      </c>
      <c r="L14" s="1"/>
      <c r="M14" s="2" t="s">
        <v>18</v>
      </c>
    </row>
    <row r="15" spans="1:13" ht="17">
      <c r="A15" s="1"/>
      <c r="B15" s="8" t="s">
        <v>19</v>
      </c>
      <c r="C15" s="1"/>
      <c r="D15" s="1" t="s">
        <v>20</v>
      </c>
      <c r="E15" s="1"/>
      <c r="F15" s="1" t="s">
        <v>4</v>
      </c>
      <c r="G15" s="1"/>
      <c r="H15" s="10">
        <v>7.5000000000000002E-6</v>
      </c>
      <c r="I15" s="10">
        <v>2.65E-5</v>
      </c>
      <c r="J15" s="1"/>
      <c r="K15" s="19">
        <v>0.38</v>
      </c>
      <c r="L15" s="1"/>
      <c r="M15" s="2" t="s">
        <v>21</v>
      </c>
    </row>
    <row r="16" spans="1:13" ht="17">
      <c r="A16" s="1"/>
      <c r="B16" s="8"/>
      <c r="C16" s="1"/>
      <c r="D16" s="2"/>
      <c r="E16" s="1"/>
      <c r="F16" s="1" t="s">
        <v>11</v>
      </c>
      <c r="G16" s="1"/>
      <c r="H16" s="10">
        <v>3.9999999999999998E-6</v>
      </c>
      <c r="I16" s="10">
        <v>1.0000000000000001E-5</v>
      </c>
      <c r="J16" s="1"/>
      <c r="K16" s="9"/>
      <c r="L16" s="1"/>
      <c r="M16" s="2"/>
    </row>
    <row r="17" spans="1:13">
      <c r="A17" s="1"/>
      <c r="B17" s="8"/>
      <c r="C17" s="1"/>
      <c r="D17" s="2"/>
      <c r="E17" s="1"/>
      <c r="F17" s="1" t="s">
        <v>22</v>
      </c>
      <c r="G17" s="1"/>
      <c r="H17" s="10">
        <v>3.8900000000000002E-4</v>
      </c>
      <c r="I17" s="1"/>
      <c r="J17" s="1"/>
      <c r="K17" s="9"/>
      <c r="L17" s="1"/>
      <c r="M17" s="2"/>
    </row>
    <row r="18" spans="1:13">
      <c r="A18" s="1"/>
      <c r="B18" s="8"/>
      <c r="C18" s="1"/>
      <c r="D18" s="2"/>
      <c r="E18" s="1"/>
      <c r="F18" s="1"/>
      <c r="G18" s="1"/>
      <c r="H18" s="10"/>
      <c r="I18" s="1"/>
      <c r="J18" s="1"/>
      <c r="K18" s="9"/>
      <c r="L18" s="1"/>
      <c r="M18" s="2"/>
    </row>
    <row r="19" spans="1:13">
      <c r="A19" s="1"/>
      <c r="B19" s="12"/>
      <c r="C19" s="13"/>
      <c r="D19" s="13"/>
      <c r="E19" s="13"/>
      <c r="F19" s="20" t="s">
        <v>23</v>
      </c>
      <c r="G19" s="13"/>
      <c r="H19" s="14">
        <v>4.0000000000000002E-4</v>
      </c>
      <c r="I19" s="13"/>
      <c r="J19" s="13"/>
      <c r="K19" s="15"/>
      <c r="L19" s="1"/>
      <c r="M19" s="2"/>
    </row>
    <row r="20" spans="1:13">
      <c r="A20" s="1"/>
      <c r="B20" s="1"/>
      <c r="C20" s="1"/>
      <c r="D20" s="1"/>
      <c r="E20" s="1"/>
      <c r="F20" s="2"/>
      <c r="G20" s="1"/>
      <c r="H20" s="1"/>
      <c r="I20" s="1"/>
      <c r="J20" s="1"/>
      <c r="K20" s="1"/>
      <c r="L20" s="1"/>
      <c r="M20" s="2"/>
    </row>
    <row r="21" spans="1:13" ht="17">
      <c r="A21" s="1"/>
      <c r="B21" s="21" t="s">
        <v>24</v>
      </c>
      <c r="C21" s="22"/>
      <c r="D21" s="22" t="s">
        <v>20</v>
      </c>
      <c r="E21" s="22"/>
      <c r="F21" s="22" t="s">
        <v>4</v>
      </c>
      <c r="G21" s="22"/>
      <c r="H21" s="23">
        <v>7.5000000000000002E-6</v>
      </c>
      <c r="I21" s="23">
        <v>2.65E-5</v>
      </c>
      <c r="J21" s="22"/>
      <c r="K21" s="24">
        <v>7.54</v>
      </c>
      <c r="L21" s="1"/>
      <c r="M21" s="2"/>
    </row>
    <row r="22" spans="1:13" ht="17">
      <c r="A22" s="1"/>
      <c r="B22" s="8"/>
      <c r="C22" s="1"/>
      <c r="D22" s="1"/>
      <c r="E22" s="1"/>
      <c r="F22" s="1" t="s">
        <v>11</v>
      </c>
      <c r="G22" s="1"/>
      <c r="H22" s="10">
        <v>8.0000000000000007E-5</v>
      </c>
      <c r="I22" s="10">
        <v>2.0000000000000001E-4</v>
      </c>
      <c r="J22" s="1"/>
      <c r="K22" s="9"/>
      <c r="L22" s="1"/>
      <c r="M22" s="2"/>
    </row>
    <row r="23" spans="1:13">
      <c r="A23" s="1"/>
      <c r="B23" s="8"/>
      <c r="C23" s="1"/>
      <c r="D23" s="1"/>
      <c r="E23" s="1"/>
      <c r="F23" s="1" t="s">
        <v>22</v>
      </c>
      <c r="G23" s="1"/>
      <c r="H23" s="10">
        <v>3.1300000000000002E-4</v>
      </c>
      <c r="I23" s="1"/>
      <c r="J23" s="1"/>
      <c r="K23" s="9"/>
      <c r="L23" s="1"/>
      <c r="M23" s="2"/>
    </row>
    <row r="24" spans="1:13">
      <c r="A24" s="1"/>
      <c r="B24" s="8"/>
      <c r="C24" s="1"/>
      <c r="D24" s="1"/>
      <c r="E24" s="1"/>
      <c r="F24" s="1"/>
      <c r="G24" s="1"/>
      <c r="H24" s="1"/>
      <c r="I24" s="1"/>
      <c r="J24" s="1"/>
      <c r="K24" s="9"/>
      <c r="L24" s="1"/>
      <c r="M24" s="2"/>
    </row>
    <row r="25" spans="1:13">
      <c r="A25" s="1"/>
      <c r="B25" s="12"/>
      <c r="C25" s="13"/>
      <c r="D25" s="13"/>
      <c r="E25" s="13"/>
      <c r="F25" s="20" t="s">
        <v>23</v>
      </c>
      <c r="G25" s="13"/>
      <c r="H25" s="14">
        <v>4.0000000000000002E-4</v>
      </c>
      <c r="I25" s="13"/>
      <c r="J25" s="13"/>
      <c r="K25" s="15"/>
      <c r="L25" s="1"/>
      <c r="M25" s="2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"/>
    </row>
    <row r="27" spans="1:13" ht="17">
      <c r="A27" s="1"/>
      <c r="B27" s="21" t="s">
        <v>25</v>
      </c>
      <c r="C27" s="22"/>
      <c r="D27" s="22" t="s">
        <v>26</v>
      </c>
      <c r="E27" s="22"/>
      <c r="F27" s="22" t="s">
        <v>4</v>
      </c>
      <c r="G27" s="22"/>
      <c r="H27" s="23">
        <v>5.6999999999999996E-6</v>
      </c>
      <c r="I27" s="23">
        <v>2.0599999999999999E-5</v>
      </c>
      <c r="J27" s="22"/>
      <c r="K27" s="24">
        <v>0.99</v>
      </c>
      <c r="L27" s="1"/>
      <c r="M27" s="2"/>
    </row>
    <row r="28" spans="1:13" ht="17">
      <c r="A28" s="1"/>
      <c r="B28" s="8"/>
      <c r="C28" s="1"/>
      <c r="D28" s="1"/>
      <c r="E28" s="1"/>
      <c r="F28" s="1" t="s">
        <v>11</v>
      </c>
      <c r="G28" s="1"/>
      <c r="H28" s="10">
        <v>7.9999999999999996E-6</v>
      </c>
      <c r="I28" s="10">
        <v>2.0400000000000001E-5</v>
      </c>
      <c r="J28" s="1"/>
      <c r="K28" s="9"/>
      <c r="L28" s="1"/>
      <c r="M28" s="2"/>
    </row>
    <row r="29" spans="1:13">
      <c r="A29" s="1"/>
      <c r="B29" s="8"/>
      <c r="C29" s="1"/>
      <c r="D29" s="1"/>
      <c r="E29" s="1"/>
      <c r="F29" s="1" t="s">
        <v>22</v>
      </c>
      <c r="G29" s="1"/>
      <c r="H29" s="10">
        <v>3.7800000000000003E-4</v>
      </c>
      <c r="I29" s="1"/>
      <c r="J29" s="1"/>
      <c r="K29" s="9"/>
      <c r="L29" s="1"/>
      <c r="M29" s="1"/>
    </row>
    <row r="30" spans="1:13">
      <c r="A30" s="1"/>
      <c r="B30" s="8"/>
      <c r="C30" s="1"/>
      <c r="D30" s="1"/>
      <c r="E30" s="1"/>
      <c r="F30" s="1"/>
      <c r="G30" s="1"/>
      <c r="H30" s="1"/>
      <c r="I30" s="1"/>
      <c r="J30" s="1"/>
      <c r="K30" s="9"/>
      <c r="L30" s="1"/>
      <c r="M30" s="1"/>
    </row>
    <row r="31" spans="1:13">
      <c r="A31" s="1"/>
      <c r="B31" s="12"/>
      <c r="C31" s="13"/>
      <c r="D31" s="13"/>
      <c r="E31" s="13"/>
      <c r="F31" s="20" t="s">
        <v>23</v>
      </c>
      <c r="G31" s="13"/>
      <c r="H31" s="14">
        <v>3.9199999999999999E-4</v>
      </c>
      <c r="I31" s="13"/>
      <c r="J31" s="13"/>
      <c r="K31" s="15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7">
      <c r="A33" s="1"/>
      <c r="B33" s="21" t="s">
        <v>27</v>
      </c>
      <c r="C33" s="22"/>
      <c r="D33" s="22" t="s">
        <v>28</v>
      </c>
      <c r="E33" s="22"/>
      <c r="F33" s="22" t="s">
        <v>4</v>
      </c>
      <c r="G33" s="22"/>
      <c r="H33" s="23">
        <v>5.6999999999999996E-6</v>
      </c>
      <c r="I33" s="23">
        <v>2.13E-11</v>
      </c>
      <c r="J33" s="22"/>
      <c r="K33" s="24">
        <v>19.84</v>
      </c>
      <c r="L33" s="1"/>
      <c r="M33" s="1"/>
    </row>
    <row r="34" spans="1:13" ht="17">
      <c r="A34" s="1"/>
      <c r="B34" s="8"/>
      <c r="C34" s="1"/>
      <c r="D34" s="1"/>
      <c r="E34" s="1"/>
      <c r="F34" s="1" t="s">
        <v>10</v>
      </c>
      <c r="G34" s="1"/>
      <c r="H34" s="10">
        <v>1.5999999999999999E-5</v>
      </c>
      <c r="I34" s="10">
        <v>4.2299999999999999E-10</v>
      </c>
      <c r="J34" s="1"/>
      <c r="K34" s="9"/>
      <c r="L34" s="1"/>
      <c r="M34" s="1"/>
    </row>
    <row r="35" spans="1:13">
      <c r="A35" s="1"/>
      <c r="B35" s="8"/>
      <c r="C35" s="1"/>
      <c r="D35" s="1"/>
      <c r="E35" s="1"/>
      <c r="F35" s="1" t="s">
        <v>22</v>
      </c>
      <c r="G35" s="1"/>
      <c r="H35" s="1">
        <v>378.3</v>
      </c>
      <c r="I35" s="1"/>
      <c r="J35" s="1"/>
      <c r="K35" s="9"/>
      <c r="L35" s="1"/>
      <c r="M35" s="1"/>
    </row>
    <row r="36" spans="1:13">
      <c r="A36" s="1"/>
      <c r="B36" s="8"/>
      <c r="C36" s="1"/>
      <c r="D36" s="1"/>
      <c r="E36" s="1"/>
      <c r="F36" s="1"/>
      <c r="G36" s="1"/>
      <c r="H36" s="1"/>
      <c r="I36" s="1"/>
      <c r="J36" s="1"/>
      <c r="K36" s="9"/>
      <c r="L36" s="1"/>
      <c r="M36" s="1"/>
    </row>
    <row r="37" spans="1:13">
      <c r="A37" s="1"/>
      <c r="B37" s="12"/>
      <c r="C37" s="13"/>
      <c r="D37" s="13"/>
      <c r="E37" s="13"/>
      <c r="F37" s="20" t="s">
        <v>23</v>
      </c>
      <c r="G37" s="13"/>
      <c r="H37" s="25">
        <v>378.3</v>
      </c>
      <c r="I37" s="13"/>
      <c r="J37" s="13"/>
      <c r="K37" s="15"/>
      <c r="L37" s="1"/>
      <c r="M37" s="1"/>
    </row>
    <row r="38" spans="1:13">
      <c r="A38" s="1"/>
      <c r="B38" s="1"/>
      <c r="C38" s="1"/>
      <c r="D38" s="1"/>
      <c r="E38" s="1"/>
      <c r="F38" s="2"/>
      <c r="G38" s="1"/>
      <c r="H38" s="2"/>
      <c r="I38" s="1"/>
      <c r="J38" s="1"/>
      <c r="K38" s="1"/>
      <c r="L38" s="1"/>
      <c r="M38" s="1"/>
    </row>
    <row r="39" spans="1:13" ht="17">
      <c r="A39" s="1"/>
      <c r="B39" s="21" t="s">
        <v>29</v>
      </c>
      <c r="C39" s="22"/>
      <c r="D39" s="22" t="s">
        <v>26</v>
      </c>
      <c r="E39" s="22"/>
      <c r="F39" s="22" t="s">
        <v>6</v>
      </c>
      <c r="G39" s="22"/>
      <c r="H39" s="23">
        <v>4.3000000000000003E-6</v>
      </c>
      <c r="I39" s="23">
        <v>1.98E-5</v>
      </c>
      <c r="J39" s="22"/>
      <c r="K39" s="24">
        <v>1.01</v>
      </c>
      <c r="L39" s="1"/>
      <c r="M39" s="1"/>
    </row>
    <row r="40" spans="1:13" ht="17">
      <c r="A40" s="1"/>
      <c r="B40" s="8"/>
      <c r="C40" s="1"/>
      <c r="D40" s="1"/>
      <c r="E40" s="1"/>
      <c r="F40" s="1" t="s">
        <v>11</v>
      </c>
      <c r="G40" s="1"/>
      <c r="H40" s="10">
        <v>7.9999999999999996E-6</v>
      </c>
      <c r="I40" s="10">
        <v>2.0000000000000002E-5</v>
      </c>
      <c r="J40" s="1"/>
      <c r="K40" s="9"/>
      <c r="L40" s="1"/>
      <c r="M40" s="1"/>
    </row>
    <row r="41" spans="1:13">
      <c r="A41" s="1"/>
      <c r="B41" s="8"/>
      <c r="C41" s="1"/>
      <c r="D41" s="1"/>
      <c r="E41" s="1"/>
      <c r="F41" s="1" t="s">
        <v>22</v>
      </c>
      <c r="G41" s="1"/>
      <c r="H41" s="10">
        <v>3.88E-4</v>
      </c>
      <c r="I41" s="1"/>
      <c r="J41" s="1"/>
      <c r="K41" s="9"/>
      <c r="L41" s="1"/>
      <c r="M41" s="1"/>
    </row>
    <row r="42" spans="1:13">
      <c r="A42" s="1"/>
      <c r="B42" s="8"/>
      <c r="C42" s="1"/>
      <c r="D42" s="1"/>
      <c r="E42" s="1"/>
      <c r="F42" s="2"/>
      <c r="G42" s="1"/>
      <c r="H42" s="1"/>
      <c r="I42" s="1"/>
      <c r="J42" s="1"/>
      <c r="K42" s="9"/>
      <c r="L42" s="1"/>
      <c r="M42" s="1"/>
    </row>
    <row r="43" spans="1:13">
      <c r="A43" s="1"/>
      <c r="B43" s="12"/>
      <c r="C43" s="13"/>
      <c r="D43" s="13"/>
      <c r="E43" s="13"/>
      <c r="F43" s="20" t="s">
        <v>23</v>
      </c>
      <c r="G43" s="13"/>
      <c r="H43" s="14">
        <v>4.0000000000000002E-4</v>
      </c>
      <c r="I43" s="13"/>
      <c r="J43" s="13"/>
      <c r="K43" s="15"/>
      <c r="L43" s="1"/>
      <c r="M43" s="1"/>
    </row>
    <row r="44" spans="1:13">
      <c r="A44" s="1"/>
      <c r="B44" s="1"/>
      <c r="C44" s="1"/>
      <c r="D44" s="1"/>
      <c r="E44" s="1"/>
      <c r="F44" s="2"/>
      <c r="G44" s="1"/>
      <c r="H44" s="2"/>
      <c r="I44" s="1"/>
      <c r="J44" s="1"/>
      <c r="K44" s="1"/>
      <c r="L44" s="1"/>
      <c r="M44" s="1"/>
    </row>
    <row r="45" spans="1:13" ht="17">
      <c r="A45" s="1"/>
      <c r="B45" s="21" t="s">
        <v>30</v>
      </c>
      <c r="C45" s="22"/>
      <c r="D45" s="22" t="s">
        <v>28</v>
      </c>
      <c r="E45" s="22"/>
      <c r="F45" s="22" t="s">
        <v>6</v>
      </c>
      <c r="G45" s="22"/>
      <c r="H45" s="23">
        <v>4.3000000000000003E-6</v>
      </c>
      <c r="I45" s="23">
        <v>1.98E-5</v>
      </c>
      <c r="J45" s="22"/>
      <c r="K45" s="24">
        <v>20.16</v>
      </c>
      <c r="L45" s="1"/>
      <c r="M45" s="1"/>
    </row>
    <row r="46" spans="1:13" ht="17">
      <c r="A46" s="1"/>
      <c r="B46" s="8"/>
      <c r="C46" s="1"/>
      <c r="D46" s="1"/>
      <c r="E46" s="1"/>
      <c r="F46" s="1" t="s">
        <v>10</v>
      </c>
      <c r="G46" s="1"/>
      <c r="H46" s="10">
        <v>1.5999999999999999E-5</v>
      </c>
      <c r="I46" s="10">
        <v>4.0000000000000002E-4</v>
      </c>
      <c r="J46" s="1"/>
      <c r="K46" s="9"/>
      <c r="L46" s="1"/>
      <c r="M46" s="1"/>
    </row>
    <row r="47" spans="1:13">
      <c r="A47" s="1"/>
      <c r="B47" s="8"/>
      <c r="C47" s="1"/>
      <c r="D47" s="1"/>
      <c r="E47" s="1"/>
      <c r="F47" s="1" t="s">
        <v>22</v>
      </c>
      <c r="G47" s="1"/>
      <c r="H47" s="10">
        <v>3.8000000000000002E-4</v>
      </c>
      <c r="I47" s="1"/>
      <c r="J47" s="1"/>
      <c r="K47" s="9"/>
      <c r="L47" s="1"/>
      <c r="M47" s="1"/>
    </row>
    <row r="48" spans="1:13">
      <c r="A48" s="1"/>
      <c r="B48" s="8"/>
      <c r="C48" s="1"/>
      <c r="D48" s="1"/>
      <c r="E48" s="1"/>
      <c r="F48" s="2"/>
      <c r="G48" s="1"/>
      <c r="H48" s="2"/>
      <c r="I48" s="1"/>
      <c r="J48" s="1"/>
      <c r="K48" s="9"/>
      <c r="L48" s="1"/>
      <c r="M48" s="1"/>
    </row>
    <row r="49" spans="1:13">
      <c r="A49" s="1"/>
      <c r="B49" s="12"/>
      <c r="C49" s="13"/>
      <c r="D49" s="13"/>
      <c r="E49" s="13"/>
      <c r="F49" s="20" t="s">
        <v>23</v>
      </c>
      <c r="G49" s="13"/>
      <c r="H49" s="14">
        <v>4.0000000000000002E-4</v>
      </c>
      <c r="I49" s="13"/>
      <c r="J49" s="13"/>
      <c r="K49" s="15"/>
      <c r="L49" s="1"/>
      <c r="M49" s="1"/>
    </row>
    <row r="50" spans="1:13">
      <c r="A50" s="1"/>
      <c r="B50" s="1"/>
      <c r="C50" s="1"/>
      <c r="D50" s="1"/>
      <c r="E50" s="1"/>
      <c r="F50" s="2"/>
      <c r="G50" s="1"/>
      <c r="H50" s="2"/>
      <c r="I50" s="1"/>
      <c r="J50" s="1"/>
      <c r="K50" s="1"/>
      <c r="L50" s="1"/>
      <c r="M50" s="1"/>
    </row>
    <row r="51" spans="1:13" ht="17">
      <c r="A51" s="1"/>
      <c r="B51" s="21" t="s">
        <v>31</v>
      </c>
      <c r="C51" s="22"/>
      <c r="D51" s="22" t="s">
        <v>26</v>
      </c>
      <c r="E51" s="22"/>
      <c r="F51" s="22" t="s">
        <v>7</v>
      </c>
      <c r="G51" s="22"/>
      <c r="H51" s="23">
        <v>4.3000000000000003E-6</v>
      </c>
      <c r="I51" s="23">
        <v>2.0599999999999999E-5</v>
      </c>
      <c r="J51" s="22"/>
      <c r="K51" s="24">
        <v>0.99</v>
      </c>
      <c r="L51" s="1"/>
      <c r="M51" s="1"/>
    </row>
    <row r="52" spans="1:13" ht="17">
      <c r="A52" s="1"/>
      <c r="B52" s="8"/>
      <c r="C52" s="1"/>
      <c r="D52" s="1"/>
      <c r="E52" s="1"/>
      <c r="F52" s="1" t="s">
        <v>11</v>
      </c>
      <c r="G52" s="1"/>
      <c r="H52" s="10">
        <v>7.9999999999999996E-6</v>
      </c>
      <c r="I52" s="10">
        <v>2.0400000000000001E-5</v>
      </c>
      <c r="J52" s="1"/>
      <c r="K52" s="9"/>
      <c r="L52" s="1"/>
      <c r="M52" s="1"/>
    </row>
    <row r="53" spans="1:13">
      <c r="A53" s="1"/>
      <c r="B53" s="8"/>
      <c r="C53" s="1"/>
      <c r="D53" s="1"/>
      <c r="E53" s="1"/>
      <c r="F53" s="1" t="s">
        <v>22</v>
      </c>
      <c r="G53" s="1"/>
      <c r="H53" s="10">
        <v>3.8000000000000002E-4</v>
      </c>
      <c r="I53" s="1"/>
      <c r="J53" s="1"/>
      <c r="K53" s="9"/>
      <c r="L53" s="1"/>
      <c r="M53" s="1"/>
    </row>
    <row r="54" spans="1:13">
      <c r="A54" s="1"/>
      <c r="B54" s="8"/>
      <c r="C54" s="1"/>
      <c r="D54" s="1"/>
      <c r="E54" s="1"/>
      <c r="F54" s="2"/>
      <c r="G54" s="1"/>
      <c r="H54" s="1"/>
      <c r="I54" s="1"/>
      <c r="J54" s="1"/>
      <c r="K54" s="9"/>
      <c r="L54" s="1"/>
      <c r="M54" s="1"/>
    </row>
    <row r="55" spans="1:13">
      <c r="A55" s="1"/>
      <c r="B55" s="12"/>
      <c r="C55" s="13"/>
      <c r="D55" s="13"/>
      <c r="E55" s="13"/>
      <c r="F55" s="20" t="s">
        <v>23</v>
      </c>
      <c r="G55" s="13"/>
      <c r="H55" s="14">
        <v>3.9199999999999999E-4</v>
      </c>
      <c r="I55" s="13"/>
      <c r="J55" s="13"/>
      <c r="K55" s="15"/>
      <c r="L55" s="1"/>
      <c r="M55" s="1"/>
    </row>
    <row r="56" spans="1:13">
      <c r="A56" s="1"/>
      <c r="B56" s="1"/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</row>
    <row r="57" spans="1:13" ht="17">
      <c r="A57" s="1"/>
      <c r="B57" s="21" t="s">
        <v>32</v>
      </c>
      <c r="C57" s="22"/>
      <c r="D57" s="22" t="s">
        <v>28</v>
      </c>
      <c r="E57" s="22"/>
      <c r="F57" s="22" t="s">
        <v>7</v>
      </c>
      <c r="G57" s="22"/>
      <c r="H57" s="23">
        <v>4.3000000000000003E-6</v>
      </c>
      <c r="I57" s="23">
        <v>1.98E-5</v>
      </c>
      <c r="J57" s="22"/>
      <c r="K57" s="24">
        <v>19.82</v>
      </c>
      <c r="L57" s="1"/>
      <c r="M57" s="1"/>
    </row>
    <row r="58" spans="1:13" ht="17">
      <c r="A58" s="1"/>
      <c r="B58" s="8"/>
      <c r="C58" s="1"/>
      <c r="D58" s="1"/>
      <c r="E58" s="1"/>
      <c r="F58" s="1" t="s">
        <v>10</v>
      </c>
      <c r="G58" s="1"/>
      <c r="H58" s="10">
        <v>1.5999999999999999E-5</v>
      </c>
      <c r="I58" s="10">
        <v>3.9199999999999999E-4</v>
      </c>
      <c r="J58" s="1"/>
      <c r="K58" s="9"/>
      <c r="L58" s="1"/>
      <c r="M58" s="1"/>
    </row>
    <row r="59" spans="1:13">
      <c r="A59" s="1"/>
      <c r="B59" s="8"/>
      <c r="C59" s="1"/>
      <c r="D59" s="1"/>
      <c r="E59" s="1"/>
      <c r="F59" s="1" t="s">
        <v>22</v>
      </c>
      <c r="G59" s="1"/>
      <c r="H59" s="10">
        <v>3.88E-4</v>
      </c>
      <c r="I59" s="1"/>
      <c r="J59" s="1"/>
      <c r="K59" s="9"/>
      <c r="L59" s="1"/>
      <c r="M59" s="1"/>
    </row>
    <row r="60" spans="1:13">
      <c r="A60" s="1"/>
      <c r="B60" s="8"/>
      <c r="C60" s="1"/>
      <c r="D60" s="1"/>
      <c r="E60" s="1"/>
      <c r="F60" s="2"/>
      <c r="G60" s="1"/>
      <c r="H60" s="1"/>
      <c r="I60" s="1"/>
      <c r="J60" s="1"/>
      <c r="K60" s="9"/>
      <c r="L60" s="1"/>
      <c r="M60" s="1"/>
    </row>
    <row r="61" spans="1:13">
      <c r="A61" s="1"/>
      <c r="B61" s="12"/>
      <c r="C61" s="13"/>
      <c r="D61" s="13"/>
      <c r="E61" s="13"/>
      <c r="F61" s="20" t="s">
        <v>23</v>
      </c>
      <c r="G61" s="13"/>
      <c r="H61" s="14">
        <v>4.08E-4</v>
      </c>
      <c r="I61" s="13"/>
      <c r="J61" s="13"/>
      <c r="K61" s="15"/>
      <c r="L61" s="1"/>
      <c r="M61" s="1"/>
    </row>
    <row r="62" spans="1:13">
      <c r="A62" s="1"/>
      <c r="B62" s="1"/>
      <c r="C62" s="1"/>
      <c r="D62" s="1"/>
      <c r="E62" s="1"/>
      <c r="F62" s="2"/>
      <c r="G62" s="1"/>
      <c r="H62" s="2"/>
      <c r="I62" s="1"/>
      <c r="J62" s="1"/>
      <c r="K62" s="1"/>
      <c r="L62" s="1"/>
      <c r="M62" s="1"/>
    </row>
    <row r="63" spans="1:13" ht="17">
      <c r="A63" s="1"/>
      <c r="B63" s="21" t="s">
        <v>33</v>
      </c>
      <c r="C63" s="22"/>
      <c r="D63" s="22" t="s">
        <v>26</v>
      </c>
      <c r="E63" s="22"/>
      <c r="F63" s="22" t="s">
        <v>8</v>
      </c>
      <c r="G63" s="22"/>
      <c r="H63" s="23">
        <v>2.0999999999999998E-6</v>
      </c>
      <c r="I63" s="23">
        <v>2.0400000000000001E-5</v>
      </c>
      <c r="J63" s="22"/>
      <c r="K63" s="24">
        <v>0.98</v>
      </c>
      <c r="L63" s="1"/>
      <c r="M63" s="1"/>
    </row>
    <row r="64" spans="1:13" ht="17">
      <c r="A64" s="1"/>
      <c r="B64" s="8"/>
      <c r="C64" s="1"/>
      <c r="D64" s="1"/>
      <c r="E64" s="1"/>
      <c r="F64" s="1" t="s">
        <v>11</v>
      </c>
      <c r="G64" s="1"/>
      <c r="H64" s="10">
        <v>7.9999999999999996E-6</v>
      </c>
      <c r="I64" s="10">
        <v>2.0000000000000002E-5</v>
      </c>
      <c r="J64" s="1"/>
      <c r="K64" s="9"/>
      <c r="L64" s="1"/>
      <c r="M64" s="1"/>
    </row>
    <row r="65" spans="1:13">
      <c r="A65" s="1"/>
      <c r="B65" s="8"/>
      <c r="C65" s="1"/>
      <c r="D65" s="1"/>
      <c r="E65" s="1"/>
      <c r="F65" s="1" t="s">
        <v>22</v>
      </c>
      <c r="G65" s="1"/>
      <c r="H65" s="10">
        <v>3.8999999999999999E-4</v>
      </c>
      <c r="I65" s="1"/>
      <c r="J65" s="1"/>
      <c r="K65" s="9"/>
      <c r="L65" s="1"/>
      <c r="M65" s="1"/>
    </row>
    <row r="66" spans="1:13">
      <c r="A66" s="1"/>
      <c r="B66" s="8"/>
      <c r="C66" s="1"/>
      <c r="D66" s="1"/>
      <c r="E66" s="1"/>
      <c r="F66" s="1"/>
      <c r="G66" s="1"/>
      <c r="H66" s="1"/>
      <c r="I66" s="1"/>
      <c r="J66" s="1"/>
      <c r="K66" s="9"/>
      <c r="L66" s="1"/>
      <c r="M66" s="1"/>
    </row>
    <row r="67" spans="1:13">
      <c r="A67" s="1"/>
      <c r="B67" s="12"/>
      <c r="C67" s="13"/>
      <c r="D67" s="13"/>
      <c r="E67" s="13"/>
      <c r="F67" s="20" t="s">
        <v>23</v>
      </c>
      <c r="G67" s="13"/>
      <c r="H67" s="14">
        <v>4.0000000000000002E-4</v>
      </c>
      <c r="I67" s="13"/>
      <c r="J67" s="13"/>
      <c r="K67" s="15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7">
      <c r="A69" s="1"/>
      <c r="B69" s="21" t="s">
        <v>34</v>
      </c>
      <c r="C69" s="22"/>
      <c r="D69" s="22" t="s">
        <v>28</v>
      </c>
      <c r="E69" s="22"/>
      <c r="F69" s="22" t="s">
        <v>8</v>
      </c>
      <c r="G69" s="22"/>
      <c r="H69" s="23">
        <v>2.0999999999999998E-6</v>
      </c>
      <c r="I69" s="23">
        <v>2.0400000000000001E-5</v>
      </c>
      <c r="J69" s="22"/>
      <c r="K69" s="24">
        <v>19.649999999999999</v>
      </c>
      <c r="L69" s="1"/>
      <c r="M69" s="1"/>
    </row>
    <row r="70" spans="1:13" ht="17">
      <c r="A70" s="1"/>
      <c r="B70" s="8"/>
      <c r="C70" s="1"/>
      <c r="D70" s="1"/>
      <c r="E70" s="1"/>
      <c r="F70" s="1" t="s">
        <v>10</v>
      </c>
      <c r="G70" s="1"/>
      <c r="H70" s="10">
        <v>1.5999999999999999E-5</v>
      </c>
      <c r="I70" s="10">
        <v>4.0000000000000002E-4</v>
      </c>
      <c r="J70" s="1"/>
      <c r="K70" s="9"/>
      <c r="L70" s="1"/>
      <c r="M70" s="1"/>
    </row>
    <row r="71" spans="1:13">
      <c r="A71" s="1"/>
      <c r="B71" s="8"/>
      <c r="C71" s="1"/>
      <c r="D71" s="1"/>
      <c r="E71" s="1"/>
      <c r="F71" s="1" t="s">
        <v>22</v>
      </c>
      <c r="G71" s="1"/>
      <c r="H71" s="10">
        <v>3.8200000000000002E-4</v>
      </c>
      <c r="I71" s="1"/>
      <c r="J71" s="1"/>
      <c r="K71" s="9"/>
      <c r="L71" s="1"/>
      <c r="M71" s="1"/>
    </row>
    <row r="72" spans="1:13">
      <c r="A72" s="1"/>
      <c r="B72" s="8"/>
      <c r="C72" s="1"/>
      <c r="D72" s="1"/>
      <c r="E72" s="1"/>
      <c r="F72" s="1"/>
      <c r="G72" s="1"/>
      <c r="H72" s="1"/>
      <c r="I72" s="1"/>
      <c r="J72" s="1"/>
      <c r="K72" s="9"/>
      <c r="L72" s="1"/>
      <c r="M72" s="1"/>
    </row>
    <row r="73" spans="1:13">
      <c r="A73" s="1"/>
      <c r="B73" s="12"/>
      <c r="C73" s="13"/>
      <c r="D73" s="13"/>
      <c r="E73" s="13"/>
      <c r="F73" s="13"/>
      <c r="G73" s="13"/>
      <c r="H73" s="14">
        <v>4.0000000000000002E-4</v>
      </c>
      <c r="I73" s="13"/>
      <c r="J73" s="13"/>
      <c r="K73" s="15"/>
      <c r="L73" s="1"/>
      <c r="M73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9"/>
  <sheetViews>
    <sheetView tabSelected="1" workbookViewId="0">
      <selection activeCell="J4" sqref="J4"/>
    </sheetView>
  </sheetViews>
  <sheetFormatPr baseColWidth="10" defaultColWidth="8.83203125" defaultRowHeight="12" x14ac:dyDescent="0"/>
  <cols>
    <col min="1" max="5" width="8.83203125" style="27"/>
    <col min="6" max="6" width="13.1640625" style="27" bestFit="1" customWidth="1"/>
    <col min="7" max="7" width="8.83203125" style="28"/>
    <col min="8" max="8" width="12.1640625" style="27" bestFit="1" customWidth="1"/>
    <col min="9" max="14" width="8.83203125" style="27"/>
    <col min="15" max="15" width="10.83203125" style="27" customWidth="1"/>
    <col min="16" max="16384" width="8.83203125" style="27"/>
  </cols>
  <sheetData>
    <row r="1" spans="1:19">
      <c r="A1" s="39" t="s">
        <v>53</v>
      </c>
      <c r="B1" s="26"/>
      <c r="C1" s="26"/>
      <c r="E1" s="27" t="s">
        <v>35</v>
      </c>
      <c r="F1" s="28">
        <v>3.2500824920321616</v>
      </c>
      <c r="G1" s="28" t="s">
        <v>36</v>
      </c>
      <c r="H1" s="27">
        <f>SUM(G29:G985)</f>
        <v>3412525.6606890662</v>
      </c>
      <c r="I1" s="27" t="s">
        <v>37</v>
      </c>
      <c r="L1" s="29" t="s">
        <v>56</v>
      </c>
      <c r="M1" s="30"/>
      <c r="N1" s="30"/>
      <c r="O1" s="30"/>
      <c r="P1" s="30"/>
    </row>
    <row r="2" spans="1:19">
      <c r="E2" s="27" t="s">
        <v>38</v>
      </c>
      <c r="F2" s="28">
        <v>27.716912960650632</v>
      </c>
      <c r="G2" s="28" t="s">
        <v>39</v>
      </c>
      <c r="I2" s="32" t="s">
        <v>40</v>
      </c>
      <c r="L2" s="30" t="s">
        <v>57</v>
      </c>
      <c r="M2" s="30"/>
      <c r="N2" s="30"/>
      <c r="O2" s="30"/>
      <c r="P2" s="30"/>
    </row>
    <row r="3" spans="1:19">
      <c r="A3" s="32" t="s">
        <v>41</v>
      </c>
      <c r="E3" s="27" t="s">
        <v>38</v>
      </c>
      <c r="F3" s="28">
        <v>200</v>
      </c>
      <c r="G3" s="28" t="s">
        <v>58</v>
      </c>
      <c r="I3" s="32"/>
      <c r="L3" s="31"/>
      <c r="M3" s="31"/>
      <c r="N3" s="31"/>
      <c r="O3" s="31"/>
      <c r="P3" s="31"/>
    </row>
    <row r="4" spans="1:19">
      <c r="E4" s="27" t="s">
        <v>42</v>
      </c>
      <c r="F4" s="28">
        <v>1000</v>
      </c>
      <c r="G4" s="28" t="s">
        <v>36</v>
      </c>
      <c r="H4" s="40">
        <f>F4*100/SUM(F$4:F$7)</f>
        <v>7.287955827654816</v>
      </c>
      <c r="I4" s="32"/>
      <c r="L4" s="31"/>
      <c r="M4" s="31"/>
      <c r="N4" s="31"/>
      <c r="O4" s="31"/>
      <c r="P4" s="31"/>
    </row>
    <row r="5" spans="1:19">
      <c r="B5" s="32"/>
      <c r="C5" s="33"/>
      <c r="E5" s="27" t="s">
        <v>43</v>
      </c>
      <c r="F5" s="28">
        <v>5802.4061311558235</v>
      </c>
      <c r="G5" s="28" t="s">
        <v>39</v>
      </c>
      <c r="H5" s="40">
        <f t="shared" ref="H5:H7" si="0">F5*100/SUM(F$4:F$7)</f>
        <v>42.287679577977123</v>
      </c>
    </row>
    <row r="6" spans="1:19">
      <c r="E6" s="27" t="s">
        <v>59</v>
      </c>
      <c r="F6" s="28">
        <v>6578.8625434622127</v>
      </c>
      <c r="G6" s="28" t="s">
        <v>58</v>
      </c>
      <c r="H6" s="40">
        <f t="shared" si="0"/>
        <v>47.94645961296542</v>
      </c>
      <c r="R6" s="27" t="s">
        <v>42</v>
      </c>
      <c r="S6" s="41">
        <f>F1*F4*100/(($F$1*$F$4)+($F$2*$F$5)+($F$3*$F$6))</f>
        <v>0.21962281670394035</v>
      </c>
    </row>
    <row r="7" spans="1:19">
      <c r="A7" s="27" t="s">
        <v>44</v>
      </c>
      <c r="B7" s="27">
        <v>20</v>
      </c>
      <c r="C7" s="27" t="s">
        <v>45</v>
      </c>
      <c r="E7" s="27" t="s">
        <v>46</v>
      </c>
      <c r="F7" s="28">
        <v>340</v>
      </c>
      <c r="H7" s="40">
        <f>F7*100/SUM(F$4:F$7)</f>
        <v>2.4779049814026375</v>
      </c>
      <c r="R7" s="27" t="s">
        <v>43</v>
      </c>
      <c r="S7" s="41">
        <f>F2*F5*100/(($F$1*$F$4)+($F$2*$F$5)+($F$3*$F$6))</f>
        <v>10.867660287929196</v>
      </c>
    </row>
    <row r="8" spans="1:19">
      <c r="F8" s="28"/>
      <c r="R8" s="27" t="s">
        <v>59</v>
      </c>
      <c r="S8" s="41">
        <f>F3*F6*100/(($F$1*$F$4)+($F$2*$F$5)+($F$3*$F$6))</f>
        <v>88.91271689536687</v>
      </c>
    </row>
    <row r="9" spans="1:19">
      <c r="A9" s="34">
        <v>1</v>
      </c>
      <c r="B9" s="35" t="s">
        <v>47</v>
      </c>
      <c r="C9" s="36" t="s">
        <v>48</v>
      </c>
      <c r="D9" s="36" t="s">
        <v>49</v>
      </c>
      <c r="E9" s="36" t="s">
        <v>50</v>
      </c>
      <c r="F9" s="36" t="s">
        <v>51</v>
      </c>
      <c r="G9" s="37" t="s">
        <v>52</v>
      </c>
    </row>
    <row r="10" spans="1:19">
      <c r="A10" s="34">
        <v>1</v>
      </c>
      <c r="B10" s="35" t="s">
        <v>55</v>
      </c>
    </row>
    <row r="11" spans="1:19">
      <c r="A11" s="27">
        <v>1</v>
      </c>
      <c r="B11" s="38">
        <v>25</v>
      </c>
      <c r="D11" s="27">
        <v>-18</v>
      </c>
      <c r="E11" s="38">
        <f>B11-C11</f>
        <v>25</v>
      </c>
    </row>
    <row r="12" spans="1:19">
      <c r="A12" s="27">
        <v>0</v>
      </c>
      <c r="B12" s="38">
        <v>23</v>
      </c>
      <c r="D12" s="27">
        <f t="shared" ref="D12:D28" si="1">D11+1</f>
        <v>-17</v>
      </c>
      <c r="E12" s="38">
        <f t="shared" ref="E12:E75" si="2">B12-C12</f>
        <v>23</v>
      </c>
    </row>
    <row r="13" spans="1:19">
      <c r="A13" s="27">
        <v>0</v>
      </c>
      <c r="B13" s="38">
        <v>20</v>
      </c>
      <c r="D13" s="27">
        <f t="shared" si="1"/>
        <v>-16</v>
      </c>
      <c r="E13" s="38">
        <f t="shared" si="2"/>
        <v>20</v>
      </c>
    </row>
    <row r="14" spans="1:19">
      <c r="A14" s="27">
        <v>0</v>
      </c>
      <c r="B14" s="38">
        <v>16</v>
      </c>
      <c r="D14" s="27">
        <f t="shared" si="1"/>
        <v>-15</v>
      </c>
      <c r="E14" s="38">
        <f t="shared" si="2"/>
        <v>16</v>
      </c>
    </row>
    <row r="15" spans="1:19">
      <c r="A15" s="27">
        <v>1</v>
      </c>
      <c r="B15" s="38">
        <v>13</v>
      </c>
      <c r="D15" s="27">
        <f t="shared" si="1"/>
        <v>-14</v>
      </c>
      <c r="E15" s="38">
        <f t="shared" si="2"/>
        <v>13</v>
      </c>
    </row>
    <row r="16" spans="1:19">
      <c r="A16" s="27">
        <v>0</v>
      </c>
      <c r="B16" s="38">
        <v>16</v>
      </c>
      <c r="D16" s="27">
        <f t="shared" si="1"/>
        <v>-13</v>
      </c>
      <c r="E16" s="38">
        <f t="shared" si="2"/>
        <v>16</v>
      </c>
    </row>
    <row r="17" spans="1:7">
      <c r="A17" s="27">
        <v>0</v>
      </c>
      <c r="B17" s="38">
        <v>22</v>
      </c>
      <c r="D17" s="27">
        <f t="shared" si="1"/>
        <v>-12</v>
      </c>
      <c r="E17" s="38">
        <f t="shared" si="2"/>
        <v>22</v>
      </c>
    </row>
    <row r="18" spans="1:7">
      <c r="A18" s="27">
        <v>0</v>
      </c>
      <c r="B18" s="38">
        <v>17</v>
      </c>
      <c r="D18" s="27">
        <f t="shared" si="1"/>
        <v>-11</v>
      </c>
      <c r="E18" s="38">
        <f t="shared" si="2"/>
        <v>17</v>
      </c>
    </row>
    <row r="19" spans="1:7">
      <c r="A19" s="27">
        <v>1</v>
      </c>
      <c r="B19" s="38">
        <v>15</v>
      </c>
      <c r="D19" s="27">
        <f t="shared" si="1"/>
        <v>-10</v>
      </c>
      <c r="E19" s="38">
        <f t="shared" si="2"/>
        <v>15</v>
      </c>
    </row>
    <row r="20" spans="1:7">
      <c r="A20" s="27">
        <v>0</v>
      </c>
      <c r="B20" s="38">
        <v>16</v>
      </c>
      <c r="D20" s="27">
        <f t="shared" si="1"/>
        <v>-9</v>
      </c>
      <c r="E20" s="38">
        <f t="shared" si="2"/>
        <v>16</v>
      </c>
    </row>
    <row r="21" spans="1:7">
      <c r="A21" s="27">
        <v>0</v>
      </c>
      <c r="B21" s="38">
        <v>21</v>
      </c>
      <c r="D21" s="27">
        <f t="shared" si="1"/>
        <v>-8</v>
      </c>
      <c r="E21" s="38">
        <f t="shared" si="2"/>
        <v>21</v>
      </c>
    </row>
    <row r="22" spans="1:7">
      <c r="A22" s="27">
        <v>0</v>
      </c>
      <c r="B22" s="38">
        <v>18</v>
      </c>
      <c r="D22" s="27">
        <f t="shared" si="1"/>
        <v>-7</v>
      </c>
      <c r="E22" s="38">
        <f t="shared" si="2"/>
        <v>18</v>
      </c>
    </row>
    <row r="23" spans="1:7">
      <c r="A23" s="27">
        <v>1</v>
      </c>
      <c r="B23" s="38">
        <v>21</v>
      </c>
      <c r="D23" s="27">
        <f t="shared" si="1"/>
        <v>-6</v>
      </c>
      <c r="E23" s="38">
        <f t="shared" si="2"/>
        <v>21</v>
      </c>
    </row>
    <row r="24" spans="1:7">
      <c r="A24" s="27">
        <v>0</v>
      </c>
      <c r="B24" s="38">
        <v>27</v>
      </c>
      <c r="D24" s="27">
        <f t="shared" si="1"/>
        <v>-5</v>
      </c>
      <c r="E24" s="38">
        <f t="shared" si="2"/>
        <v>27</v>
      </c>
    </row>
    <row r="25" spans="1:7">
      <c r="A25" s="27">
        <v>0</v>
      </c>
      <c r="B25" s="38">
        <v>18</v>
      </c>
      <c r="D25" s="27">
        <f t="shared" si="1"/>
        <v>-4</v>
      </c>
      <c r="E25" s="38">
        <f t="shared" si="2"/>
        <v>18</v>
      </c>
    </row>
    <row r="26" spans="1:7">
      <c r="A26" s="27">
        <v>0</v>
      </c>
      <c r="B26" s="38">
        <v>27</v>
      </c>
      <c r="D26" s="27">
        <f t="shared" si="1"/>
        <v>-3</v>
      </c>
      <c r="E26" s="38">
        <f t="shared" si="2"/>
        <v>27</v>
      </c>
    </row>
    <row r="27" spans="1:7">
      <c r="A27" s="27">
        <v>0</v>
      </c>
      <c r="B27" s="38">
        <v>1986</v>
      </c>
      <c r="D27" s="27">
        <f t="shared" si="1"/>
        <v>-2</v>
      </c>
      <c r="E27" s="38">
        <f t="shared" si="2"/>
        <v>1986</v>
      </c>
    </row>
    <row r="28" spans="1:7">
      <c r="A28" s="27">
        <v>0</v>
      </c>
      <c r="B28" s="38">
        <v>12019</v>
      </c>
      <c r="D28" s="27">
        <f t="shared" si="1"/>
        <v>-1</v>
      </c>
      <c r="E28" s="38">
        <f t="shared" si="2"/>
        <v>12019</v>
      </c>
    </row>
    <row r="29" spans="1:7">
      <c r="A29" s="27">
        <v>1</v>
      </c>
      <c r="B29" s="38">
        <v>14346</v>
      </c>
      <c r="D29" s="27">
        <f>D28+1</f>
        <v>0</v>
      </c>
      <c r="E29" s="38">
        <f t="shared" si="2"/>
        <v>14346</v>
      </c>
      <c r="F29" s="28">
        <f>(F$4*EXP(-D29/F$1))+(F$5*EXP(-D29/F$2))+(F$6*EXP(-D29/F$3))+F$7</f>
        <v>13721.268674618037</v>
      </c>
      <c r="G29" s="28">
        <f>(E29-F29)^2</f>
        <v>390289.22891350411</v>
      </c>
    </row>
    <row r="30" spans="1:7">
      <c r="A30" s="27">
        <v>1</v>
      </c>
      <c r="B30" s="38">
        <v>13456</v>
      </c>
      <c r="D30" s="27">
        <f t="shared" ref="D30:D93" si="3">D29+1</f>
        <v>1</v>
      </c>
      <c r="E30" s="38">
        <f t="shared" si="2"/>
        <v>13456</v>
      </c>
      <c r="F30" s="28">
        <f t="shared" ref="F30:F93" si="4">(F$4*EXP(-D30/F$1))+(F$5*EXP(-D30/F$2))+(F$6*EXP(-D30/F$3))+F$7</f>
        <v>13217.989838328336</v>
      </c>
      <c r="G30" s="28">
        <f>(E30-F30)^2</f>
        <v>56648.837058971541</v>
      </c>
    </row>
    <row r="31" spans="1:7">
      <c r="A31" s="27">
        <v>0</v>
      </c>
      <c r="B31" s="38">
        <v>13011</v>
      </c>
      <c r="D31" s="27">
        <f t="shared" si="3"/>
        <v>2</v>
      </c>
      <c r="E31" s="38">
        <f t="shared" si="2"/>
        <v>13011</v>
      </c>
      <c r="F31" s="28">
        <f t="shared" si="4"/>
        <v>12792.307772147205</v>
      </c>
      <c r="G31" s="28">
        <f>(E31-F31)^2</f>
        <v>47826.290523218602</v>
      </c>
    </row>
    <row r="32" spans="1:7">
      <c r="A32" s="27">
        <v>1</v>
      </c>
      <c r="B32" s="38">
        <v>12668</v>
      </c>
      <c r="D32" s="27">
        <f t="shared" si="3"/>
        <v>3</v>
      </c>
      <c r="E32" s="38">
        <f t="shared" si="2"/>
        <v>12668</v>
      </c>
      <c r="F32" s="28">
        <f t="shared" si="4"/>
        <v>12425.384842764404</v>
      </c>
      <c r="G32" s="28">
        <f t="shared" ref="G32:G42" si="5">(E32-F32)^2</f>
        <v>58862.114520452822</v>
      </c>
    </row>
    <row r="33" spans="1:7">
      <c r="A33" s="27">
        <v>0</v>
      </c>
      <c r="B33" s="38">
        <v>12049</v>
      </c>
      <c r="D33" s="27">
        <f t="shared" si="3"/>
        <v>4</v>
      </c>
      <c r="E33" s="38">
        <f t="shared" si="2"/>
        <v>12049</v>
      </c>
      <c r="F33" s="28">
        <f t="shared" si="4"/>
        <v>12103.313170961654</v>
      </c>
      <c r="G33" s="28">
        <f t="shared" si="5"/>
        <v>2949.9205399098191</v>
      </c>
    </row>
    <row r="34" spans="1:7">
      <c r="A34" s="27">
        <v>1</v>
      </c>
      <c r="B34" s="38">
        <v>11835</v>
      </c>
      <c r="D34" s="27">
        <f t="shared" si="3"/>
        <v>5</v>
      </c>
      <c r="E34" s="38">
        <f t="shared" si="2"/>
        <v>11835</v>
      </c>
      <c r="F34" s="28">
        <f t="shared" si="4"/>
        <v>11815.81107259326</v>
      </c>
      <c r="G34" s="28">
        <f t="shared" si="5"/>
        <v>368.21493502113066</v>
      </c>
    </row>
    <row r="35" spans="1:7">
      <c r="A35" s="27">
        <v>0</v>
      </c>
      <c r="B35" s="38">
        <v>11448</v>
      </c>
      <c r="D35" s="27">
        <f t="shared" si="3"/>
        <v>6</v>
      </c>
      <c r="E35" s="38">
        <f t="shared" si="2"/>
        <v>11448</v>
      </c>
      <c r="F35" s="28">
        <f t="shared" si="4"/>
        <v>11555.264676409528</v>
      </c>
      <c r="G35" s="28">
        <f t="shared" si="5"/>
        <v>11505.710805240746</v>
      </c>
    </row>
    <row r="36" spans="1:7">
      <c r="A36" s="27">
        <v>0</v>
      </c>
      <c r="B36" s="38">
        <v>11200</v>
      </c>
      <c r="D36" s="27">
        <f t="shared" si="3"/>
        <v>7</v>
      </c>
      <c r="E36" s="38">
        <f t="shared" si="2"/>
        <v>11200</v>
      </c>
      <c r="F36" s="28">
        <f t="shared" si="4"/>
        <v>11316.023300312921</v>
      </c>
      <c r="G36" s="28">
        <f t="shared" si="5"/>
        <v>13461.406215502368</v>
      </c>
    </row>
    <row r="37" spans="1:7">
      <c r="A37" s="27">
        <v>1</v>
      </c>
      <c r="B37" s="38">
        <v>10988</v>
      </c>
      <c r="D37" s="27">
        <f t="shared" si="3"/>
        <v>8</v>
      </c>
      <c r="E37" s="38">
        <f t="shared" si="2"/>
        <v>10988</v>
      </c>
      <c r="F37" s="28">
        <f t="shared" si="4"/>
        <v>11093.881379963423</v>
      </c>
      <c r="G37" s="28">
        <f t="shared" si="5"/>
        <v>11210.866622958682</v>
      </c>
    </row>
    <row r="38" spans="1:7">
      <c r="A38" s="27">
        <v>0</v>
      </c>
      <c r="B38" s="38">
        <v>10643</v>
      </c>
      <c r="D38" s="27">
        <f t="shared" si="3"/>
        <v>9</v>
      </c>
      <c r="E38" s="38">
        <f t="shared" si="2"/>
        <v>10643</v>
      </c>
      <c r="F38" s="28">
        <f t="shared" si="4"/>
        <v>10885.697543277405</v>
      </c>
      <c r="G38" s="28">
        <f t="shared" si="5"/>
        <v>58902.097512887973</v>
      </c>
    </row>
    <row r="39" spans="1:7">
      <c r="A39" s="27">
        <v>0</v>
      </c>
      <c r="B39" s="38">
        <v>10737</v>
      </c>
      <c r="D39" s="27">
        <f t="shared" si="3"/>
        <v>10</v>
      </c>
      <c r="E39" s="38">
        <f t="shared" si="2"/>
        <v>10737</v>
      </c>
      <c r="F39" s="28">
        <f t="shared" si="4"/>
        <v>10689.114509714431</v>
      </c>
      <c r="G39" s="28">
        <f t="shared" si="5"/>
        <v>2293.0201798893399</v>
      </c>
    </row>
    <row r="40" spans="1:7">
      <c r="A40" s="27">
        <v>1</v>
      </c>
      <c r="B40" s="38">
        <v>10375</v>
      </c>
      <c r="D40" s="27">
        <f t="shared" si="3"/>
        <v>11</v>
      </c>
      <c r="E40" s="38">
        <f t="shared" si="2"/>
        <v>10375</v>
      </c>
      <c r="F40" s="28">
        <f t="shared" si="4"/>
        <v>10502.353112908368</v>
      </c>
      <c r="G40" s="28">
        <f t="shared" si="5"/>
        <v>16218.815367451431</v>
      </c>
    </row>
    <row r="41" spans="1:7">
      <c r="A41" s="27">
        <v>0</v>
      </c>
      <c r="B41" s="38">
        <v>10267</v>
      </c>
      <c r="D41" s="27">
        <f t="shared" si="3"/>
        <v>12</v>
      </c>
      <c r="E41" s="38">
        <f t="shared" si="2"/>
        <v>10267</v>
      </c>
      <c r="F41" s="28">
        <f t="shared" si="4"/>
        <v>10324.060817069825</v>
      </c>
      <c r="G41" s="28">
        <f t="shared" si="5"/>
        <v>3255.9368446760473</v>
      </c>
    </row>
    <row r="42" spans="1:7">
      <c r="A42" s="27">
        <v>1</v>
      </c>
      <c r="B42" s="38">
        <v>9994</v>
      </c>
      <c r="D42" s="27">
        <f t="shared" si="3"/>
        <v>13</v>
      </c>
      <c r="E42" s="38">
        <f t="shared" si="2"/>
        <v>9994</v>
      </c>
      <c r="F42" s="28">
        <f t="shared" si="4"/>
        <v>10153.200296455883</v>
      </c>
      <c r="G42" s="28">
        <f t="shared" si="5"/>
        <v>25344.734391641126</v>
      </c>
    </row>
    <row r="43" spans="1:7">
      <c r="A43" s="27">
        <v>0</v>
      </c>
      <c r="B43" s="38">
        <v>9645</v>
      </c>
      <c r="D43" s="27">
        <f t="shared" si="3"/>
        <v>14</v>
      </c>
      <c r="E43" s="38">
        <f t="shared" si="2"/>
        <v>9645</v>
      </c>
      <c r="F43" s="28">
        <f t="shared" si="4"/>
        <v>9988.967469139945</v>
      </c>
      <c r="G43" s="28">
        <f>(E43-F43)^2</f>
        <v>118313.61982653903</v>
      </c>
    </row>
    <row r="44" spans="1:7">
      <c r="A44" s="27">
        <v>1</v>
      </c>
      <c r="B44" s="38">
        <v>9765</v>
      </c>
      <c r="D44" s="27">
        <f t="shared" si="3"/>
        <v>15</v>
      </c>
      <c r="E44" s="38">
        <f t="shared" si="2"/>
        <v>9765</v>
      </c>
      <c r="F44" s="28">
        <f t="shared" si="4"/>
        <v>9830.7311860034297</v>
      </c>
      <c r="G44" s="28">
        <f t="shared" ref="G44:G107" si="6">(E44-F44)^2</f>
        <v>4320.5888134174702</v>
      </c>
    </row>
    <row r="45" spans="1:7">
      <c r="A45" s="27">
        <v>1</v>
      </c>
      <c r="B45" s="38">
        <v>9411</v>
      </c>
      <c r="D45" s="27">
        <f t="shared" si="3"/>
        <v>16</v>
      </c>
      <c r="E45" s="38">
        <f t="shared" si="2"/>
        <v>9411</v>
      </c>
      <c r="F45" s="28">
        <f t="shared" si="4"/>
        <v>9677.9888414085999</v>
      </c>
      <c r="G45" s="28">
        <f t="shared" si="6"/>
        <v>71283.04143670651</v>
      </c>
    </row>
    <row r="46" spans="1:7">
      <c r="A46" s="27">
        <v>0</v>
      </c>
      <c r="B46" s="38">
        <v>9275</v>
      </c>
      <c r="D46" s="27">
        <f t="shared" si="3"/>
        <v>17</v>
      </c>
      <c r="E46" s="38">
        <f t="shared" si="2"/>
        <v>9275</v>
      </c>
      <c r="F46" s="28">
        <f t="shared" si="4"/>
        <v>9530.3336904884527</v>
      </c>
      <c r="G46" s="28">
        <f t="shared" si="6"/>
        <v>65195.293498452964</v>
      </c>
    </row>
    <row r="47" spans="1:7">
      <c r="A47" s="27">
        <v>1</v>
      </c>
      <c r="B47" s="38">
        <v>9179</v>
      </c>
      <c r="D47" s="27">
        <f t="shared" si="3"/>
        <v>18</v>
      </c>
      <c r="E47" s="38">
        <f t="shared" si="2"/>
        <v>9179</v>
      </c>
      <c r="F47" s="28">
        <f t="shared" si="4"/>
        <v>9387.4307742960191</v>
      </c>
      <c r="G47" s="28">
        <f t="shared" si="6"/>
        <v>43443.387673638048</v>
      </c>
    </row>
    <row r="48" spans="1:7">
      <c r="A48" s="27">
        <v>0</v>
      </c>
      <c r="B48" s="38">
        <v>9095</v>
      </c>
      <c r="D48" s="27">
        <f t="shared" si="3"/>
        <v>19</v>
      </c>
      <c r="E48" s="38">
        <f t="shared" si="2"/>
        <v>9095</v>
      </c>
      <c r="F48" s="28">
        <f t="shared" si="4"/>
        <v>9248.9991747070762</v>
      </c>
      <c r="G48" s="28">
        <f t="shared" si="6"/>
        <v>23715.74581046059</v>
      </c>
    </row>
    <row r="49" spans="1:7">
      <c r="A49" s="27">
        <v>0</v>
      </c>
      <c r="B49" s="38">
        <v>8821</v>
      </c>
      <c r="D49" s="27">
        <f t="shared" si="3"/>
        <v>20</v>
      </c>
      <c r="E49" s="38">
        <f t="shared" si="2"/>
        <v>8821</v>
      </c>
      <c r="F49" s="28">
        <f t="shared" si="4"/>
        <v>9114.7989242724889</v>
      </c>
      <c r="G49" s="28">
        <f t="shared" si="6"/>
        <v>86317.807903671652</v>
      </c>
    </row>
    <row r="50" spans="1:7">
      <c r="A50" s="27">
        <v>1</v>
      </c>
      <c r="B50" s="38">
        <v>8936</v>
      </c>
      <c r="D50" s="27">
        <f t="shared" si="3"/>
        <v>21</v>
      </c>
      <c r="E50" s="38">
        <f t="shared" si="2"/>
        <v>8936</v>
      </c>
      <c r="F50" s="28">
        <f t="shared" si="4"/>
        <v>8984.6213397343381</v>
      </c>
      <c r="G50" s="28">
        <f t="shared" si="6"/>
        <v>2364.0346775619255</v>
      </c>
    </row>
    <row r="51" spans="1:7">
      <c r="A51" s="27">
        <v>0</v>
      </c>
      <c r="B51" s="38">
        <v>8840</v>
      </c>
      <c r="D51" s="27">
        <f t="shared" si="3"/>
        <v>22</v>
      </c>
      <c r="E51" s="38">
        <f t="shared" si="2"/>
        <v>8840</v>
      </c>
      <c r="F51" s="28">
        <f t="shared" si="4"/>
        <v>8858.2818739731429</v>
      </c>
      <c r="G51" s="28">
        <f t="shared" si="6"/>
        <v>334.22691596987846</v>
      </c>
    </row>
    <row r="52" spans="1:7">
      <c r="A52" s="27">
        <v>0</v>
      </c>
      <c r="B52" s="38">
        <v>8545</v>
      </c>
      <c r="D52" s="27">
        <f t="shared" si="3"/>
        <v>23</v>
      </c>
      <c r="E52" s="38">
        <f t="shared" si="2"/>
        <v>8545</v>
      </c>
      <c r="F52" s="28">
        <f t="shared" si="4"/>
        <v>8735.6148208525192</v>
      </c>
      <c r="G52" s="28">
        <f t="shared" si="6"/>
        <v>36334.009928637985</v>
      </c>
    </row>
    <row r="53" spans="1:7">
      <c r="A53" s="27">
        <v>0</v>
      </c>
      <c r="B53" s="38">
        <v>8636</v>
      </c>
      <c r="D53" s="27">
        <f t="shared" si="3"/>
        <v>24</v>
      </c>
      <c r="E53" s="38">
        <f t="shared" si="2"/>
        <v>8636</v>
      </c>
      <c r="F53" s="28">
        <f t="shared" si="4"/>
        <v>8616.4693836435745</v>
      </c>
      <c r="G53" s="28">
        <f t="shared" si="6"/>
        <v>381.44497526187627</v>
      </c>
    </row>
    <row r="54" spans="1:7">
      <c r="A54" s="27">
        <v>0</v>
      </c>
      <c r="B54" s="38">
        <v>8423</v>
      </c>
      <c r="D54" s="27">
        <f t="shared" si="3"/>
        <v>25</v>
      </c>
      <c r="E54" s="38">
        <f t="shared" si="2"/>
        <v>8423</v>
      </c>
      <c r="F54" s="28">
        <f t="shared" si="4"/>
        <v>8500.706747257962</v>
      </c>
      <c r="G54" s="28">
        <f t="shared" si="6"/>
        <v>6038.3385694127819</v>
      </c>
    </row>
    <row r="55" spans="1:7">
      <c r="A55" s="27">
        <v>0</v>
      </c>
      <c r="B55" s="38">
        <v>8398</v>
      </c>
      <c r="D55" s="27">
        <f t="shared" si="3"/>
        <v>26</v>
      </c>
      <c r="E55" s="38">
        <f t="shared" si="2"/>
        <v>8398</v>
      </c>
      <c r="F55" s="28">
        <f t="shared" si="4"/>
        <v>8388.1978897560784</v>
      </c>
      <c r="G55" s="28">
        <f t="shared" si="6"/>
        <v>96.081365233992003</v>
      </c>
    </row>
    <row r="56" spans="1:7">
      <c r="A56" s="27">
        <v>1</v>
      </c>
      <c r="B56" s="38">
        <v>8206</v>
      </c>
      <c r="D56" s="27">
        <f t="shared" si="3"/>
        <v>27</v>
      </c>
      <c r="E56" s="38">
        <f t="shared" si="2"/>
        <v>8206</v>
      </c>
      <c r="F56" s="28">
        <f t="shared" si="4"/>
        <v>8278.8219386122473</v>
      </c>
      <c r="G56" s="28">
        <f t="shared" si="6"/>
        <v>5303.0347432459175</v>
      </c>
    </row>
    <row r="57" spans="1:7">
      <c r="A57" s="27">
        <v>1</v>
      </c>
      <c r="B57" s="38">
        <v>8103</v>
      </c>
      <c r="D57" s="27">
        <f t="shared" si="3"/>
        <v>28</v>
      </c>
      <c r="E57" s="38">
        <f t="shared" si="2"/>
        <v>8103</v>
      </c>
      <c r="F57" s="28">
        <f t="shared" si="4"/>
        <v>8172.4649286920649</v>
      </c>
      <c r="G57" s="28">
        <f t="shared" si="6"/>
        <v>4825.3763181936556</v>
      </c>
    </row>
    <row r="58" spans="1:7">
      <c r="A58" s="27">
        <v>0</v>
      </c>
      <c r="B58" s="38">
        <v>8008</v>
      </c>
      <c r="D58" s="27">
        <f t="shared" si="3"/>
        <v>29</v>
      </c>
      <c r="E58" s="38">
        <f t="shared" si="2"/>
        <v>8008</v>
      </c>
      <c r="F58" s="28">
        <f t="shared" si="4"/>
        <v>8069.0188567390614</v>
      </c>
      <c r="G58" s="28">
        <f t="shared" si="6"/>
        <v>3723.3008777421046</v>
      </c>
    </row>
    <row r="59" spans="1:7">
      <c r="A59" s="27">
        <v>0</v>
      </c>
      <c r="B59" s="38">
        <v>7808</v>
      </c>
      <c r="D59" s="27">
        <f t="shared" si="3"/>
        <v>30</v>
      </c>
      <c r="E59" s="38">
        <f t="shared" si="2"/>
        <v>7808</v>
      </c>
      <c r="F59" s="28">
        <f t="shared" si="4"/>
        <v>7968.3809549889229</v>
      </c>
      <c r="G59" s="28">
        <f t="shared" si="6"/>
        <v>25722.050723158911</v>
      </c>
    </row>
    <row r="60" spans="1:7">
      <c r="A60" s="27">
        <v>0</v>
      </c>
      <c r="B60" s="38">
        <v>7915</v>
      </c>
      <c r="D60" s="27">
        <f t="shared" si="3"/>
        <v>31</v>
      </c>
      <c r="E60" s="38">
        <f t="shared" si="2"/>
        <v>7915</v>
      </c>
      <c r="F60" s="28">
        <f t="shared" si="4"/>
        <v>7870.4531269835079</v>
      </c>
      <c r="G60" s="28">
        <f t="shared" si="6"/>
        <v>1984.4238955474721</v>
      </c>
    </row>
    <row r="61" spans="1:7">
      <c r="A61" s="27">
        <v>0</v>
      </c>
      <c r="B61" s="38">
        <v>7837</v>
      </c>
      <c r="D61" s="27">
        <f t="shared" si="3"/>
        <v>32</v>
      </c>
      <c r="E61" s="38">
        <f t="shared" si="2"/>
        <v>7837</v>
      </c>
      <c r="F61" s="28">
        <f t="shared" si="4"/>
        <v>7775.1415036951221</v>
      </c>
      <c r="G61" s="28">
        <f t="shared" si="6"/>
        <v>3826.4735651005949</v>
      </c>
    </row>
    <row r="62" spans="1:7">
      <c r="A62" s="27">
        <v>0</v>
      </c>
      <c r="B62" s="38">
        <v>7637</v>
      </c>
      <c r="D62" s="27">
        <f t="shared" si="3"/>
        <v>33</v>
      </c>
      <c r="E62" s="38">
        <f t="shared" si="2"/>
        <v>7637</v>
      </c>
      <c r="F62" s="28">
        <f t="shared" si="4"/>
        <v>7682.3560891281431</v>
      </c>
      <c r="G62" s="28">
        <f t="shared" si="6"/>
        <v>2057.1748210000642</v>
      </c>
    </row>
    <row r="63" spans="1:7">
      <c r="A63" s="27">
        <v>0</v>
      </c>
      <c r="B63" s="38">
        <v>7522</v>
      </c>
      <c r="D63" s="27">
        <f t="shared" si="3"/>
        <v>34</v>
      </c>
      <c r="E63" s="38">
        <f t="shared" si="2"/>
        <v>7522</v>
      </c>
      <c r="F63" s="28">
        <f t="shared" si="4"/>
        <v>7592.0104726947357</v>
      </c>
      <c r="G63" s="28">
        <f t="shared" si="6"/>
        <v>4901.4662869403264</v>
      </c>
    </row>
    <row r="64" spans="1:7">
      <c r="A64" s="27">
        <v>1</v>
      </c>
      <c r="B64" s="38">
        <v>7521</v>
      </c>
      <c r="D64" s="27">
        <f t="shared" si="3"/>
        <v>35</v>
      </c>
      <c r="E64" s="38">
        <f t="shared" si="2"/>
        <v>7521</v>
      </c>
      <c r="F64" s="28">
        <f t="shared" si="4"/>
        <v>7504.0215916391398</v>
      </c>
      <c r="G64" s="28">
        <f t="shared" si="6"/>
        <v>288.26635046812612</v>
      </c>
    </row>
    <row r="65" spans="1:7">
      <c r="A65" s="27">
        <v>0</v>
      </c>
      <c r="B65" s="38">
        <v>7394</v>
      </c>
      <c r="D65" s="27">
        <f t="shared" si="3"/>
        <v>36</v>
      </c>
      <c r="E65" s="38">
        <f t="shared" si="2"/>
        <v>7394</v>
      </c>
      <c r="F65" s="28">
        <f t="shared" si="4"/>
        <v>7418.3095311808256</v>
      </c>
      <c r="G65" s="28">
        <f t="shared" si="6"/>
        <v>590.95330623153279</v>
      </c>
    </row>
    <row r="66" spans="1:7">
      <c r="A66" s="27">
        <v>0</v>
      </c>
      <c r="B66" s="38">
        <v>7397</v>
      </c>
      <c r="D66" s="27">
        <f t="shared" si="3"/>
        <v>37</v>
      </c>
      <c r="E66" s="38">
        <f t="shared" si="2"/>
        <v>7397</v>
      </c>
      <c r="F66" s="28">
        <f t="shared" si="4"/>
        <v>7334.797353279544</v>
      </c>
      <c r="G66" s="28">
        <f t="shared" si="6"/>
        <v>3869.1692590298503</v>
      </c>
    </row>
    <row r="67" spans="1:7">
      <c r="A67" s="27">
        <v>0</v>
      </c>
      <c r="B67" s="38">
        <v>7249</v>
      </c>
      <c r="D67" s="27">
        <f t="shared" si="3"/>
        <v>38</v>
      </c>
      <c r="E67" s="38">
        <f t="shared" si="2"/>
        <v>7249</v>
      </c>
      <c r="F67" s="28">
        <f t="shared" si="4"/>
        <v>7253.4109473030076</v>
      </c>
      <c r="G67" s="28">
        <f t="shared" si="6"/>
        <v>19.456456109909674</v>
      </c>
    </row>
    <row r="68" spans="1:7">
      <c r="A68" s="27">
        <v>1</v>
      </c>
      <c r="B68" s="38">
        <v>7176</v>
      </c>
      <c r="D68" s="27">
        <f t="shared" si="3"/>
        <v>39</v>
      </c>
      <c r="E68" s="38">
        <f t="shared" si="2"/>
        <v>7176</v>
      </c>
      <c r="F68" s="28">
        <f t="shared" si="4"/>
        <v>7174.0788976270751</v>
      </c>
      <c r="G68" s="28">
        <f t="shared" si="6"/>
        <v>3.690634327257706</v>
      </c>
    </row>
    <row r="69" spans="1:7">
      <c r="A69" s="27">
        <v>0</v>
      </c>
      <c r="B69" s="38">
        <v>7213</v>
      </c>
      <c r="D69" s="27">
        <f t="shared" si="3"/>
        <v>40</v>
      </c>
      <c r="E69" s="38">
        <f t="shared" si="2"/>
        <v>7213</v>
      </c>
      <c r="F69" s="28">
        <f t="shared" si="4"/>
        <v>7096.7323644851613</v>
      </c>
      <c r="G69" s="28">
        <f t="shared" si="6"/>
        <v>13518.163068211388</v>
      </c>
    </row>
    <row r="70" spans="1:7">
      <c r="A70" s="27">
        <v>1</v>
      </c>
      <c r="B70" s="38">
        <v>7184</v>
      </c>
      <c r="D70" s="27">
        <f t="shared" si="3"/>
        <v>41</v>
      </c>
      <c r="E70" s="38">
        <f t="shared" si="2"/>
        <v>7184</v>
      </c>
      <c r="F70" s="28">
        <f t="shared" si="4"/>
        <v>7021.3049753307796</v>
      </c>
      <c r="G70" s="28">
        <f t="shared" si="6"/>
        <v>26469.671052118236</v>
      </c>
    </row>
    <row r="71" spans="1:7">
      <c r="A71" s="27">
        <v>0</v>
      </c>
      <c r="B71" s="38">
        <v>7096</v>
      </c>
      <c r="D71" s="27">
        <f t="shared" si="3"/>
        <v>42</v>
      </c>
      <c r="E71" s="38">
        <f t="shared" si="2"/>
        <v>7096</v>
      </c>
      <c r="F71" s="28">
        <f t="shared" si="4"/>
        <v>6947.7327246743689</v>
      </c>
      <c r="G71" s="28">
        <f t="shared" si="6"/>
        <v>21983.184932486492</v>
      </c>
    </row>
    <row r="72" spans="1:7">
      <c r="A72" s="27">
        <v>0</v>
      </c>
      <c r="B72" s="38">
        <v>7018</v>
      </c>
      <c r="D72" s="27">
        <f t="shared" si="3"/>
        <v>43</v>
      </c>
      <c r="E72" s="38">
        <f t="shared" si="2"/>
        <v>7018</v>
      </c>
      <c r="F72" s="28">
        <f t="shared" si="4"/>
        <v>6875.9538808691159</v>
      </c>
      <c r="G72" s="28">
        <f t="shared" si="6"/>
        <v>20177.099960145319</v>
      </c>
    </row>
    <row r="73" spans="1:7">
      <c r="A73" s="27">
        <v>0</v>
      </c>
      <c r="B73" s="38">
        <v>7006</v>
      </c>
      <c r="D73" s="27">
        <f t="shared" si="3"/>
        <v>44</v>
      </c>
      <c r="E73" s="38">
        <f t="shared" si="2"/>
        <v>7006</v>
      </c>
      <c r="F73" s="28">
        <f t="shared" si="4"/>
        <v>6805.90889869903</v>
      </c>
      <c r="G73" s="28">
        <f t="shared" si="6"/>
        <v>40036.448819835023</v>
      </c>
    </row>
    <row r="74" spans="1:7">
      <c r="A74" s="27">
        <v>0</v>
      </c>
      <c r="B74" s="38">
        <v>6923</v>
      </c>
      <c r="D74" s="27">
        <f t="shared" si="3"/>
        <v>45</v>
      </c>
      <c r="E74" s="38">
        <f t="shared" si="2"/>
        <v>6923</v>
      </c>
      <c r="F74" s="28">
        <f t="shared" si="4"/>
        <v>6737.5403369016058</v>
      </c>
      <c r="G74" s="28">
        <f t="shared" si="6"/>
        <v>34395.286636569894</v>
      </c>
    </row>
    <row r="75" spans="1:7">
      <c r="A75" s="27">
        <v>0</v>
      </c>
      <c r="B75" s="38">
        <v>6830</v>
      </c>
      <c r="D75" s="27">
        <f t="shared" si="3"/>
        <v>46</v>
      </c>
      <c r="E75" s="38">
        <f t="shared" si="2"/>
        <v>6830</v>
      </c>
      <c r="F75" s="28">
        <f t="shared" si="4"/>
        <v>6670.7927799635308</v>
      </c>
      <c r="G75" s="28">
        <f t="shared" si="6"/>
        <v>25346.938911740704</v>
      </c>
    </row>
    <row r="76" spans="1:7">
      <c r="A76" s="27">
        <v>0</v>
      </c>
      <c r="B76" s="38">
        <v>6605</v>
      </c>
      <c r="D76" s="27">
        <f t="shared" si="3"/>
        <v>47</v>
      </c>
      <c r="E76" s="38">
        <f t="shared" ref="E76:E139" si="7">B76-C76</f>
        <v>6605</v>
      </c>
      <c r="F76" s="28">
        <f t="shared" si="4"/>
        <v>6605.6127636802503</v>
      </c>
      <c r="G76" s="28">
        <f t="shared" si="6"/>
        <v>0.37547932783386989</v>
      </c>
    </row>
    <row r="77" spans="1:7">
      <c r="A77" s="27">
        <v>1</v>
      </c>
      <c r="B77" s="38">
        <v>6657</v>
      </c>
      <c r="D77" s="27">
        <f t="shared" si="3"/>
        <v>48</v>
      </c>
      <c r="E77" s="38">
        <f t="shared" si="7"/>
        <v>6657</v>
      </c>
      <c r="F77" s="28">
        <f t="shared" si="4"/>
        <v>6541.9487040829663</v>
      </c>
      <c r="G77" s="28">
        <f t="shared" si="6"/>
        <v>13236.800692188859</v>
      </c>
    </row>
    <row r="78" spans="1:7">
      <c r="A78" s="27">
        <v>0</v>
      </c>
      <c r="B78" s="38">
        <v>6700</v>
      </c>
      <c r="D78" s="27">
        <f t="shared" si="3"/>
        <v>49</v>
      </c>
      <c r="E78" s="38">
        <f t="shared" si="7"/>
        <v>6700</v>
      </c>
      <c r="F78" s="28">
        <f t="shared" si="4"/>
        <v>6479.7508294204017</v>
      </c>
      <c r="G78" s="28">
        <f t="shared" si="6"/>
        <v>48509.697141000986</v>
      </c>
    </row>
    <row r="79" spans="1:7">
      <c r="A79" s="27">
        <v>1</v>
      </c>
      <c r="B79" s="38">
        <v>6392</v>
      </c>
      <c r="D79" s="27">
        <f t="shared" si="3"/>
        <v>50</v>
      </c>
      <c r="E79" s="38">
        <f t="shared" si="7"/>
        <v>6392</v>
      </c>
      <c r="F79" s="28">
        <f t="shared" si="4"/>
        <v>6418.9711149449195</v>
      </c>
      <c r="G79" s="28">
        <f t="shared" si="6"/>
        <v>727.44104137205807</v>
      </c>
    </row>
    <row r="80" spans="1:7">
      <c r="A80" s="27">
        <v>0</v>
      </c>
      <c r="B80" s="38">
        <v>6353</v>
      </c>
      <c r="D80" s="27">
        <f t="shared" si="3"/>
        <v>51</v>
      </c>
      <c r="E80" s="38">
        <f t="shared" si="7"/>
        <v>6353</v>
      </c>
      <c r="F80" s="28">
        <f t="shared" si="4"/>
        <v>6359.5632202991292</v>
      </c>
      <c r="G80" s="28">
        <f t="shared" si="6"/>
        <v>43.075860694901202</v>
      </c>
    </row>
    <row r="81" spans="1:7">
      <c r="A81" s="27">
        <v>0</v>
      </c>
      <c r="B81" s="38">
        <v>6223</v>
      </c>
      <c r="D81" s="27">
        <f t="shared" si="3"/>
        <v>52</v>
      </c>
      <c r="E81" s="38">
        <f t="shared" si="7"/>
        <v>6223</v>
      </c>
      <c r="F81" s="28">
        <f t="shared" si="4"/>
        <v>6301.4824293340071</v>
      </c>
      <c r="G81" s="28">
        <f t="shared" si="6"/>
        <v>6159.4917141674123</v>
      </c>
    </row>
    <row r="82" spans="1:7">
      <c r="A82" s="27">
        <v>0</v>
      </c>
      <c r="B82" s="38">
        <v>6372</v>
      </c>
      <c r="D82" s="27">
        <f t="shared" si="3"/>
        <v>53</v>
      </c>
      <c r="E82" s="38">
        <f t="shared" si="7"/>
        <v>6372</v>
      </c>
      <c r="F82" s="28">
        <f t="shared" si="4"/>
        <v>6244.6855922158938</v>
      </c>
      <c r="G82" s="28">
        <f t="shared" si="6"/>
        <v>16208.958429417669</v>
      </c>
    </row>
    <row r="83" spans="1:7">
      <c r="A83" s="27">
        <v>0</v>
      </c>
      <c r="B83" s="38">
        <v>6306</v>
      </c>
      <c r="D83" s="27">
        <f t="shared" si="3"/>
        <v>54</v>
      </c>
      <c r="E83" s="38">
        <f t="shared" si="7"/>
        <v>6306</v>
      </c>
      <c r="F83" s="28">
        <f t="shared" si="4"/>
        <v>6189.1310696997425</v>
      </c>
      <c r="G83" s="28">
        <f t="shared" si="6"/>
        <v>13658.346869526444</v>
      </c>
    </row>
    <row r="84" spans="1:7">
      <c r="A84" s="27">
        <v>0</v>
      </c>
      <c r="B84" s="38">
        <v>6176</v>
      </c>
      <c r="D84" s="27">
        <f t="shared" si="3"/>
        <v>55</v>
      </c>
      <c r="E84" s="38">
        <f t="shared" si="7"/>
        <v>6176</v>
      </c>
      <c r="F84" s="28">
        <f t="shared" si="4"/>
        <v>6134.7786794613276</v>
      </c>
      <c r="G84" s="28">
        <f t="shared" si="6"/>
        <v>1699.1972669519787</v>
      </c>
    </row>
    <row r="85" spans="1:7">
      <c r="A85" s="27">
        <v>0</v>
      </c>
      <c r="B85" s="38">
        <v>6145</v>
      </c>
      <c r="D85" s="27">
        <f t="shared" si="3"/>
        <v>56</v>
      </c>
      <c r="E85" s="38">
        <f t="shared" si="7"/>
        <v>6145</v>
      </c>
      <c r="F85" s="28">
        <f t="shared" si="4"/>
        <v>6081.5896443930396</v>
      </c>
      <c r="G85" s="28">
        <f t="shared" si="6"/>
        <v>4020.87319820117</v>
      </c>
    </row>
    <row r="86" spans="1:7">
      <c r="A86" s="27">
        <v>0</v>
      </c>
      <c r="B86" s="38">
        <v>6089</v>
      </c>
      <c r="D86" s="27">
        <f t="shared" si="3"/>
        <v>57</v>
      </c>
      <c r="E86" s="38">
        <f t="shared" si="7"/>
        <v>6089</v>
      </c>
      <c r="F86" s="28">
        <f t="shared" si="4"/>
        <v>6029.5265427771637</v>
      </c>
      <c r="G86" s="28">
        <f t="shared" si="6"/>
        <v>3537.0921140365344</v>
      </c>
    </row>
    <row r="87" spans="1:7">
      <c r="A87" s="27">
        <v>0</v>
      </c>
      <c r="B87" s="38">
        <v>6023</v>
      </c>
      <c r="D87" s="27">
        <f t="shared" si="3"/>
        <v>58</v>
      </c>
      <c r="E87" s="38">
        <f t="shared" si="7"/>
        <v>6023</v>
      </c>
      <c r="F87" s="28">
        <f t="shared" si="4"/>
        <v>5978.5532602580006</v>
      </c>
      <c r="G87" s="28">
        <f t="shared" si="6"/>
        <v>1975.5126736930297</v>
      </c>
    </row>
    <row r="88" spans="1:7">
      <c r="A88" s="27">
        <v>1</v>
      </c>
      <c r="B88" s="38">
        <v>6044</v>
      </c>
      <c r="D88" s="27">
        <f t="shared" si="3"/>
        <v>59</v>
      </c>
      <c r="E88" s="38">
        <f t="shared" si="7"/>
        <v>6044</v>
      </c>
      <c r="F88" s="28">
        <f t="shared" si="4"/>
        <v>5928.6349435401735</v>
      </c>
      <c r="G88" s="28">
        <f t="shared" si="6"/>
        <v>13309.096251978961</v>
      </c>
    </row>
    <row r="89" spans="1:7">
      <c r="A89" s="27">
        <v>1</v>
      </c>
      <c r="B89" s="38">
        <v>5975</v>
      </c>
      <c r="D89" s="27">
        <f t="shared" si="3"/>
        <v>60</v>
      </c>
      <c r="E89" s="38">
        <f t="shared" si="7"/>
        <v>5975</v>
      </c>
      <c r="F89" s="28">
        <f t="shared" si="4"/>
        <v>5879.737955745406</v>
      </c>
      <c r="G89" s="28">
        <f t="shared" si="6"/>
        <v>9074.8570755642268</v>
      </c>
    </row>
    <row r="90" spans="1:7">
      <c r="A90" s="27">
        <v>0</v>
      </c>
      <c r="B90" s="38">
        <v>5974</v>
      </c>
      <c r="D90" s="27">
        <f t="shared" si="3"/>
        <v>61</v>
      </c>
      <c r="E90" s="38">
        <f t="shared" si="7"/>
        <v>5974</v>
      </c>
      <c r="F90" s="28">
        <f t="shared" si="4"/>
        <v>5831.829833364166</v>
      </c>
      <c r="G90" s="28">
        <f t="shared" si="6"/>
        <v>20212.356281260807</v>
      </c>
    </row>
    <row r="91" spans="1:7">
      <c r="A91" s="27">
        <v>0</v>
      </c>
      <c r="B91" s="38">
        <v>5905</v>
      </c>
      <c r="D91" s="27">
        <f t="shared" si="3"/>
        <v>62</v>
      </c>
      <c r="E91" s="38">
        <f t="shared" si="7"/>
        <v>5905</v>
      </c>
      <c r="F91" s="28">
        <f t="shared" si="4"/>
        <v>5784.8792447421438</v>
      </c>
      <c r="G91" s="28">
        <f t="shared" si="6"/>
        <v>14428.995843717792</v>
      </c>
    </row>
    <row r="92" spans="1:7">
      <c r="A92" s="27">
        <v>0</v>
      </c>
      <c r="B92" s="38">
        <v>5734</v>
      </c>
      <c r="D92" s="27">
        <f t="shared" si="3"/>
        <v>63</v>
      </c>
      <c r="E92" s="38">
        <f t="shared" si="7"/>
        <v>5734</v>
      </c>
      <c r="F92" s="28">
        <f t="shared" si="4"/>
        <v>5738.8559500445626</v>
      </c>
      <c r="G92" s="28">
        <f t="shared" si="6"/>
        <v>23.580250835287835</v>
      </c>
    </row>
    <row r="93" spans="1:7">
      <c r="A93" s="27">
        <v>0</v>
      </c>
      <c r="B93" s="38">
        <v>5759</v>
      </c>
      <c r="D93" s="27">
        <f t="shared" si="3"/>
        <v>64</v>
      </c>
      <c r="E93" s="38">
        <f t="shared" si="7"/>
        <v>5759</v>
      </c>
      <c r="F93" s="28">
        <f t="shared" si="4"/>
        <v>5693.7307626440388</v>
      </c>
      <c r="G93" s="28">
        <f t="shared" si="6"/>
        <v>4260.0733450288008</v>
      </c>
    </row>
    <row r="94" spans="1:7">
      <c r="A94" s="27">
        <v>0</v>
      </c>
      <c r="B94" s="38">
        <v>5664</v>
      </c>
      <c r="D94" s="27">
        <f t="shared" ref="D94:D157" si="8">D93+1</f>
        <v>65</v>
      </c>
      <c r="E94" s="38">
        <f t="shared" si="7"/>
        <v>5664</v>
      </c>
      <c r="F94" s="28">
        <f t="shared" ref="F94:F157" si="9">(F$4*EXP(-D94/F$1))+(F$5*EXP(-D94/F$2))+(F$6*EXP(-D94/F$3))+F$7</f>
        <v>5649.4755118801495</v>
      </c>
      <c r="G94" s="28">
        <f t="shared" si="6"/>
        <v>210.9607551436784</v>
      </c>
    </row>
    <row r="95" spans="1:7">
      <c r="A95" s="27">
        <v>0</v>
      </c>
      <c r="B95" s="38">
        <v>5686</v>
      </c>
      <c r="D95" s="27">
        <f t="shared" si="8"/>
        <v>66</v>
      </c>
      <c r="E95" s="38">
        <f t="shared" si="7"/>
        <v>5686</v>
      </c>
      <c r="F95" s="28">
        <f t="shared" si="9"/>
        <v>5606.0630071410651</v>
      </c>
      <c r="G95" s="28">
        <f t="shared" si="6"/>
        <v>6389.9228273294093</v>
      </c>
    </row>
    <row r="96" spans="1:7">
      <c r="A96" s="27">
        <v>0</v>
      </c>
      <c r="B96" s="38">
        <v>5506</v>
      </c>
      <c r="D96" s="27">
        <f t="shared" si="8"/>
        <v>67</v>
      </c>
      <c r="E96" s="38">
        <f t="shared" si="7"/>
        <v>5506</v>
      </c>
      <c r="F96" s="28">
        <f t="shared" si="9"/>
        <v>5563.4670032196354</v>
      </c>
      <c r="G96" s="28">
        <f t="shared" si="6"/>
        <v>3302.4564590455907</v>
      </c>
    </row>
    <row r="97" spans="1:7">
      <c r="A97" s="27">
        <v>0</v>
      </c>
      <c r="B97" s="38">
        <v>5542</v>
      </c>
      <c r="D97" s="27">
        <f t="shared" si="8"/>
        <v>68</v>
      </c>
      <c r="E97" s="38">
        <f t="shared" si="7"/>
        <v>5542</v>
      </c>
      <c r="F97" s="28">
        <f t="shared" si="9"/>
        <v>5521.6621668982179</v>
      </c>
      <c r="G97" s="28">
        <f t="shared" si="6"/>
        <v>413.62745527594177</v>
      </c>
    </row>
    <row r="98" spans="1:7">
      <c r="A98" s="27">
        <v>0</v>
      </c>
      <c r="B98" s="38">
        <v>5487</v>
      </c>
      <c r="D98" s="27">
        <f t="shared" si="8"/>
        <v>69</v>
      </c>
      <c r="E98" s="38">
        <f t="shared" si="7"/>
        <v>5487</v>
      </c>
      <c r="F98" s="28">
        <f t="shared" si="9"/>
        <v>5480.6240447182954</v>
      </c>
      <c r="G98" s="28">
        <f t="shared" si="6"/>
        <v>40.652805754296679</v>
      </c>
    </row>
    <row r="99" spans="1:7">
      <c r="A99" s="27">
        <v>1</v>
      </c>
      <c r="B99" s="38">
        <v>5552</v>
      </c>
      <c r="D99" s="27">
        <f t="shared" si="8"/>
        <v>70</v>
      </c>
      <c r="E99" s="38">
        <f t="shared" si="7"/>
        <v>5552</v>
      </c>
      <c r="F99" s="28">
        <f t="shared" si="9"/>
        <v>5440.3290318925883</v>
      </c>
      <c r="G99" s="28">
        <f t="shared" si="6"/>
        <v>12470.405118046558</v>
      </c>
    </row>
    <row r="100" spans="1:7">
      <c r="A100" s="27">
        <v>0</v>
      </c>
      <c r="B100" s="38">
        <v>5476</v>
      </c>
      <c r="D100" s="27">
        <f t="shared" si="8"/>
        <v>71</v>
      </c>
      <c r="E100" s="38">
        <f t="shared" si="7"/>
        <v>5476</v>
      </c>
      <c r="F100" s="28">
        <f t="shared" si="9"/>
        <v>5400.7543423189845</v>
      </c>
      <c r="G100" s="28">
        <f t="shared" si="6"/>
        <v>5661.9089998485624</v>
      </c>
    </row>
    <row r="101" spans="1:7">
      <c r="A101" s="27">
        <v>0</v>
      </c>
      <c r="B101" s="38">
        <v>5399</v>
      </c>
      <c r="D101" s="27">
        <f t="shared" si="8"/>
        <v>72</v>
      </c>
      <c r="E101" s="38">
        <f t="shared" si="7"/>
        <v>5399</v>
      </c>
      <c r="F101" s="28">
        <f t="shared" si="9"/>
        <v>5361.8779796570434</v>
      </c>
      <c r="G101" s="28">
        <f t="shared" si="6"/>
        <v>1378.0443943428838</v>
      </c>
    </row>
    <row r="102" spans="1:7">
      <c r="A102" s="27">
        <v>0</v>
      </c>
      <c r="B102" s="38">
        <v>5356</v>
      </c>
      <c r="D102" s="27">
        <f t="shared" si="8"/>
        <v>73</v>
      </c>
      <c r="E102" s="38">
        <f t="shared" si="7"/>
        <v>5356</v>
      </c>
      <c r="F102" s="28">
        <f t="shared" si="9"/>
        <v>5323.6787094293377</v>
      </c>
      <c r="G102" s="28">
        <f t="shared" si="6"/>
        <v>1044.6658241531845</v>
      </c>
    </row>
    <row r="103" spans="1:7">
      <c r="A103" s="27">
        <v>2</v>
      </c>
      <c r="B103" s="38">
        <v>5371</v>
      </c>
      <c r="D103" s="27">
        <f t="shared" si="8"/>
        <v>74</v>
      </c>
      <c r="E103" s="38">
        <f t="shared" si="7"/>
        <v>5371</v>
      </c>
      <c r="F103" s="28">
        <f t="shared" si="9"/>
        <v>5286.1360321112052</v>
      </c>
      <c r="G103" s="28">
        <f t="shared" si="6"/>
        <v>7201.8930458304003</v>
      </c>
    </row>
    <row r="104" spans="1:7">
      <c r="A104" s="27">
        <v>0</v>
      </c>
      <c r="B104" s="38">
        <v>5253</v>
      </c>
      <c r="D104" s="27">
        <f t="shared" si="8"/>
        <v>75</v>
      </c>
      <c r="E104" s="38">
        <f t="shared" si="7"/>
        <v>5253</v>
      </c>
      <c r="F104" s="28">
        <f t="shared" si="9"/>
        <v>5249.2301571738417</v>
      </c>
      <c r="G104" s="28">
        <f t="shared" si="6"/>
        <v>14.211714933937277</v>
      </c>
    </row>
    <row r="105" spans="1:7">
      <c r="A105" s="27">
        <v>0</v>
      </c>
      <c r="B105" s="38">
        <v>5302</v>
      </c>
      <c r="D105" s="27">
        <f t="shared" si="8"/>
        <v>76</v>
      </c>
      <c r="E105" s="38">
        <f t="shared" si="7"/>
        <v>5302</v>
      </c>
      <c r="F105" s="28">
        <f t="shared" si="9"/>
        <v>5212.9419780468934</v>
      </c>
      <c r="G105" s="28">
        <f t="shared" si="6"/>
        <v>7931.3312742000198</v>
      </c>
    </row>
    <row r="106" spans="1:7">
      <c r="A106" s="27">
        <v>2</v>
      </c>
      <c r="B106" s="38">
        <v>5367</v>
      </c>
      <c r="D106" s="27">
        <f t="shared" si="8"/>
        <v>77</v>
      </c>
      <c r="E106" s="38">
        <f t="shared" si="7"/>
        <v>5367</v>
      </c>
      <c r="F106" s="28">
        <f t="shared" si="9"/>
        <v>5177.2530479679463</v>
      </c>
      <c r="G106" s="28">
        <f t="shared" si="6"/>
        <v>36003.905805454502</v>
      </c>
    </row>
    <row r="107" spans="1:7">
      <c r="A107" s="27">
        <v>0</v>
      </c>
      <c r="B107" s="38">
        <v>5177</v>
      </c>
      <c r="D107" s="27">
        <f t="shared" si="8"/>
        <v>78</v>
      </c>
      <c r="E107" s="38">
        <f t="shared" si="7"/>
        <v>5177</v>
      </c>
      <c r="F107" s="28">
        <f t="shared" si="9"/>
        <v>5142.1455566874301</v>
      </c>
      <c r="G107" s="28">
        <f t="shared" si="6"/>
        <v>1214.8322186291455</v>
      </c>
    </row>
    <row r="108" spans="1:7">
      <c r="A108" s="27">
        <v>1</v>
      </c>
      <c r="B108" s="38">
        <v>5098</v>
      </c>
      <c r="D108" s="27">
        <f t="shared" si="8"/>
        <v>79</v>
      </c>
      <c r="E108" s="38">
        <f t="shared" si="7"/>
        <v>5098</v>
      </c>
      <c r="F108" s="28">
        <f t="shared" si="9"/>
        <v>5107.6023079986626</v>
      </c>
      <c r="G108" s="28">
        <f t="shared" ref="G108:G171" si="10">(E108-F108)^2</f>
        <v>92.204318901179391</v>
      </c>
    </row>
    <row r="109" spans="1:7">
      <c r="A109" s="27">
        <v>0</v>
      </c>
      <c r="B109" s="38">
        <v>5049</v>
      </c>
      <c r="D109" s="27">
        <f t="shared" si="8"/>
        <v>80</v>
      </c>
      <c r="E109" s="38">
        <f t="shared" si="7"/>
        <v>5049</v>
      </c>
      <c r="F109" s="28">
        <f t="shared" si="9"/>
        <v>5073.6066980637243</v>
      </c>
      <c r="G109" s="28">
        <f t="shared" si="10"/>
        <v>605.48958959929087</v>
      </c>
    </row>
    <row r="110" spans="1:7">
      <c r="A110" s="27">
        <v>0</v>
      </c>
      <c r="B110" s="38">
        <v>5238</v>
      </c>
      <c r="D110" s="27">
        <f t="shared" si="8"/>
        <v>81</v>
      </c>
      <c r="E110" s="38">
        <f t="shared" si="7"/>
        <v>5238</v>
      </c>
      <c r="F110" s="28">
        <f t="shared" si="9"/>
        <v>5040.1426945069852</v>
      </c>
      <c r="G110" s="28">
        <f t="shared" si="10"/>
        <v>39147.513336956181</v>
      </c>
    </row>
    <row r="111" spans="1:7">
      <c r="A111" s="27">
        <v>1</v>
      </c>
      <c r="B111" s="38">
        <v>5181</v>
      </c>
      <c r="D111" s="27">
        <f t="shared" si="8"/>
        <v>82</v>
      </c>
      <c r="E111" s="38">
        <f t="shared" si="7"/>
        <v>5181</v>
      </c>
      <c r="F111" s="28">
        <f t="shared" si="9"/>
        <v>5007.1948162490862</v>
      </c>
      <c r="G111" s="28">
        <f t="shared" si="10"/>
        <v>30208.241898688906</v>
      </c>
    </row>
    <row r="112" spans="1:7">
      <c r="A112" s="27">
        <v>0</v>
      </c>
      <c r="B112" s="38">
        <v>5019</v>
      </c>
      <c r="D112" s="27">
        <f t="shared" si="8"/>
        <v>83</v>
      </c>
      <c r="E112" s="38">
        <f t="shared" si="7"/>
        <v>5019</v>
      </c>
      <c r="F112" s="28">
        <f t="shared" si="9"/>
        <v>4974.7481140550899</v>
      </c>
      <c r="G112" s="28">
        <f t="shared" si="10"/>
        <v>1958.2294096813321</v>
      </c>
    </row>
    <row r="113" spans="1:7">
      <c r="A113" s="27">
        <v>0</v>
      </c>
      <c r="B113" s="38">
        <v>5013</v>
      </c>
      <c r="D113" s="27">
        <f t="shared" si="8"/>
        <v>84</v>
      </c>
      <c r="E113" s="38">
        <f t="shared" si="7"/>
        <v>5013</v>
      </c>
      <c r="F113" s="28">
        <f t="shared" si="9"/>
        <v>4942.7881517715477</v>
      </c>
      <c r="G113" s="28">
        <f t="shared" si="10"/>
        <v>4929.7036316552139</v>
      </c>
    </row>
    <row r="114" spans="1:7">
      <c r="A114" s="27">
        <v>0</v>
      </c>
      <c r="B114" s="38">
        <v>5075</v>
      </c>
      <c r="D114" s="27">
        <f t="shared" si="8"/>
        <v>85</v>
      </c>
      <c r="E114" s="38">
        <f t="shared" si="7"/>
        <v>5075</v>
      </c>
      <c r="F114" s="28">
        <f t="shared" si="9"/>
        <v>4911.300988228023</v>
      </c>
      <c r="G114" s="28">
        <f t="shared" si="10"/>
        <v>26797.366455121861</v>
      </c>
    </row>
    <row r="115" spans="1:7">
      <c r="A115" s="27">
        <v>0</v>
      </c>
      <c r="B115" s="38">
        <v>4893</v>
      </c>
      <c r="D115" s="27">
        <f t="shared" si="8"/>
        <v>86</v>
      </c>
      <c r="E115" s="38">
        <f t="shared" si="7"/>
        <v>4893</v>
      </c>
      <c r="F115" s="28">
        <f t="shared" si="9"/>
        <v>4880.2731597795464</v>
      </c>
      <c r="G115" s="28">
        <f t="shared" si="10"/>
        <v>161.97246199695533</v>
      </c>
    </row>
    <row r="116" spans="1:7">
      <c r="A116" s="27">
        <v>0</v>
      </c>
      <c r="B116" s="38">
        <v>4919</v>
      </c>
      <c r="D116" s="27">
        <f t="shared" si="8"/>
        <v>87</v>
      </c>
      <c r="E116" s="38">
        <f t="shared" si="7"/>
        <v>4919</v>
      </c>
      <c r="F116" s="28">
        <f t="shared" si="9"/>
        <v>4849.6916634672925</v>
      </c>
      <c r="G116" s="28">
        <f t="shared" si="10"/>
        <v>4803.6455129310334</v>
      </c>
    </row>
    <row r="117" spans="1:7">
      <c r="A117" s="27">
        <v>0</v>
      </c>
      <c r="B117" s="38">
        <v>4777</v>
      </c>
      <c r="D117" s="27">
        <f t="shared" si="8"/>
        <v>88</v>
      </c>
      <c r="E117" s="38">
        <f t="shared" si="7"/>
        <v>4777</v>
      </c>
      <c r="F117" s="28">
        <f t="shared" si="9"/>
        <v>4819.5439407755675</v>
      </c>
      <c r="G117" s="28">
        <f t="shared" si="10"/>
        <v>1809.986896714998</v>
      </c>
    </row>
    <row r="118" spans="1:7">
      <c r="A118" s="27">
        <v>0</v>
      </c>
      <c r="B118" s="38">
        <v>4659</v>
      </c>
      <c r="D118" s="27">
        <f t="shared" si="8"/>
        <v>89</v>
      </c>
      <c r="E118" s="38">
        <f t="shared" si="7"/>
        <v>4659</v>
      </c>
      <c r="F118" s="28">
        <f t="shared" si="9"/>
        <v>4789.8178619639657</v>
      </c>
      <c r="G118" s="28">
        <f t="shared" si="10"/>
        <v>17113.313008823185</v>
      </c>
    </row>
    <row r="119" spans="1:7">
      <c r="A119" s="27">
        <v>0</v>
      </c>
      <c r="B119" s="38">
        <v>4807</v>
      </c>
      <c r="D119" s="27">
        <f t="shared" si="8"/>
        <v>90</v>
      </c>
      <c r="E119" s="38">
        <f t="shared" si="7"/>
        <v>4807</v>
      </c>
      <c r="F119" s="28">
        <f t="shared" si="9"/>
        <v>4760.5017109543478</v>
      </c>
      <c r="G119" s="28">
        <f t="shared" si="10"/>
        <v>2162.0908841730193</v>
      </c>
    </row>
    <row r="120" spans="1:7">
      <c r="A120" s="27">
        <v>1</v>
      </c>
      <c r="B120" s="38">
        <v>4693</v>
      </c>
      <c r="D120" s="27">
        <f t="shared" si="8"/>
        <v>91</v>
      </c>
      <c r="E120" s="38">
        <f t="shared" si="7"/>
        <v>4693</v>
      </c>
      <c r="F120" s="28">
        <f t="shared" si="9"/>
        <v>4731.5841707529389</v>
      </c>
      <c r="G120" s="28">
        <f t="shared" si="10"/>
        <v>1488.7382326919469</v>
      </c>
    </row>
    <row r="121" spans="1:7">
      <c r="A121" s="27">
        <v>2</v>
      </c>
      <c r="B121" s="38">
        <v>4929</v>
      </c>
      <c r="D121" s="27">
        <f t="shared" si="8"/>
        <v>92</v>
      </c>
      <c r="E121" s="38">
        <f t="shared" si="7"/>
        <v>4929</v>
      </c>
      <c r="F121" s="28">
        <f t="shared" si="9"/>
        <v>4703.0543093886226</v>
      </c>
      <c r="G121" s="28">
        <f t="shared" si="10"/>
        <v>51051.455105852256</v>
      </c>
    </row>
    <row r="122" spans="1:7">
      <c r="A122" s="27">
        <v>1</v>
      </c>
      <c r="B122" s="38">
        <v>4821</v>
      </c>
      <c r="D122" s="27">
        <f t="shared" si="8"/>
        <v>93</v>
      </c>
      <c r="E122" s="38">
        <f t="shared" si="7"/>
        <v>4821</v>
      </c>
      <c r="F122" s="28">
        <f t="shared" si="9"/>
        <v>4674.9015663491209</v>
      </c>
      <c r="G122" s="28">
        <f t="shared" si="10"/>
        <v>21344.752315240319</v>
      </c>
    </row>
    <row r="123" spans="1:7">
      <c r="A123" s="27">
        <v>0</v>
      </c>
      <c r="B123" s="38">
        <v>4703</v>
      </c>
      <c r="D123" s="27">
        <f t="shared" si="8"/>
        <v>94</v>
      </c>
      <c r="E123" s="38">
        <f t="shared" si="7"/>
        <v>4703</v>
      </c>
      <c r="F123" s="28">
        <f t="shared" si="9"/>
        <v>4647.1157394974198</v>
      </c>
      <c r="G123" s="28">
        <f t="shared" si="10"/>
        <v>3123.0505719202474</v>
      </c>
    </row>
    <row r="124" spans="1:7">
      <c r="A124" s="27">
        <v>0</v>
      </c>
      <c r="B124" s="38">
        <v>4702</v>
      </c>
      <c r="D124" s="27">
        <f t="shared" si="8"/>
        <v>95</v>
      </c>
      <c r="E124" s="38">
        <f t="shared" si="7"/>
        <v>4702</v>
      </c>
      <c r="F124" s="28">
        <f t="shared" si="9"/>
        <v>4619.6869724514345</v>
      </c>
      <c r="G124" s="28">
        <f t="shared" si="10"/>
        <v>6775.4345042109053</v>
      </c>
    </row>
    <row r="125" spans="1:7">
      <c r="A125" s="27">
        <v>0</v>
      </c>
      <c r="B125" s="38">
        <v>4718</v>
      </c>
      <c r="D125" s="27">
        <f t="shared" si="8"/>
        <v>96</v>
      </c>
      <c r="E125" s="38">
        <f t="shared" si="7"/>
        <v>4718</v>
      </c>
      <c r="F125" s="28">
        <f t="shared" si="9"/>
        <v>4592.6057424104883</v>
      </c>
      <c r="G125" s="28">
        <f t="shared" si="10"/>
        <v>15723.719836424802</v>
      </c>
    </row>
    <row r="126" spans="1:7">
      <c r="A126" s="27">
        <v>0</v>
      </c>
      <c r="B126" s="38">
        <v>4604</v>
      </c>
      <c r="D126" s="27">
        <f t="shared" si="8"/>
        <v>97</v>
      </c>
      <c r="E126" s="38">
        <f t="shared" si="7"/>
        <v>4604</v>
      </c>
      <c r="F126" s="28">
        <f t="shared" si="9"/>
        <v>4565.8628484127858</v>
      </c>
      <c r="G126" s="28">
        <f t="shared" si="10"/>
        <v>1454.4423311861583</v>
      </c>
    </row>
    <row r="127" spans="1:7">
      <c r="A127" s="27">
        <v>0</v>
      </c>
      <c r="B127" s="38">
        <v>4555</v>
      </c>
      <c r="D127" s="27">
        <f t="shared" si="8"/>
        <v>98</v>
      </c>
      <c r="E127" s="38">
        <f t="shared" si="7"/>
        <v>4555</v>
      </c>
      <c r="F127" s="28">
        <f t="shared" si="9"/>
        <v>4539.4494000086006</v>
      </c>
      <c r="G127" s="28">
        <f t="shared" si="10"/>
        <v>241.82116009251087</v>
      </c>
    </row>
    <row r="128" spans="1:7">
      <c r="A128" s="27">
        <v>1</v>
      </c>
      <c r="B128" s="38">
        <v>4567</v>
      </c>
      <c r="D128" s="27">
        <f t="shared" si="8"/>
        <v>99</v>
      </c>
      <c r="E128" s="38">
        <f t="shared" si="7"/>
        <v>4567</v>
      </c>
      <c r="F128" s="28">
        <f t="shared" si="9"/>
        <v>4513.3568063344483</v>
      </c>
      <c r="G128" s="28">
        <f t="shared" si="10"/>
        <v>2877.5922266398898</v>
      </c>
    </row>
    <row r="129" spans="1:7">
      <c r="A129" s="27">
        <v>0</v>
      </c>
      <c r="B129" s="38">
        <v>4523</v>
      </c>
      <c r="D129" s="27">
        <f t="shared" si="8"/>
        <v>100</v>
      </c>
      <c r="E129" s="38">
        <f t="shared" si="7"/>
        <v>4523</v>
      </c>
      <c r="F129" s="28">
        <f t="shared" si="9"/>
        <v>4487.5767655740501</v>
      </c>
      <c r="G129" s="28">
        <f t="shared" si="10"/>
        <v>1254.8055371958012</v>
      </c>
    </row>
    <row r="130" spans="1:7">
      <c r="A130" s="27">
        <v>1</v>
      </c>
      <c r="B130" s="38">
        <v>4442</v>
      </c>
      <c r="D130" s="27">
        <f t="shared" si="8"/>
        <v>101</v>
      </c>
      <c r="E130" s="38">
        <f t="shared" si="7"/>
        <v>4442</v>
      </c>
      <c r="F130" s="28">
        <f t="shared" si="9"/>
        <v>4462.1012547923565</v>
      </c>
      <c r="G130" s="28">
        <f t="shared" si="10"/>
        <v>404.06044422723454</v>
      </c>
    </row>
    <row r="131" spans="1:7">
      <c r="A131" s="27">
        <v>0</v>
      </c>
      <c r="B131" s="38">
        <v>4415</v>
      </c>
      <c r="D131" s="27">
        <f t="shared" si="8"/>
        <v>102</v>
      </c>
      <c r="E131" s="38">
        <f t="shared" si="7"/>
        <v>4415</v>
      </c>
      <c r="F131" s="28">
        <f t="shared" si="9"/>
        <v>4436.9225201294503</v>
      </c>
      <c r="G131" s="28">
        <f t="shared" si="10"/>
        <v>480.59688882615256</v>
      </c>
    </row>
    <row r="132" spans="1:7">
      <c r="A132" s="27">
        <v>0</v>
      </c>
      <c r="B132" s="38">
        <v>4438</v>
      </c>
      <c r="D132" s="27">
        <f t="shared" si="8"/>
        <v>103</v>
      </c>
      <c r="E132" s="38">
        <f t="shared" si="7"/>
        <v>4438</v>
      </c>
      <c r="F132" s="28">
        <f t="shared" si="9"/>
        <v>4412.033067341541</v>
      </c>
      <c r="G132" s="28">
        <f t="shared" si="10"/>
        <v>674.28159168894319</v>
      </c>
    </row>
    <row r="133" spans="1:7">
      <c r="A133" s="27">
        <v>0</v>
      </c>
      <c r="B133" s="38">
        <v>4449</v>
      </c>
      <c r="D133" s="27">
        <f t="shared" si="8"/>
        <v>104</v>
      </c>
      <c r="E133" s="38">
        <f t="shared" si="7"/>
        <v>4449</v>
      </c>
      <c r="F133" s="28">
        <f t="shared" si="9"/>
        <v>4387.4256526767749</v>
      </c>
      <c r="G133" s="28">
        <f t="shared" si="10"/>
        <v>3791.4002482811561</v>
      </c>
    </row>
    <row r="134" spans="1:7">
      <c r="A134" s="27">
        <v>0</v>
      </c>
      <c r="B134" s="38">
        <v>4339</v>
      </c>
      <c r="D134" s="27">
        <f t="shared" si="8"/>
        <v>105</v>
      </c>
      <c r="E134" s="38">
        <f t="shared" si="7"/>
        <v>4339</v>
      </c>
      <c r="F134" s="28">
        <f t="shared" si="9"/>
        <v>4363.0932740739954</v>
      </c>
      <c r="G134" s="28">
        <f t="shared" si="10"/>
        <v>580.48585560465972</v>
      </c>
    </row>
    <row r="135" spans="1:7">
      <c r="A135" s="27">
        <v>1</v>
      </c>
      <c r="B135" s="38">
        <v>4356</v>
      </c>
      <c r="D135" s="27">
        <f t="shared" si="8"/>
        <v>106</v>
      </c>
      <c r="E135" s="38">
        <f t="shared" si="7"/>
        <v>4356</v>
      </c>
      <c r="F135" s="28">
        <f t="shared" si="9"/>
        <v>4339.0291626730032</v>
      </c>
      <c r="G135" s="28">
        <f t="shared" si="10"/>
        <v>288.00931957938934</v>
      </c>
    </row>
    <row r="136" spans="1:7">
      <c r="A136" s="27">
        <v>0</v>
      </c>
      <c r="B136" s="38">
        <v>4366</v>
      </c>
      <c r="D136" s="27">
        <f t="shared" si="8"/>
        <v>107</v>
      </c>
      <c r="E136" s="38">
        <f t="shared" si="7"/>
        <v>4366</v>
      </c>
      <c r="F136" s="28">
        <f t="shared" si="9"/>
        <v>4315.2267746252946</v>
      </c>
      <c r="G136" s="28">
        <f t="shared" si="10"/>
        <v>2577.9204149506245</v>
      </c>
    </row>
    <row r="137" spans="1:7">
      <c r="A137" s="27">
        <v>0</v>
      </c>
      <c r="B137" s="38">
        <v>4310</v>
      </c>
      <c r="D137" s="27">
        <f t="shared" si="8"/>
        <v>108</v>
      </c>
      <c r="E137" s="38">
        <f t="shared" si="7"/>
        <v>4310</v>
      </c>
      <c r="F137" s="28">
        <f t="shared" si="9"/>
        <v>4291.6797831946142</v>
      </c>
      <c r="G137" s="28">
        <f t="shared" si="10"/>
        <v>335.63034379634121</v>
      </c>
    </row>
    <row r="138" spans="1:7">
      <c r="A138" s="27">
        <v>0</v>
      </c>
      <c r="B138" s="38">
        <v>4333</v>
      </c>
      <c r="D138" s="27">
        <f t="shared" si="8"/>
        <v>109</v>
      </c>
      <c r="E138" s="38">
        <f t="shared" si="7"/>
        <v>4333</v>
      </c>
      <c r="F138" s="28">
        <f t="shared" si="9"/>
        <v>4268.382071137059</v>
      </c>
      <c r="G138" s="28">
        <f t="shared" si="10"/>
        <v>4175.4767305361001</v>
      </c>
    </row>
    <row r="139" spans="1:7">
      <c r="A139" s="27">
        <v>0</v>
      </c>
      <c r="B139" s="38">
        <v>4300</v>
      </c>
      <c r="D139" s="27">
        <f t="shared" si="8"/>
        <v>110</v>
      </c>
      <c r="E139" s="38">
        <f t="shared" si="7"/>
        <v>4300</v>
      </c>
      <c r="F139" s="28">
        <f t="shared" si="9"/>
        <v>4245.3277233508534</v>
      </c>
      <c r="G139" s="28">
        <f t="shared" si="10"/>
        <v>2989.0578340008233</v>
      </c>
    </row>
    <row r="140" spans="1:7">
      <c r="A140" s="27">
        <v>0</v>
      </c>
      <c r="B140" s="38">
        <v>4221</v>
      </c>
      <c r="D140" s="27">
        <f t="shared" si="8"/>
        <v>111</v>
      </c>
      <c r="E140" s="38">
        <f t="shared" ref="E140:E203" si="11">B140-C140</f>
        <v>4221</v>
      </c>
      <c r="F140" s="28">
        <f t="shared" si="9"/>
        <v>4222.5110197861959</v>
      </c>
      <c r="G140" s="28">
        <f t="shared" si="10"/>
        <v>2.28318079427551</v>
      </c>
    </row>
    <row r="141" spans="1:7">
      <c r="A141" s="27">
        <v>0</v>
      </c>
      <c r="B141" s="38">
        <v>4189</v>
      </c>
      <c r="D141" s="27">
        <f t="shared" si="8"/>
        <v>112</v>
      </c>
      <c r="E141" s="38">
        <f t="shared" si="11"/>
        <v>4189</v>
      </c>
      <c r="F141" s="28">
        <f t="shared" si="9"/>
        <v>4199.9264286060043</v>
      </c>
      <c r="G141" s="28">
        <f t="shared" si="10"/>
        <v>119.3868420821083</v>
      </c>
    </row>
    <row r="142" spans="1:7">
      <c r="A142" s="27">
        <v>1</v>
      </c>
      <c r="B142" s="38">
        <v>4193</v>
      </c>
      <c r="D142" s="27">
        <f t="shared" si="8"/>
        <v>113</v>
      </c>
      <c r="E142" s="38">
        <f t="shared" si="11"/>
        <v>4193</v>
      </c>
      <c r="F142" s="28">
        <f t="shared" si="9"/>
        <v>4177.5685995886506</v>
      </c>
      <c r="G142" s="28">
        <f t="shared" si="10"/>
        <v>238.12811865539402</v>
      </c>
    </row>
    <row r="143" spans="1:7">
      <c r="A143" s="27">
        <v>0</v>
      </c>
      <c r="B143" s="38">
        <v>4143</v>
      </c>
      <c r="D143" s="27">
        <f t="shared" si="8"/>
        <v>114</v>
      </c>
      <c r="E143" s="38">
        <f t="shared" si="11"/>
        <v>4143</v>
      </c>
      <c r="F143" s="28">
        <f t="shared" si="9"/>
        <v>4155.4323577641135</v>
      </c>
      <c r="G143" s="28">
        <f t="shared" si="10"/>
        <v>154.56351957491262</v>
      </c>
    </row>
    <row r="144" spans="1:7">
      <c r="A144" s="27">
        <v>0</v>
      </c>
      <c r="B144" s="38">
        <v>4074</v>
      </c>
      <c r="D144" s="27">
        <f t="shared" si="8"/>
        <v>115</v>
      </c>
      <c r="E144" s="38">
        <f t="shared" si="11"/>
        <v>4074</v>
      </c>
      <c r="F144" s="28">
        <f t="shared" si="9"/>
        <v>4133.512697275286</v>
      </c>
      <c r="G144" s="28">
        <f t="shared" si="10"/>
        <v>3541.7611369798306</v>
      </c>
    </row>
    <row r="145" spans="1:7">
      <c r="A145" s="27">
        <v>0</v>
      </c>
      <c r="B145" s="38">
        <v>4064</v>
      </c>
      <c r="D145" s="27">
        <f t="shared" si="8"/>
        <v>116</v>
      </c>
      <c r="E145" s="38">
        <f t="shared" si="11"/>
        <v>4064</v>
      </c>
      <c r="F145" s="28">
        <f t="shared" si="9"/>
        <v>4111.8047754564504</v>
      </c>
      <c r="G145" s="28">
        <f t="shared" si="10"/>
        <v>2285.2965564416468</v>
      </c>
    </row>
    <row r="146" spans="1:7">
      <c r="A146" s="27">
        <v>0</v>
      </c>
      <c r="B146" s="38">
        <v>4051</v>
      </c>
      <c r="D146" s="27">
        <f t="shared" si="8"/>
        <v>117</v>
      </c>
      <c r="E146" s="38">
        <f t="shared" si="11"/>
        <v>4051</v>
      </c>
      <c r="F146" s="28">
        <f t="shared" si="9"/>
        <v>4090.3039071212402</v>
      </c>
      <c r="G146" s="28">
        <f t="shared" si="10"/>
        <v>1544.797114995074</v>
      </c>
    </row>
    <row r="147" spans="1:7">
      <c r="A147" s="27">
        <v>0</v>
      </c>
      <c r="B147" s="38">
        <v>3971</v>
      </c>
      <c r="D147" s="27">
        <f t="shared" si="8"/>
        <v>118</v>
      </c>
      <c r="E147" s="38">
        <f t="shared" si="11"/>
        <v>3971</v>
      </c>
      <c r="F147" s="28">
        <f t="shared" si="9"/>
        <v>4069.0055590526563</v>
      </c>
      <c r="G147" s="28">
        <f t="shared" si="10"/>
        <v>9605.0896052236967</v>
      </c>
    </row>
    <row r="148" spans="1:7">
      <c r="A148" s="27">
        <v>0</v>
      </c>
      <c r="B148" s="38">
        <v>4067</v>
      </c>
      <c r="D148" s="27">
        <f t="shared" si="8"/>
        <v>119</v>
      </c>
      <c r="E148" s="38">
        <f t="shared" si="11"/>
        <v>4067</v>
      </c>
      <c r="F148" s="28">
        <f t="shared" si="9"/>
        <v>4047.9053446879834</v>
      </c>
      <c r="G148" s="28">
        <f t="shared" si="10"/>
        <v>364.60586148472316</v>
      </c>
    </row>
    <row r="149" spans="1:7">
      <c r="A149" s="27">
        <v>0</v>
      </c>
      <c r="B149" s="38">
        <v>3933</v>
      </c>
      <c r="D149" s="27">
        <f t="shared" si="8"/>
        <v>120</v>
      </c>
      <c r="E149" s="38">
        <f t="shared" si="11"/>
        <v>3933</v>
      </c>
      <c r="F149" s="28">
        <f t="shared" si="9"/>
        <v>4026.9990189917048</v>
      </c>
      <c r="G149" s="28">
        <f t="shared" si="10"/>
        <v>8835.8155714028835</v>
      </c>
    </row>
    <row r="150" spans="1:7">
      <c r="A150" s="27">
        <v>0</v>
      </c>
      <c r="B150" s="38">
        <v>3965</v>
      </c>
      <c r="D150" s="27">
        <f t="shared" si="8"/>
        <v>121</v>
      </c>
      <c r="E150" s="38">
        <f t="shared" si="11"/>
        <v>3965</v>
      </c>
      <c r="F150" s="28">
        <f t="shared" si="9"/>
        <v>4006.2824735097497</v>
      </c>
      <c r="G150" s="28">
        <f t="shared" si="10"/>
        <v>1704.2426190831864</v>
      </c>
    </row>
    <row r="151" spans="1:7">
      <c r="A151" s="27">
        <v>0</v>
      </c>
      <c r="B151" s="38">
        <v>3958</v>
      </c>
      <c r="D151" s="27">
        <f t="shared" si="8"/>
        <v>122</v>
      </c>
      <c r="E151" s="38">
        <f t="shared" si="11"/>
        <v>3958</v>
      </c>
      <c r="F151" s="28">
        <f t="shared" si="9"/>
        <v>3985.7517315986538</v>
      </c>
      <c r="G151" s="28">
        <f t="shared" si="10"/>
        <v>770.15860672372003</v>
      </c>
    </row>
    <row r="152" spans="1:7">
      <c r="A152" s="27">
        <v>1</v>
      </c>
      <c r="B152" s="38">
        <v>3908</v>
      </c>
      <c r="D152" s="27">
        <f t="shared" si="8"/>
        <v>123</v>
      </c>
      <c r="E152" s="38">
        <f t="shared" si="11"/>
        <v>3908</v>
      </c>
      <c r="F152" s="28">
        <f t="shared" si="9"/>
        <v>3965.4029438234302</v>
      </c>
      <c r="G152" s="28">
        <f t="shared" si="10"/>
        <v>3295.0979595958806</v>
      </c>
    </row>
    <row r="153" spans="1:7">
      <c r="A153" s="27">
        <v>0</v>
      </c>
      <c r="B153" s="38">
        <v>3985</v>
      </c>
      <c r="D153" s="27">
        <f t="shared" si="8"/>
        <v>124</v>
      </c>
      <c r="E153" s="38">
        <f t="shared" si="11"/>
        <v>3985</v>
      </c>
      <c r="F153" s="28">
        <f t="shared" si="9"/>
        <v>3945.2323835181878</v>
      </c>
      <c r="G153" s="28">
        <f t="shared" si="10"/>
        <v>1581.4633206445001</v>
      </c>
    </row>
    <row r="154" spans="1:7">
      <c r="A154" s="27">
        <v>0</v>
      </c>
      <c r="B154" s="38">
        <v>3873</v>
      </c>
      <c r="D154" s="27">
        <f t="shared" si="8"/>
        <v>125</v>
      </c>
      <c r="E154" s="38">
        <f t="shared" si="11"/>
        <v>3873</v>
      </c>
      <c r="F154" s="28">
        <f t="shared" si="9"/>
        <v>3925.2364425037126</v>
      </c>
      <c r="G154" s="28">
        <f t="shared" si="10"/>
        <v>2728.645925443675</v>
      </c>
    </row>
    <row r="155" spans="1:7">
      <c r="A155" s="27">
        <v>0</v>
      </c>
      <c r="B155" s="38">
        <v>3841</v>
      </c>
      <c r="D155" s="27">
        <f t="shared" si="8"/>
        <v>126</v>
      </c>
      <c r="E155" s="38">
        <f t="shared" si="11"/>
        <v>3841</v>
      </c>
      <c r="F155" s="28">
        <f t="shared" si="9"/>
        <v>3905.4116269564652</v>
      </c>
      <c r="G155" s="28">
        <f t="shared" si="10"/>
        <v>4148.8576871788309</v>
      </c>
    </row>
    <row r="156" spans="1:7">
      <c r="A156" s="27">
        <v>1</v>
      </c>
      <c r="B156" s="38">
        <v>3918</v>
      </c>
      <c r="D156" s="27">
        <f t="shared" si="8"/>
        <v>127</v>
      </c>
      <c r="E156" s="38">
        <f t="shared" si="11"/>
        <v>3918</v>
      </c>
      <c r="F156" s="28">
        <f t="shared" si="9"/>
        <v>3885.7545534236324</v>
      </c>
      <c r="G156" s="28">
        <f t="shared" si="10"/>
        <v>1039.7688249093778</v>
      </c>
    </row>
    <row r="157" spans="1:7">
      <c r="A157" s="27">
        <v>0</v>
      </c>
      <c r="B157" s="38">
        <v>3729</v>
      </c>
      <c r="D157" s="27">
        <f t="shared" si="8"/>
        <v>128</v>
      </c>
      <c r="E157" s="38">
        <f t="shared" si="11"/>
        <v>3729</v>
      </c>
      <c r="F157" s="28">
        <f t="shared" si="9"/>
        <v>3866.2619449790382</v>
      </c>
      <c r="G157" s="28">
        <f t="shared" si="10"/>
        <v>18840.8415394285</v>
      </c>
    </row>
    <row r="158" spans="1:7">
      <c r="A158" s="27">
        <v>0</v>
      </c>
      <c r="B158" s="38">
        <v>3932</v>
      </c>
      <c r="D158" s="27">
        <f t="shared" ref="D158:D221" si="12">D157+1</f>
        <v>129</v>
      </c>
      <c r="E158" s="38">
        <f t="shared" si="11"/>
        <v>3932</v>
      </c>
      <c r="F158" s="28">
        <f t="shared" ref="F158:F221" si="13">(F$4*EXP(-D158/F$1))+(F$5*EXP(-D158/F$2))+(F$6*EXP(-D158/F$3))+F$7</f>
        <v>3846.930627514962</v>
      </c>
      <c r="G158" s="28">
        <f t="shared" si="10"/>
        <v>7236.798134998141</v>
      </c>
    </row>
    <row r="159" spans="1:7">
      <c r="A159" s="27">
        <v>0</v>
      </c>
      <c r="B159" s="38">
        <v>3669</v>
      </c>
      <c r="D159" s="27">
        <f t="shared" si="12"/>
        <v>130</v>
      </c>
      <c r="E159" s="38">
        <f t="shared" si="11"/>
        <v>3669</v>
      </c>
      <c r="F159" s="28">
        <f t="shared" si="13"/>
        <v>3827.7575261650022</v>
      </c>
      <c r="G159" s="28">
        <f t="shared" si="10"/>
        <v>25203.952114031363</v>
      </c>
    </row>
    <row r="160" spans="1:7">
      <c r="A160" s="27">
        <v>0</v>
      </c>
      <c r="B160" s="38">
        <v>3714</v>
      </c>
      <c r="D160" s="27">
        <f t="shared" si="12"/>
        <v>131</v>
      </c>
      <c r="E160" s="38">
        <f t="shared" si="11"/>
        <v>3714</v>
      </c>
      <c r="F160" s="28">
        <f t="shared" si="13"/>
        <v>3808.7396618533903</v>
      </c>
      <c r="G160" s="28">
        <f t="shared" si="10"/>
        <v>8975.6035280947399</v>
      </c>
    </row>
    <row r="161" spans="1:7">
      <c r="A161" s="27">
        <v>1</v>
      </c>
      <c r="B161" s="38">
        <v>3637</v>
      </c>
      <c r="D161" s="27">
        <f t="shared" si="12"/>
        <v>132</v>
      </c>
      <c r="E161" s="38">
        <f t="shared" si="11"/>
        <v>3637</v>
      </c>
      <c r="F161" s="28">
        <f t="shared" si="13"/>
        <v>3789.8741479662381</v>
      </c>
      <c r="G161" s="28">
        <f t="shared" si="10"/>
        <v>23370.505116403252</v>
      </c>
    </row>
    <row r="162" spans="1:7">
      <c r="A162" s="27">
        <v>0</v>
      </c>
      <c r="B162" s="38">
        <v>3700</v>
      </c>
      <c r="D162" s="27">
        <f t="shared" si="12"/>
        <v>133</v>
      </c>
      <c r="E162" s="38">
        <f t="shared" si="11"/>
        <v>3700</v>
      </c>
      <c r="F162" s="28">
        <f t="shared" si="13"/>
        <v>3771.1581871404251</v>
      </c>
      <c r="G162" s="28">
        <f t="shared" si="10"/>
        <v>5063.4875971117563</v>
      </c>
    </row>
    <row r="163" spans="1:7">
      <c r="A163" s="27">
        <v>0</v>
      </c>
      <c r="B163" s="38">
        <v>3766</v>
      </c>
      <c r="D163" s="27">
        <f t="shared" si="12"/>
        <v>134</v>
      </c>
      <c r="E163" s="38">
        <f t="shared" si="11"/>
        <v>3766</v>
      </c>
      <c r="F163" s="28">
        <f t="shared" si="13"/>
        <v>3752.5890681659416</v>
      </c>
      <c r="G163" s="28">
        <f t="shared" si="10"/>
        <v>179.8530926577603</v>
      </c>
    </row>
    <row r="164" spans="1:7">
      <c r="A164" s="27">
        <v>0</v>
      </c>
      <c r="B164" s="38">
        <v>3670</v>
      </c>
      <c r="D164" s="27">
        <f t="shared" si="12"/>
        <v>135</v>
      </c>
      <c r="E164" s="38">
        <f t="shared" si="11"/>
        <v>3670</v>
      </c>
      <c r="F164" s="28">
        <f t="shared" si="13"/>
        <v>3734.1641629976816</v>
      </c>
      <c r="G164" s="28">
        <f t="shared" si="10"/>
        <v>4117.0398131930542</v>
      </c>
    </row>
    <row r="165" spans="1:7">
      <c r="A165" s="27">
        <v>0</v>
      </c>
      <c r="B165" s="38">
        <v>3599</v>
      </c>
      <c r="D165" s="27">
        <f t="shared" si="12"/>
        <v>136</v>
      </c>
      <c r="E165" s="38">
        <f t="shared" si="11"/>
        <v>3599</v>
      </c>
      <c r="F165" s="28">
        <f t="shared" si="13"/>
        <v>3715.8809238727981</v>
      </c>
      <c r="G165" s="28">
        <f t="shared" si="10"/>
        <v>13661.15036535883</v>
      </c>
    </row>
    <row r="166" spans="1:7">
      <c r="A166" s="27">
        <v>1</v>
      </c>
      <c r="B166" s="38">
        <v>3599</v>
      </c>
      <c r="D166" s="27">
        <f t="shared" si="12"/>
        <v>137</v>
      </c>
      <c r="E166" s="38">
        <f t="shared" si="11"/>
        <v>3599</v>
      </c>
      <c r="F166" s="28">
        <f t="shared" si="13"/>
        <v>3697.7368805298943</v>
      </c>
      <c r="G166" s="28">
        <f t="shared" si="10"/>
        <v>9748.9715767746166</v>
      </c>
    </row>
    <row r="167" spans="1:7">
      <c r="A167" s="27">
        <v>0</v>
      </c>
      <c r="B167" s="38">
        <v>3708</v>
      </c>
      <c r="D167" s="27">
        <f t="shared" si="12"/>
        <v>138</v>
      </c>
      <c r="E167" s="38">
        <f t="shared" si="11"/>
        <v>3708</v>
      </c>
      <c r="F167" s="28">
        <f t="shared" si="13"/>
        <v>3679.7296375264223</v>
      </c>
      <c r="G167" s="28">
        <f t="shared" si="10"/>
        <v>799.21339438747214</v>
      </c>
    </row>
    <row r="168" spans="1:7">
      <c r="A168" s="27">
        <v>0</v>
      </c>
      <c r="B168" s="38">
        <v>3574</v>
      </c>
      <c r="D168" s="27">
        <f t="shared" si="12"/>
        <v>139</v>
      </c>
      <c r="E168" s="38">
        <f t="shared" si="11"/>
        <v>3574</v>
      </c>
      <c r="F168" s="28">
        <f t="shared" si="13"/>
        <v>3661.8568716508389</v>
      </c>
      <c r="G168" s="28">
        <f t="shared" si="10"/>
        <v>7718.8298962719819</v>
      </c>
    </row>
    <row r="169" spans="1:7">
      <c r="A169" s="27">
        <v>0</v>
      </c>
      <c r="B169" s="38">
        <v>3555</v>
      </c>
      <c r="D169" s="27">
        <f t="shared" si="12"/>
        <v>140</v>
      </c>
      <c r="E169" s="38">
        <f t="shared" si="11"/>
        <v>3555</v>
      </c>
      <c r="F169" s="28">
        <f t="shared" si="13"/>
        <v>3644.1163294261391</v>
      </c>
      <c r="G169" s="28">
        <f t="shared" si="10"/>
        <v>7941.7201703881537</v>
      </c>
    </row>
    <row r="170" spans="1:7">
      <c r="A170" s="27">
        <v>0</v>
      </c>
      <c r="B170" s="38">
        <v>3486</v>
      </c>
      <c r="D170" s="27">
        <f t="shared" si="12"/>
        <v>141</v>
      </c>
      <c r="E170" s="38">
        <f t="shared" si="11"/>
        <v>3486</v>
      </c>
      <c r="F170" s="28">
        <f t="shared" si="13"/>
        <v>3626.505824701544</v>
      </c>
      <c r="G170" s="28">
        <f t="shared" si="10"/>
        <v>19741.886775061022</v>
      </c>
    </row>
    <row r="171" spans="1:7">
      <c r="A171" s="27">
        <v>0</v>
      </c>
      <c r="B171" s="38">
        <v>3537</v>
      </c>
      <c r="D171" s="27">
        <f t="shared" si="12"/>
        <v>142</v>
      </c>
      <c r="E171" s="38">
        <f t="shared" si="11"/>
        <v>3537</v>
      </c>
      <c r="F171" s="28">
        <f t="shared" si="13"/>
        <v>3609.0232363292125</v>
      </c>
      <c r="G171" s="28">
        <f t="shared" si="10"/>
        <v>5187.3465713335981</v>
      </c>
    </row>
    <row r="172" spans="1:7">
      <c r="A172" s="27">
        <v>0</v>
      </c>
      <c r="B172" s="38">
        <v>3575</v>
      </c>
      <c r="D172" s="27">
        <f t="shared" si="12"/>
        <v>143</v>
      </c>
      <c r="E172" s="38">
        <f t="shared" si="11"/>
        <v>3575</v>
      </c>
      <c r="F172" s="28">
        <f t="shared" si="13"/>
        <v>3591.6665059229708</v>
      </c>
      <c r="G172" s="28">
        <f t="shared" ref="G172:G235" si="14">(E172-F172)^2</f>
        <v>277.77241968042171</v>
      </c>
    </row>
    <row r="173" spans="1:7">
      <c r="A173" s="27">
        <v>0</v>
      </c>
      <c r="B173" s="38">
        <v>3596</v>
      </c>
      <c r="D173" s="27">
        <f t="shared" si="12"/>
        <v>144</v>
      </c>
      <c r="E173" s="38">
        <f t="shared" si="11"/>
        <v>3596</v>
      </c>
      <c r="F173" s="28">
        <f t="shared" si="13"/>
        <v>3574.4336356961549</v>
      </c>
      <c r="G173" s="28">
        <f t="shared" si="14"/>
        <v>465.1080692861662</v>
      </c>
    </row>
    <row r="174" spans="1:7">
      <c r="A174" s="27">
        <v>0</v>
      </c>
      <c r="B174" s="38">
        <v>3588</v>
      </c>
      <c r="D174" s="27">
        <f t="shared" si="12"/>
        <v>145</v>
      </c>
      <c r="E174" s="38">
        <f t="shared" si="11"/>
        <v>3588</v>
      </c>
      <c r="F174" s="28">
        <f t="shared" si="13"/>
        <v>3557.3226863757614</v>
      </c>
      <c r="G174" s="28">
        <f t="shared" si="14"/>
        <v>941.09757119989831</v>
      </c>
    </row>
    <row r="175" spans="1:7">
      <c r="A175" s="27">
        <v>0</v>
      </c>
      <c r="B175" s="38">
        <v>3589</v>
      </c>
      <c r="D175" s="27">
        <f t="shared" si="12"/>
        <v>146</v>
      </c>
      <c r="E175" s="38">
        <f t="shared" si="11"/>
        <v>3589</v>
      </c>
      <c r="F175" s="28">
        <f t="shared" si="13"/>
        <v>3540.3317751902073</v>
      </c>
      <c r="G175" s="28">
        <f t="shared" si="14"/>
        <v>2368.5961061365233</v>
      </c>
    </row>
    <row r="176" spans="1:7">
      <c r="A176" s="27">
        <v>0</v>
      </c>
      <c r="B176" s="38">
        <v>3471</v>
      </c>
      <c r="D176" s="27">
        <f t="shared" si="12"/>
        <v>147</v>
      </c>
      <c r="E176" s="38">
        <f t="shared" si="11"/>
        <v>3471</v>
      </c>
      <c r="F176" s="28">
        <f t="shared" si="13"/>
        <v>3523.4590739280834</v>
      </c>
      <c r="G176" s="28">
        <f t="shared" si="14"/>
        <v>2751.9544373921194</v>
      </c>
    </row>
    <row r="177" spans="1:7">
      <c r="A177" s="27">
        <v>0</v>
      </c>
      <c r="B177" s="38">
        <v>3468</v>
      </c>
      <c r="D177" s="27">
        <f t="shared" si="12"/>
        <v>148</v>
      </c>
      <c r="E177" s="38">
        <f t="shared" si="11"/>
        <v>3468</v>
      </c>
      <c r="F177" s="28">
        <f t="shared" si="13"/>
        <v>3506.7028070654028</v>
      </c>
      <c r="G177" s="28">
        <f t="shared" si="14"/>
        <v>1497.9072747417924</v>
      </c>
    </row>
    <row r="178" spans="1:7">
      <c r="A178" s="27">
        <v>0</v>
      </c>
      <c r="B178" s="38">
        <v>3593</v>
      </c>
      <c r="D178" s="27">
        <f t="shared" si="12"/>
        <v>149</v>
      </c>
      <c r="E178" s="38">
        <f t="shared" si="11"/>
        <v>3593</v>
      </c>
      <c r="F178" s="28">
        <f t="shared" si="13"/>
        <v>3490.061249958906</v>
      </c>
      <c r="G178" s="28">
        <f t="shared" si="14"/>
        <v>10596.38626002282</v>
      </c>
    </row>
    <row r="179" spans="1:7">
      <c r="A179" s="27">
        <v>0</v>
      </c>
      <c r="B179" s="38">
        <v>3438</v>
      </c>
      <c r="D179" s="27">
        <f t="shared" si="12"/>
        <v>150</v>
      </c>
      <c r="E179" s="38">
        <f t="shared" si="11"/>
        <v>3438</v>
      </c>
      <c r="F179" s="28">
        <f t="shared" si="13"/>
        <v>3473.5327271030828</v>
      </c>
      <c r="G179" s="28">
        <f t="shared" si="14"/>
        <v>1262.5746953821574</v>
      </c>
    </row>
    <row r="180" spans="1:7">
      <c r="A180" s="27">
        <v>2</v>
      </c>
      <c r="B180" s="38">
        <v>3440</v>
      </c>
      <c r="D180" s="27">
        <f t="shared" si="12"/>
        <v>151</v>
      </c>
      <c r="E180" s="38">
        <f t="shared" si="11"/>
        <v>3440</v>
      </c>
      <c r="F180" s="28">
        <f t="shared" si="13"/>
        <v>3457.1156104486649</v>
      </c>
      <c r="G180" s="28">
        <f t="shared" si="14"/>
        <v>292.9441210304484</v>
      </c>
    </row>
    <row r="181" spans="1:7">
      <c r="A181" s="27">
        <v>0</v>
      </c>
      <c r="B181" s="38">
        <v>3386</v>
      </c>
      <c r="D181" s="27">
        <f t="shared" si="12"/>
        <v>152</v>
      </c>
      <c r="E181" s="38">
        <f t="shared" si="11"/>
        <v>3386</v>
      </c>
      <c r="F181" s="28">
        <f t="shared" si="13"/>
        <v>3440.8083177804046</v>
      </c>
      <c r="G181" s="28">
        <f t="shared" si="14"/>
        <v>3003.9516979178206</v>
      </c>
    </row>
    <row r="182" spans="1:7">
      <c r="A182" s="27">
        <v>0</v>
      </c>
      <c r="B182" s="38">
        <v>3333</v>
      </c>
      <c r="D182" s="27">
        <f t="shared" si="12"/>
        <v>153</v>
      </c>
      <c r="E182" s="38">
        <f t="shared" si="11"/>
        <v>3333</v>
      </c>
      <c r="F182" s="28">
        <f t="shared" si="13"/>
        <v>3424.6093111520408</v>
      </c>
      <c r="G182" s="28">
        <f t="shared" si="14"/>
        <v>8392.2658897514357</v>
      </c>
    </row>
    <row r="183" spans="1:7">
      <c r="A183" s="27">
        <v>0</v>
      </c>
      <c r="B183" s="38">
        <v>3358</v>
      </c>
      <c r="D183" s="27">
        <f t="shared" si="12"/>
        <v>154</v>
      </c>
      <c r="E183" s="38">
        <f t="shared" si="11"/>
        <v>3358</v>
      </c>
      <c r="F183" s="28">
        <f t="shared" si="13"/>
        <v>3408.5170953764277</v>
      </c>
      <c r="G183" s="28">
        <f t="shared" si="14"/>
        <v>2551.9769252710962</v>
      </c>
    </row>
    <row r="184" spans="1:7">
      <c r="A184" s="27">
        <v>1</v>
      </c>
      <c r="B184" s="38">
        <v>3368</v>
      </c>
      <c r="D184" s="27">
        <f t="shared" si="12"/>
        <v>155</v>
      </c>
      <c r="E184" s="38">
        <f t="shared" si="11"/>
        <v>3368</v>
      </c>
      <c r="F184" s="28">
        <f t="shared" si="13"/>
        <v>3392.5302165688795</v>
      </c>
      <c r="G184" s="28">
        <f t="shared" si="14"/>
        <v>601.73152491613018</v>
      </c>
    </row>
    <row r="185" spans="1:7">
      <c r="A185" s="27">
        <v>0</v>
      </c>
      <c r="B185" s="38">
        <v>3241</v>
      </c>
      <c r="D185" s="27">
        <f t="shared" si="12"/>
        <v>156</v>
      </c>
      <c r="E185" s="38">
        <f t="shared" si="11"/>
        <v>3241</v>
      </c>
      <c r="F185" s="28">
        <f t="shared" si="13"/>
        <v>3376.6472607418332</v>
      </c>
      <c r="G185" s="28">
        <f t="shared" si="14"/>
        <v>18400.179346762878</v>
      </c>
    </row>
    <row r="186" spans="1:7">
      <c r="A186" s="27">
        <v>0</v>
      </c>
      <c r="B186" s="38">
        <v>3238</v>
      </c>
      <c r="D186" s="27">
        <f t="shared" si="12"/>
        <v>157</v>
      </c>
      <c r="E186" s="38">
        <f t="shared" si="11"/>
        <v>3238</v>
      </c>
      <c r="F186" s="28">
        <f t="shared" si="13"/>
        <v>3360.8668524490245</v>
      </c>
      <c r="G186" s="28">
        <f t="shared" si="14"/>
        <v>15096.263430730349</v>
      </c>
    </row>
    <row r="187" spans="1:7">
      <c r="A187" s="27">
        <v>1</v>
      </c>
      <c r="B187" s="38">
        <v>3335</v>
      </c>
      <c r="D187" s="27">
        <f t="shared" si="12"/>
        <v>158</v>
      </c>
      <c r="E187" s="38">
        <f t="shared" si="11"/>
        <v>3335</v>
      </c>
      <c r="F187" s="28">
        <f t="shared" si="13"/>
        <v>3345.1876534774215</v>
      </c>
      <c r="G187" s="28">
        <f t="shared" si="14"/>
        <v>103.78828337601763</v>
      </c>
    </row>
    <row r="188" spans="1:7">
      <c r="A188" s="27">
        <v>0</v>
      </c>
      <c r="B188" s="38">
        <v>3294</v>
      </c>
      <c r="D188" s="27">
        <f t="shared" si="12"/>
        <v>159</v>
      </c>
      <c r="E188" s="38">
        <f t="shared" si="11"/>
        <v>3294</v>
      </c>
      <c r="F188" s="28">
        <f t="shared" si="13"/>
        <v>3329.6083615852172</v>
      </c>
      <c r="G188" s="28">
        <f t="shared" si="14"/>
        <v>1267.9554147835686</v>
      </c>
    </row>
    <row r="189" spans="1:7">
      <c r="A189" s="27">
        <v>0</v>
      </c>
      <c r="B189" s="38">
        <v>3352</v>
      </c>
      <c r="D189" s="27">
        <f t="shared" si="12"/>
        <v>160</v>
      </c>
      <c r="E189" s="38">
        <f t="shared" si="11"/>
        <v>3352</v>
      </c>
      <c r="F189" s="28">
        <f t="shared" si="13"/>
        <v>3314.1277092842629</v>
      </c>
      <c r="G189" s="28">
        <f t="shared" si="14"/>
        <v>1434.3104040573071</v>
      </c>
    </row>
    <row r="190" spans="1:7">
      <c r="A190" s="27">
        <v>0</v>
      </c>
      <c r="B190" s="38">
        <v>3307</v>
      </c>
      <c r="D190" s="27">
        <f t="shared" si="12"/>
        <v>161</v>
      </c>
      <c r="E190" s="38">
        <f t="shared" si="11"/>
        <v>3307</v>
      </c>
      <c r="F190" s="28">
        <f t="shared" si="13"/>
        <v>3298.7444626653582</v>
      </c>
      <c r="G190" s="28">
        <f t="shared" si="14"/>
        <v>68.153896683663945</v>
      </c>
    </row>
    <row r="191" spans="1:7">
      <c r="A191" s="27">
        <v>0</v>
      </c>
      <c r="B191" s="38">
        <v>3243</v>
      </c>
      <c r="D191" s="27">
        <f t="shared" si="12"/>
        <v>162</v>
      </c>
      <c r="E191" s="38">
        <f t="shared" si="11"/>
        <v>3243</v>
      </c>
      <c r="F191" s="28">
        <f t="shared" si="13"/>
        <v>3283.4574202648855</v>
      </c>
      <c r="G191" s="28">
        <f t="shared" si="14"/>
        <v>1636.802854489569</v>
      </c>
    </row>
    <row r="192" spans="1:7">
      <c r="A192" s="27">
        <v>0</v>
      </c>
      <c r="B192" s="38">
        <v>3290</v>
      </c>
      <c r="D192" s="27">
        <f t="shared" si="12"/>
        <v>163</v>
      </c>
      <c r="E192" s="38">
        <f t="shared" si="11"/>
        <v>3290</v>
      </c>
      <c r="F192" s="28">
        <f t="shared" si="13"/>
        <v>3268.2654119713252</v>
      </c>
      <c r="G192" s="28">
        <f t="shared" si="14"/>
        <v>472.39231677621422</v>
      </c>
    </row>
    <row r="193" spans="1:7">
      <c r="A193" s="27">
        <v>0</v>
      </c>
      <c r="B193" s="38">
        <v>3256</v>
      </c>
      <c r="D193" s="27">
        <f t="shared" si="12"/>
        <v>164</v>
      </c>
      <c r="E193" s="38">
        <f t="shared" si="11"/>
        <v>3256</v>
      </c>
      <c r="F193" s="28">
        <f t="shared" si="13"/>
        <v>3253.1672979702371</v>
      </c>
      <c r="G193" s="28">
        <f t="shared" si="14"/>
        <v>8.0242007894229292</v>
      </c>
    </row>
    <row r="194" spans="1:7">
      <c r="A194" s="27">
        <v>0</v>
      </c>
      <c r="B194" s="38">
        <v>3094</v>
      </c>
      <c r="D194" s="27">
        <f t="shared" si="12"/>
        <v>165</v>
      </c>
      <c r="E194" s="38">
        <f t="shared" si="11"/>
        <v>3094</v>
      </c>
      <c r="F194" s="28">
        <f t="shared" si="13"/>
        <v>3238.1619677263525</v>
      </c>
      <c r="G194" s="28">
        <f t="shared" si="14"/>
        <v>20782.672938733896</v>
      </c>
    </row>
    <row r="195" spans="1:7">
      <c r="A195" s="27">
        <v>1</v>
      </c>
      <c r="B195" s="38">
        <v>3190</v>
      </c>
      <c r="D195" s="27">
        <f t="shared" si="12"/>
        <v>166</v>
      </c>
      <c r="E195" s="38">
        <f t="shared" si="11"/>
        <v>3190</v>
      </c>
      <c r="F195" s="28">
        <f t="shared" si="13"/>
        <v>3223.2483390014545</v>
      </c>
      <c r="G195" s="28">
        <f t="shared" si="14"/>
        <v>1105.4520463556403</v>
      </c>
    </row>
    <row r="196" spans="1:7">
      <c r="A196" s="27">
        <v>0</v>
      </c>
      <c r="B196" s="38">
        <v>3081</v>
      </c>
      <c r="D196" s="27">
        <f t="shared" si="12"/>
        <v>167</v>
      </c>
      <c r="E196" s="38">
        <f t="shared" si="11"/>
        <v>3081</v>
      </c>
      <c r="F196" s="28">
        <f t="shared" si="13"/>
        <v>3208.4253569067837</v>
      </c>
      <c r="G196" s="28">
        <f t="shared" si="14"/>
        <v>16237.221582821207</v>
      </c>
    </row>
    <row r="197" spans="1:7">
      <c r="A197" s="27">
        <v>0</v>
      </c>
      <c r="B197" s="38">
        <v>3197</v>
      </c>
      <c r="D197" s="27">
        <f t="shared" si="12"/>
        <v>168</v>
      </c>
      <c r="E197" s="38">
        <f t="shared" si="11"/>
        <v>3197</v>
      </c>
      <c r="F197" s="28">
        <f t="shared" si="13"/>
        <v>3193.6919929887545</v>
      </c>
      <c r="G197" s="28">
        <f t="shared" si="14"/>
        <v>10.942910386449624</v>
      </c>
    </row>
    <row r="198" spans="1:7">
      <c r="A198" s="27">
        <v>0</v>
      </c>
      <c r="B198" s="38">
        <v>3049</v>
      </c>
      <c r="D198" s="27">
        <f t="shared" si="12"/>
        <v>169</v>
      </c>
      <c r="E198" s="38">
        <f t="shared" si="11"/>
        <v>3049</v>
      </c>
      <c r="F198" s="28">
        <f t="shared" si="13"/>
        <v>3179.0472443467884</v>
      </c>
      <c r="G198" s="28">
        <f t="shared" si="14"/>
        <v>16912.285762193282</v>
      </c>
    </row>
    <row r="199" spans="1:7">
      <c r="A199" s="27">
        <v>0</v>
      </c>
      <c r="B199" s="38">
        <v>3301</v>
      </c>
      <c r="D199" s="27">
        <f t="shared" si="12"/>
        <v>170</v>
      </c>
      <c r="E199" s="38">
        <f t="shared" si="11"/>
        <v>3301</v>
      </c>
      <c r="F199" s="28">
        <f t="shared" si="13"/>
        <v>3164.4901327821417</v>
      </c>
      <c r="G199" s="28">
        <f t="shared" si="14"/>
        <v>18634.943847837305</v>
      </c>
    </row>
    <row r="200" spans="1:7">
      <c r="A200" s="27">
        <v>0</v>
      </c>
      <c r="B200" s="38">
        <v>3105</v>
      </c>
      <c r="D200" s="27">
        <f t="shared" si="12"/>
        <v>171</v>
      </c>
      <c r="E200" s="38">
        <f t="shared" si="11"/>
        <v>3105</v>
      </c>
      <c r="F200" s="28">
        <f t="shared" si="13"/>
        <v>3150.0197039766167</v>
      </c>
      <c r="G200" s="28">
        <f t="shared" si="14"/>
        <v>2026.7737461421984</v>
      </c>
    </row>
    <row r="201" spans="1:7">
      <c r="A201" s="27">
        <v>0</v>
      </c>
      <c r="B201" s="38">
        <v>3257</v>
      </c>
      <c r="D201" s="27">
        <f t="shared" si="12"/>
        <v>172</v>
      </c>
      <c r="E201" s="38">
        <f t="shared" si="11"/>
        <v>3257</v>
      </c>
      <c r="F201" s="28">
        <f t="shared" si="13"/>
        <v>3135.635026700118</v>
      </c>
      <c r="G201" s="28">
        <f t="shared" si="14"/>
        <v>14729.456744081062</v>
      </c>
    </row>
    <row r="202" spans="1:7">
      <c r="A202" s="27">
        <v>2</v>
      </c>
      <c r="B202" s="38">
        <v>2991</v>
      </c>
      <c r="D202" s="27">
        <f t="shared" si="12"/>
        <v>173</v>
      </c>
      <c r="E202" s="38">
        <f t="shared" si="11"/>
        <v>2991</v>
      </c>
      <c r="F202" s="28">
        <f t="shared" si="13"/>
        <v>3121.3351920460091</v>
      </c>
      <c r="G202" s="28">
        <f t="shared" si="14"/>
        <v>16987.262285670065</v>
      </c>
    </row>
    <row r="203" spans="1:7">
      <c r="A203" s="27">
        <v>2</v>
      </c>
      <c r="B203" s="38">
        <v>3063</v>
      </c>
      <c r="D203" s="27">
        <f t="shared" si="12"/>
        <v>174</v>
      </c>
      <c r="E203" s="38">
        <f t="shared" si="11"/>
        <v>3063</v>
      </c>
      <c r="F203" s="28">
        <f t="shared" si="13"/>
        <v>3107.1193126933072</v>
      </c>
      <c r="G203" s="28">
        <f t="shared" si="14"/>
        <v>1946.5137525298148</v>
      </c>
    </row>
    <row r="204" spans="1:7">
      <c r="A204" s="27">
        <v>0</v>
      </c>
      <c r="B204" s="38">
        <v>3139</v>
      </c>
      <c r="D204" s="27">
        <f t="shared" si="12"/>
        <v>175</v>
      </c>
      <c r="E204" s="38">
        <f t="shared" ref="E204:E267" si="15">B204-C204</f>
        <v>3139</v>
      </c>
      <c r="F204" s="28">
        <f t="shared" si="13"/>
        <v>3092.9865221947521</v>
      </c>
      <c r="G204" s="28">
        <f t="shared" si="14"/>
        <v>2117.2401397340441</v>
      </c>
    </row>
    <row r="205" spans="1:7">
      <c r="A205" s="27">
        <v>0</v>
      </c>
      <c r="B205" s="38">
        <v>3010</v>
      </c>
      <c r="D205" s="27">
        <f t="shared" si="12"/>
        <v>176</v>
      </c>
      <c r="E205" s="38">
        <f t="shared" si="15"/>
        <v>3010</v>
      </c>
      <c r="F205" s="28">
        <f t="shared" si="13"/>
        <v>3078.9359742898428</v>
      </c>
      <c r="G205" s="28">
        <f t="shared" si="14"/>
        <v>4752.1685512898621</v>
      </c>
    </row>
    <row r="206" spans="1:7">
      <c r="A206" s="27">
        <v>1</v>
      </c>
      <c r="B206" s="38">
        <v>3066</v>
      </c>
      <c r="D206" s="27">
        <f t="shared" si="12"/>
        <v>177</v>
      </c>
      <c r="E206" s="38">
        <f t="shared" si="15"/>
        <v>3066</v>
      </c>
      <c r="F206" s="28">
        <f t="shared" si="13"/>
        <v>3064.9668422419486</v>
      </c>
      <c r="G206" s="28">
        <f t="shared" si="14"/>
        <v>1.0674149530217998</v>
      </c>
    </row>
    <row r="207" spans="1:7">
      <c r="A207" s="27">
        <v>1</v>
      </c>
      <c r="B207" s="38">
        <v>3077</v>
      </c>
      <c r="D207" s="27">
        <f t="shared" si="12"/>
        <v>178</v>
      </c>
      <c r="E207" s="38">
        <f t="shared" si="15"/>
        <v>3077</v>
      </c>
      <c r="F207" s="28">
        <f t="shared" si="13"/>
        <v>3051.0783181986562</v>
      </c>
      <c r="G207" s="28">
        <f t="shared" si="14"/>
        <v>671.93358741011662</v>
      </c>
    </row>
    <row r="208" spans="1:7">
      <c r="A208" s="27">
        <v>0</v>
      </c>
      <c r="B208" s="38">
        <v>3090</v>
      </c>
      <c r="D208" s="27">
        <f t="shared" si="12"/>
        <v>179</v>
      </c>
      <c r="E208" s="38">
        <f t="shared" si="15"/>
        <v>3090</v>
      </c>
      <c r="F208" s="28">
        <f t="shared" si="13"/>
        <v>3037.269612574516</v>
      </c>
      <c r="G208" s="28">
        <f t="shared" si="14"/>
        <v>2780.4937580416376</v>
      </c>
    </row>
    <row r="209" spans="1:7">
      <c r="A209" s="27">
        <v>0</v>
      </c>
      <c r="B209" s="38">
        <v>3008</v>
      </c>
      <c r="D209" s="27">
        <f t="shared" si="12"/>
        <v>180</v>
      </c>
      <c r="E209" s="38">
        <f t="shared" si="15"/>
        <v>3008</v>
      </c>
      <c r="F209" s="28">
        <f t="shared" si="13"/>
        <v>3023.5399534554094</v>
      </c>
      <c r="G209" s="28">
        <f t="shared" si="14"/>
        <v>241.49015339629153</v>
      </c>
    </row>
    <row r="210" spans="1:7">
      <c r="A210" s="27">
        <v>1</v>
      </c>
      <c r="B210" s="38">
        <v>3030</v>
      </c>
      <c r="D210" s="27">
        <f t="shared" si="12"/>
        <v>181</v>
      </c>
      <c r="E210" s="38">
        <f t="shared" si="15"/>
        <v>3030</v>
      </c>
      <c r="F210" s="28">
        <f t="shared" si="13"/>
        <v>3009.8885860237569</v>
      </c>
      <c r="G210" s="28">
        <f t="shared" si="14"/>
        <v>404.46897212382459</v>
      </c>
    </row>
    <row r="211" spans="1:7">
      <c r="A211" s="27">
        <v>0</v>
      </c>
      <c r="B211" s="38">
        <v>3015</v>
      </c>
      <c r="D211" s="27">
        <f t="shared" si="12"/>
        <v>182</v>
      </c>
      <c r="E211" s="38">
        <f t="shared" si="15"/>
        <v>3015</v>
      </c>
      <c r="F211" s="28">
        <f t="shared" si="13"/>
        <v>2996.3147720038464</v>
      </c>
      <c r="G211" s="28">
        <f t="shared" si="14"/>
        <v>349.13774526824119</v>
      </c>
    </row>
    <row r="212" spans="1:7">
      <c r="A212" s="27">
        <v>0</v>
      </c>
      <c r="B212" s="38">
        <v>2981</v>
      </c>
      <c r="D212" s="27">
        <f t="shared" si="12"/>
        <v>183</v>
      </c>
      <c r="E212" s="38">
        <f t="shared" si="15"/>
        <v>2981</v>
      </c>
      <c r="F212" s="28">
        <f t="shared" si="13"/>
        <v>2982.8177891265564</v>
      </c>
      <c r="G212" s="28">
        <f t="shared" si="14"/>
        <v>3.3043573086265452</v>
      </c>
    </row>
    <row r="213" spans="1:7">
      <c r="A213" s="27">
        <v>0</v>
      </c>
      <c r="B213" s="38">
        <v>2911</v>
      </c>
      <c r="D213" s="27">
        <f t="shared" si="12"/>
        <v>184</v>
      </c>
      <c r="E213" s="38">
        <f t="shared" si="15"/>
        <v>2911</v>
      </c>
      <c r="F213" s="28">
        <f t="shared" si="13"/>
        <v>2969.3969306127951</v>
      </c>
      <c r="G213" s="28">
        <f t="shared" si="14"/>
        <v>3410.201504995609</v>
      </c>
    </row>
    <row r="214" spans="1:7">
      <c r="A214" s="27">
        <v>0</v>
      </c>
      <c r="B214" s="38">
        <v>2928</v>
      </c>
      <c r="D214" s="27">
        <f t="shared" si="12"/>
        <v>185</v>
      </c>
      <c r="E214" s="38">
        <f t="shared" si="15"/>
        <v>2928</v>
      </c>
      <c r="F214" s="28">
        <f t="shared" si="13"/>
        <v>2956.0515046749924</v>
      </c>
      <c r="G214" s="28">
        <f t="shared" si="14"/>
        <v>786.8869145311221</v>
      </c>
    </row>
    <row r="215" spans="1:7">
      <c r="A215" s="27">
        <v>1</v>
      </c>
      <c r="B215" s="38">
        <v>2976</v>
      </c>
      <c r="D215" s="27">
        <f t="shared" si="12"/>
        <v>186</v>
      </c>
      <c r="E215" s="38">
        <f t="shared" si="15"/>
        <v>2976</v>
      </c>
      <c r="F215" s="28">
        <f t="shared" si="13"/>
        <v>2942.7808340360025</v>
      </c>
      <c r="G215" s="28">
        <f t="shared" si="14"/>
        <v>1103.5129873436108</v>
      </c>
    </row>
    <row r="216" spans="1:7">
      <c r="A216" s="27">
        <v>0</v>
      </c>
      <c r="B216" s="38">
        <v>2844</v>
      </c>
      <c r="D216" s="27">
        <f t="shared" si="12"/>
        <v>187</v>
      </c>
      <c r="E216" s="38">
        <f t="shared" si="15"/>
        <v>2844</v>
      </c>
      <c r="F216" s="28">
        <f t="shared" si="13"/>
        <v>2929.5842554648102</v>
      </c>
      <c r="G216" s="28">
        <f t="shared" si="14"/>
        <v>7324.664783465897</v>
      </c>
    </row>
    <row r="217" spans="1:7">
      <c r="A217" s="27">
        <v>0</v>
      </c>
      <c r="B217" s="38">
        <v>2829</v>
      </c>
      <c r="D217" s="27">
        <f t="shared" si="12"/>
        <v>188</v>
      </c>
      <c r="E217" s="38">
        <f t="shared" si="15"/>
        <v>2829</v>
      </c>
      <c r="F217" s="28">
        <f t="shared" si="13"/>
        <v>2916.4611193284354</v>
      </c>
      <c r="G217" s="28">
        <f t="shared" si="14"/>
        <v>7649.4473941828192</v>
      </c>
    </row>
    <row r="218" spans="1:7">
      <c r="A218" s="27">
        <v>2</v>
      </c>
      <c r="B218" s="38">
        <v>2890</v>
      </c>
      <c r="D218" s="27">
        <f t="shared" si="12"/>
        <v>189</v>
      </c>
      <c r="E218" s="38">
        <f t="shared" si="15"/>
        <v>2890</v>
      </c>
      <c r="F218" s="28">
        <f t="shared" si="13"/>
        <v>2903.4107891594699</v>
      </c>
      <c r="G218" s="28">
        <f t="shared" si="14"/>
        <v>179.84926587975576</v>
      </c>
    </row>
    <row r="219" spans="1:7">
      <c r="A219" s="27">
        <v>0</v>
      </c>
      <c r="B219" s="38">
        <v>2902</v>
      </c>
      <c r="D219" s="27">
        <f t="shared" si="12"/>
        <v>190</v>
      </c>
      <c r="E219" s="38">
        <f t="shared" si="15"/>
        <v>2902</v>
      </c>
      <c r="F219" s="28">
        <f t="shared" si="13"/>
        <v>2890.4326412386972</v>
      </c>
      <c r="G219" s="28">
        <f t="shared" si="14"/>
        <v>133.80378871268829</v>
      </c>
    </row>
    <row r="220" spans="1:7">
      <c r="A220" s="27">
        <v>0</v>
      </c>
      <c r="B220" s="38">
        <v>2816</v>
      </c>
      <c r="D220" s="27">
        <f t="shared" si="12"/>
        <v>191</v>
      </c>
      <c r="E220" s="38">
        <f t="shared" si="15"/>
        <v>2816</v>
      </c>
      <c r="F220" s="28">
        <f t="shared" si="13"/>
        <v>2877.5260641922528</v>
      </c>
      <c r="G220" s="28">
        <f t="shared" si="14"/>
        <v>3785.4565749892072</v>
      </c>
    </row>
    <row r="221" spans="1:7">
      <c r="A221" s="27">
        <v>0</v>
      </c>
      <c r="B221" s="38">
        <v>2808</v>
      </c>
      <c r="D221" s="27">
        <f t="shared" si="12"/>
        <v>192</v>
      </c>
      <c r="E221" s="38">
        <f t="shared" si="15"/>
        <v>2808</v>
      </c>
      <c r="F221" s="28">
        <f t="shared" si="13"/>
        <v>2864.690458602814</v>
      </c>
      <c r="G221" s="28">
        <f t="shared" si="14"/>
        <v>3213.8080965973718</v>
      </c>
    </row>
    <row r="222" spans="1:7">
      <c r="A222" s="27">
        <v>0</v>
      </c>
      <c r="B222" s="38">
        <v>2839</v>
      </c>
      <c r="D222" s="27">
        <f t="shared" ref="D222:D285" si="16">D221+1</f>
        <v>193</v>
      </c>
      <c r="E222" s="38">
        <f t="shared" si="15"/>
        <v>2839</v>
      </c>
      <c r="F222" s="28">
        <f t="shared" ref="F222:F285" si="17">(F$4*EXP(-D222/F$1))+(F$5*EXP(-D222/F$2))+(F$6*EXP(-D222/F$3))+F$7</f>
        <v>2851.9252366343298</v>
      </c>
      <c r="G222" s="28">
        <f t="shared" si="14"/>
        <v>167.06174205342239</v>
      </c>
    </row>
    <row r="223" spans="1:7">
      <c r="A223" s="27">
        <v>0</v>
      </c>
      <c r="B223" s="38">
        <v>2759</v>
      </c>
      <c r="D223" s="27">
        <f t="shared" si="16"/>
        <v>194</v>
      </c>
      <c r="E223" s="38">
        <f t="shared" si="15"/>
        <v>2759</v>
      </c>
      <c r="F223" s="28">
        <f t="shared" si="17"/>
        <v>2839.2298216698073</v>
      </c>
      <c r="G223" s="28">
        <f t="shared" si="14"/>
        <v>6436.8242851690775</v>
      </c>
    </row>
    <row r="224" spans="1:7">
      <c r="A224" s="27">
        <v>0</v>
      </c>
      <c r="B224" s="38">
        <v>2834</v>
      </c>
      <c r="D224" s="27">
        <f t="shared" si="16"/>
        <v>195</v>
      </c>
      <c r="E224" s="38">
        <f t="shared" si="15"/>
        <v>2834</v>
      </c>
      <c r="F224" s="28">
        <f t="shared" si="17"/>
        <v>2826.603647961686</v>
      </c>
      <c r="G224" s="28">
        <f t="shared" si="14"/>
        <v>54.706023474672179</v>
      </c>
    </row>
    <row r="225" spans="1:7">
      <c r="A225" s="27">
        <v>0</v>
      </c>
      <c r="B225" s="38">
        <v>2777</v>
      </c>
      <c r="D225" s="27">
        <f t="shared" si="16"/>
        <v>196</v>
      </c>
      <c r="E225" s="38">
        <f t="shared" si="15"/>
        <v>2777</v>
      </c>
      <c r="F225" s="28">
        <f t="shared" si="17"/>
        <v>2814.0461602943706</v>
      </c>
      <c r="G225" s="28">
        <f t="shared" si="14"/>
        <v>1372.4179925561982</v>
      </c>
    </row>
    <row r="226" spans="1:7">
      <c r="A226" s="27">
        <v>0</v>
      </c>
      <c r="B226" s="38">
        <v>2706</v>
      </c>
      <c r="D226" s="27">
        <f t="shared" si="16"/>
        <v>197</v>
      </c>
      <c r="E226" s="38">
        <f t="shared" si="15"/>
        <v>2706</v>
      </c>
      <c r="F226" s="28">
        <f t="shared" si="17"/>
        <v>2801.5568136584816</v>
      </c>
      <c r="G226" s="28">
        <f t="shared" si="14"/>
        <v>9131.1046365617731</v>
      </c>
    </row>
    <row r="227" spans="1:7">
      <c r="A227" s="27">
        <v>0</v>
      </c>
      <c r="B227" s="38">
        <v>2744</v>
      </c>
      <c r="D227" s="27">
        <f t="shared" si="16"/>
        <v>198</v>
      </c>
      <c r="E227" s="38">
        <f t="shared" si="15"/>
        <v>2744</v>
      </c>
      <c r="F227" s="28">
        <f t="shared" si="17"/>
        <v>2789.1350729364103</v>
      </c>
      <c r="G227" s="28">
        <f t="shared" si="14"/>
        <v>2037.1748089750797</v>
      </c>
    </row>
    <row r="228" spans="1:7">
      <c r="A228" s="27">
        <v>1</v>
      </c>
      <c r="B228" s="38">
        <v>2732</v>
      </c>
      <c r="D228" s="27">
        <f t="shared" si="16"/>
        <v>199</v>
      </c>
      <c r="E228" s="38">
        <f t="shared" si="15"/>
        <v>2732</v>
      </c>
      <c r="F228" s="28">
        <f t="shared" si="17"/>
        <v>2776.7804125987823</v>
      </c>
      <c r="G228" s="28">
        <f t="shared" si="14"/>
        <v>2005.2853525171786</v>
      </c>
    </row>
    <row r="229" spans="1:7">
      <c r="A229" s="27">
        <v>0</v>
      </c>
      <c r="B229" s="38">
        <v>2696</v>
      </c>
      <c r="D229" s="27">
        <f t="shared" si="16"/>
        <v>200</v>
      </c>
      <c r="E229" s="38">
        <f t="shared" si="15"/>
        <v>2696</v>
      </c>
      <c r="F229" s="28">
        <f t="shared" si="17"/>
        <v>2764.4923164114466</v>
      </c>
      <c r="G229" s="28">
        <f t="shared" si="14"/>
        <v>4691.1974074057189</v>
      </c>
    </row>
    <row r="230" spans="1:7">
      <c r="A230" s="27">
        <v>0</v>
      </c>
      <c r="B230" s="38">
        <v>2830</v>
      </c>
      <c r="D230" s="27">
        <f t="shared" si="16"/>
        <v>201</v>
      </c>
      <c r="E230" s="38">
        <f t="shared" si="15"/>
        <v>2830</v>
      </c>
      <c r="F230" s="28">
        <f t="shared" si="17"/>
        <v>2752.2702771526065</v>
      </c>
      <c r="G230" s="28">
        <f t="shared" si="14"/>
        <v>6041.9098139326125</v>
      </c>
    </row>
    <row r="231" spans="1:7">
      <c r="A231" s="27">
        <v>0</v>
      </c>
      <c r="B231" s="38">
        <v>2803</v>
      </c>
      <c r="D231" s="27">
        <f t="shared" si="16"/>
        <v>202</v>
      </c>
      <c r="E231" s="38">
        <f t="shared" si="15"/>
        <v>2803</v>
      </c>
      <c r="F231" s="28">
        <f t="shared" si="17"/>
        <v>2740.1137963397487</v>
      </c>
      <c r="G231" s="28">
        <f t="shared" si="14"/>
        <v>3954.6746107986091</v>
      </c>
    </row>
    <row r="232" spans="1:7">
      <c r="A232" s="27">
        <v>0</v>
      </c>
      <c r="B232" s="38">
        <v>2656</v>
      </c>
      <c r="D232" s="27">
        <f t="shared" si="16"/>
        <v>203</v>
      </c>
      <c r="E232" s="38">
        <f t="shared" si="15"/>
        <v>2656</v>
      </c>
      <c r="F232" s="28">
        <f t="shared" si="17"/>
        <v>2728.022383966018</v>
      </c>
      <c r="G232" s="28">
        <f t="shared" si="14"/>
        <v>5187.2237921485221</v>
      </c>
    </row>
    <row r="233" spans="1:7">
      <c r="A233" s="27">
        <v>0</v>
      </c>
      <c r="B233" s="38">
        <v>2698</v>
      </c>
      <c r="D233" s="27">
        <f t="shared" si="16"/>
        <v>204</v>
      </c>
      <c r="E233" s="38">
        <f t="shared" si="15"/>
        <v>2698</v>
      </c>
      <c r="F233" s="28">
        <f t="shared" si="17"/>
        <v>2715.9955582456992</v>
      </c>
      <c r="G233" s="28">
        <f t="shared" si="14"/>
        <v>323.84011657435093</v>
      </c>
    </row>
    <row r="234" spans="1:7">
      <c r="A234" s="27">
        <v>0</v>
      </c>
      <c r="B234" s="38">
        <v>2691</v>
      </c>
      <c r="D234" s="27">
        <f t="shared" si="16"/>
        <v>205</v>
      </c>
      <c r="E234" s="38">
        <f t="shared" si="15"/>
        <v>2691</v>
      </c>
      <c r="F234" s="28">
        <f t="shared" si="17"/>
        <v>2704.0328453684951</v>
      </c>
      <c r="G234" s="28">
        <f t="shared" si="14"/>
        <v>169.85505839910536</v>
      </c>
    </row>
    <row r="235" spans="1:7">
      <c r="A235" s="27">
        <v>0</v>
      </c>
      <c r="B235" s="38">
        <v>2667</v>
      </c>
      <c r="D235" s="27">
        <f t="shared" si="16"/>
        <v>206</v>
      </c>
      <c r="E235" s="38">
        <f t="shared" si="15"/>
        <v>2667</v>
      </c>
      <c r="F235" s="28">
        <f t="shared" si="17"/>
        <v>2692.1337792622803</v>
      </c>
      <c r="G235" s="28">
        <f t="shared" si="14"/>
        <v>631.7068600050319</v>
      </c>
    </row>
    <row r="236" spans="1:7">
      <c r="A236" s="27">
        <v>1</v>
      </c>
      <c r="B236" s="38">
        <v>2682</v>
      </c>
      <c r="D236" s="27">
        <f t="shared" si="16"/>
        <v>207</v>
      </c>
      <c r="E236" s="38">
        <f t="shared" si="15"/>
        <v>2682</v>
      </c>
      <c r="F236" s="28">
        <f t="shared" si="17"/>
        <v>2680.2979013640384</v>
      </c>
      <c r="G236" s="28">
        <f t="shared" ref="G236:G299" si="18">(E236-F236)^2</f>
        <v>2.8971397665425003</v>
      </c>
    </row>
    <row r="237" spans="1:7">
      <c r="A237" s="27">
        <v>0</v>
      </c>
      <c r="B237" s="38">
        <v>2702</v>
      </c>
      <c r="D237" s="27">
        <f t="shared" si="16"/>
        <v>208</v>
      </c>
      <c r="E237" s="38">
        <f t="shared" si="15"/>
        <v>2702</v>
      </c>
      <c r="F237" s="28">
        <f t="shared" si="17"/>
        <v>2668.5247603986895</v>
      </c>
      <c r="G237" s="28">
        <f t="shared" si="18"/>
        <v>1120.5916663651453</v>
      </c>
    </row>
    <row r="238" spans="1:7">
      <c r="A238" s="27">
        <v>0</v>
      </c>
      <c r="B238" s="38">
        <v>2682</v>
      </c>
      <c r="D238" s="27">
        <f t="shared" si="16"/>
        <v>209</v>
      </c>
      <c r="E238" s="38">
        <f t="shared" si="15"/>
        <v>2682</v>
      </c>
      <c r="F238" s="28">
        <f t="shared" si="17"/>
        <v>2656.8139121655327</v>
      </c>
      <c r="G238" s="28">
        <f t="shared" si="18"/>
        <v>634.3390204055039</v>
      </c>
    </row>
    <row r="239" spans="1:7">
      <c r="A239" s="27">
        <v>1</v>
      </c>
      <c r="B239" s="38">
        <v>2511</v>
      </c>
      <c r="D239" s="27">
        <f t="shared" si="16"/>
        <v>210</v>
      </c>
      <c r="E239" s="38">
        <f t="shared" si="15"/>
        <v>2511</v>
      </c>
      <c r="F239" s="28">
        <f t="shared" si="17"/>
        <v>2645.1649193320304</v>
      </c>
      <c r="G239" s="28">
        <f t="shared" si="18"/>
        <v>18000.225579370232</v>
      </c>
    </row>
    <row r="240" spans="1:7">
      <c r="A240" s="27">
        <v>0</v>
      </c>
      <c r="B240" s="38">
        <v>2623</v>
      </c>
      <c r="D240" s="27">
        <f t="shared" si="16"/>
        <v>211</v>
      </c>
      <c r="E240" s="38">
        <f t="shared" si="15"/>
        <v>2623</v>
      </c>
      <c r="F240" s="28">
        <f t="shared" si="17"/>
        <v>2633.5773512346836</v>
      </c>
      <c r="G240" s="28">
        <f t="shared" si="18"/>
        <v>111.88035914186366</v>
      </c>
    </row>
    <row r="241" spans="1:7">
      <c r="A241" s="27">
        <v>0</v>
      </c>
      <c r="B241" s="38">
        <v>2574</v>
      </c>
      <c r="D241" s="27">
        <f t="shared" si="16"/>
        <v>212</v>
      </c>
      <c r="E241" s="38">
        <f t="shared" si="15"/>
        <v>2574</v>
      </c>
      <c r="F241" s="28">
        <f t="shared" si="17"/>
        <v>2622.050783686735</v>
      </c>
      <c r="G241" s="28">
        <f t="shared" si="18"/>
        <v>2308.8778129094012</v>
      </c>
    </row>
    <row r="242" spans="1:7">
      <c r="A242" s="27">
        <v>0</v>
      </c>
      <c r="B242" s="38">
        <v>2629</v>
      </c>
      <c r="D242" s="27">
        <f t="shared" si="16"/>
        <v>213</v>
      </c>
      <c r="E242" s="38">
        <f t="shared" si="15"/>
        <v>2629</v>
      </c>
      <c r="F242" s="28">
        <f t="shared" si="17"/>
        <v>2610.5847987924749</v>
      </c>
      <c r="G242" s="28">
        <f t="shared" si="18"/>
        <v>339.11963551363448</v>
      </c>
    </row>
    <row r="243" spans="1:7">
      <c r="A243" s="27">
        <v>0</v>
      </c>
      <c r="B243" s="38">
        <v>2567</v>
      </c>
      <c r="D243" s="27">
        <f t="shared" si="16"/>
        <v>214</v>
      </c>
      <c r="E243" s="38">
        <f t="shared" si="15"/>
        <v>2567</v>
      </c>
      <c r="F243" s="28">
        <f t="shared" si="17"/>
        <v>2599.1789847679015</v>
      </c>
      <c r="G243" s="28">
        <f t="shared" si="18"/>
        <v>1035.4870606928375</v>
      </c>
    </row>
    <row r="244" spans="1:7">
      <c r="A244" s="27">
        <v>0</v>
      </c>
      <c r="B244" s="38">
        <v>2513</v>
      </c>
      <c r="D244" s="27">
        <f t="shared" si="16"/>
        <v>215</v>
      </c>
      <c r="E244" s="38">
        <f t="shared" si="15"/>
        <v>2513</v>
      </c>
      <c r="F244" s="28">
        <f t="shared" si="17"/>
        <v>2587.8329357675257</v>
      </c>
      <c r="G244" s="28">
        <f t="shared" si="18"/>
        <v>5599.9682755866224</v>
      </c>
    </row>
    <row r="245" spans="1:7">
      <c r="A245" s="27">
        <v>1</v>
      </c>
      <c r="B245" s="38">
        <v>2438</v>
      </c>
      <c r="D245" s="27">
        <f t="shared" si="16"/>
        <v>216</v>
      </c>
      <c r="E245" s="38">
        <f t="shared" si="15"/>
        <v>2438</v>
      </c>
      <c r="F245" s="28">
        <f t="shared" si="17"/>
        <v>2576.5462517170881</v>
      </c>
      <c r="G245" s="28">
        <f t="shared" si="18"/>
        <v>19195.063864854743</v>
      </c>
    </row>
    <row r="246" spans="1:7">
      <c r="A246" s="27">
        <v>0</v>
      </c>
      <c r="B246" s="38">
        <v>2501</v>
      </c>
      <c r="D246" s="27">
        <f t="shared" si="16"/>
        <v>217</v>
      </c>
      <c r="E246" s="38">
        <f t="shared" si="15"/>
        <v>2501</v>
      </c>
      <c r="F246" s="28">
        <f t="shared" si="17"/>
        <v>2565.3185381520025</v>
      </c>
      <c r="G246" s="28">
        <f t="shared" si="18"/>
        <v>4136.8743500105975</v>
      </c>
    </row>
    <row r="247" spans="1:7">
      <c r="A247" s="27">
        <v>0</v>
      </c>
      <c r="B247" s="38">
        <v>2549</v>
      </c>
      <c r="D247" s="27">
        <f t="shared" si="16"/>
        <v>218</v>
      </c>
      <c r="E247" s="38">
        <f t="shared" si="15"/>
        <v>2549</v>
      </c>
      <c r="F247" s="28">
        <f t="shared" si="17"/>
        <v>2554.1494060612922</v>
      </c>
      <c r="G247" s="28">
        <f t="shared" si="18"/>
        <v>26.516382784072963</v>
      </c>
    </row>
    <row r="248" spans="1:7">
      <c r="A248" s="27">
        <v>1</v>
      </c>
      <c r="B248" s="38">
        <v>2493</v>
      </c>
      <c r="D248" s="27">
        <f t="shared" si="16"/>
        <v>219</v>
      </c>
      <c r="E248" s="38">
        <f t="shared" si="15"/>
        <v>2493</v>
      </c>
      <c r="F248" s="28">
        <f t="shared" si="17"/>
        <v>2543.0384717368593</v>
      </c>
      <c r="G248" s="28">
        <f t="shared" si="18"/>
        <v>2503.8486537604635</v>
      </c>
    </row>
    <row r="249" spans="1:7">
      <c r="A249" s="27">
        <v>0</v>
      </c>
      <c r="B249" s="38">
        <v>2404</v>
      </c>
      <c r="D249" s="27">
        <f t="shared" si="16"/>
        <v>220</v>
      </c>
      <c r="E249" s="38">
        <f t="shared" si="15"/>
        <v>2404</v>
      </c>
      <c r="F249" s="28">
        <f t="shared" si="17"/>
        <v>2531.9853566278739</v>
      </c>
      <c r="G249" s="28">
        <f t="shared" si="18"/>
        <v>16380.251511164066</v>
      </c>
    </row>
    <row r="250" spans="1:7">
      <c r="A250" s="27">
        <v>1</v>
      </c>
      <c r="B250" s="38">
        <v>2499</v>
      </c>
      <c r="D250" s="27">
        <f t="shared" si="16"/>
        <v>221</v>
      </c>
      <c r="E250" s="38">
        <f t="shared" si="15"/>
        <v>2499</v>
      </c>
      <c r="F250" s="28">
        <f t="shared" si="17"/>
        <v>2520.9896872001159</v>
      </c>
      <c r="G250" s="28">
        <f t="shared" si="18"/>
        <v>483.54634315894083</v>
      </c>
    </row>
    <row r="251" spans="1:7">
      <c r="A251" s="27">
        <v>1</v>
      </c>
      <c r="B251" s="38">
        <v>2500</v>
      </c>
      <c r="D251" s="27">
        <f t="shared" si="16"/>
        <v>222</v>
      </c>
      <c r="E251" s="38">
        <f t="shared" si="15"/>
        <v>2500</v>
      </c>
      <c r="F251" s="28">
        <f t="shared" si="17"/>
        <v>2510.0510948000901</v>
      </c>
      <c r="G251" s="28">
        <f t="shared" si="18"/>
        <v>101.02450668039907</v>
      </c>
    </row>
    <row r="252" spans="1:7">
      <c r="A252" s="27">
        <v>0</v>
      </c>
      <c r="B252" s="38">
        <v>2438</v>
      </c>
      <c r="D252" s="27">
        <f t="shared" si="16"/>
        <v>223</v>
      </c>
      <c r="E252" s="38">
        <f t="shared" si="15"/>
        <v>2438</v>
      </c>
      <c r="F252" s="28">
        <f t="shared" si="17"/>
        <v>2499.1692155237479</v>
      </c>
      <c r="G252" s="28">
        <f t="shared" si="18"/>
        <v>3741.6729277907189</v>
      </c>
    </row>
    <row r="253" spans="1:7">
      <c r="A253" s="27">
        <v>1</v>
      </c>
      <c r="B253" s="38">
        <v>2487</v>
      </c>
      <c r="D253" s="27">
        <f t="shared" si="16"/>
        <v>224</v>
      </c>
      <c r="E253" s="38">
        <f t="shared" si="15"/>
        <v>2487</v>
      </c>
      <c r="F253" s="28">
        <f t="shared" si="17"/>
        <v>2488.3436900896518</v>
      </c>
      <c r="G253" s="28">
        <f t="shared" si="18"/>
        <v>1.805503057028389</v>
      </c>
    </row>
    <row r="254" spans="1:7">
      <c r="A254" s="27">
        <v>0</v>
      </c>
      <c r="B254" s="38">
        <v>2366</v>
      </c>
      <c r="D254" s="27">
        <f t="shared" si="16"/>
        <v>225</v>
      </c>
      <c r="E254" s="38">
        <f t="shared" si="15"/>
        <v>2366</v>
      </c>
      <c r="F254" s="28">
        <f t="shared" si="17"/>
        <v>2477.5741637164324</v>
      </c>
      <c r="G254" s="28">
        <f t="shared" si="18"/>
        <v>12448.79400902126</v>
      </c>
    </row>
    <row r="255" spans="1:7">
      <c r="A255" s="27">
        <v>1</v>
      </c>
      <c r="B255" s="38">
        <v>2444</v>
      </c>
      <c r="D255" s="27">
        <f t="shared" si="16"/>
        <v>226</v>
      </c>
      <c r="E255" s="38">
        <f t="shared" si="15"/>
        <v>2444</v>
      </c>
      <c r="F255" s="28">
        <f t="shared" si="17"/>
        <v>2466.8602860043743</v>
      </c>
      <c r="G255" s="28">
        <f t="shared" si="18"/>
        <v>522.59267620179162</v>
      </c>
    </row>
    <row r="256" spans="1:7">
      <c r="A256" s="27">
        <v>0</v>
      </c>
      <c r="B256" s="38">
        <v>2429</v>
      </c>
      <c r="D256" s="27">
        <f t="shared" si="16"/>
        <v>227</v>
      </c>
      <c r="E256" s="38">
        <f t="shared" si="15"/>
        <v>2429</v>
      </c>
      <c r="F256" s="28">
        <f t="shared" si="17"/>
        <v>2456.2017108209993</v>
      </c>
      <c r="G256" s="28">
        <f t="shared" si="18"/>
        <v>739.93307158927166</v>
      </c>
    </row>
    <row r="257" spans="1:7">
      <c r="A257" s="27">
        <v>0</v>
      </c>
      <c r="B257" s="38">
        <v>2468</v>
      </c>
      <c r="D257" s="27">
        <f t="shared" si="16"/>
        <v>228</v>
      </c>
      <c r="E257" s="38">
        <f t="shared" si="15"/>
        <v>2468</v>
      </c>
      <c r="F257" s="28">
        <f t="shared" si="17"/>
        <v>2445.598096190502</v>
      </c>
      <c r="G257" s="28">
        <f t="shared" si="18"/>
        <v>501.84529429000014</v>
      </c>
    </row>
    <row r="258" spans="1:7">
      <c r="A258" s="27">
        <v>0</v>
      </c>
      <c r="B258" s="38">
        <v>2438</v>
      </c>
      <c r="D258" s="27">
        <f t="shared" si="16"/>
        <v>229</v>
      </c>
      <c r="E258" s="38">
        <f t="shared" si="15"/>
        <v>2438</v>
      </c>
      <c r="F258" s="28">
        <f t="shared" si="17"/>
        <v>2435.0491041868881</v>
      </c>
      <c r="G258" s="28">
        <f t="shared" si="18"/>
        <v>8.7077860998410817</v>
      </c>
    </row>
    <row r="259" spans="1:7">
      <c r="A259" s="27">
        <v>0</v>
      </c>
      <c r="B259" s="38">
        <v>2367</v>
      </c>
      <c r="D259" s="27">
        <f t="shared" si="16"/>
        <v>230</v>
      </c>
      <c r="E259" s="38">
        <f t="shared" si="15"/>
        <v>2367</v>
      </c>
      <c r="F259" s="28">
        <f t="shared" si="17"/>
        <v>2424.5544008307197</v>
      </c>
      <c r="G259" s="28">
        <f t="shared" si="18"/>
        <v>3312.5090549831502</v>
      </c>
    </row>
    <row r="260" spans="1:7">
      <c r="A260" s="27">
        <v>1</v>
      </c>
      <c r="B260" s="38">
        <v>2337</v>
      </c>
      <c r="D260" s="27">
        <f t="shared" si="16"/>
        <v>231</v>
      </c>
      <c r="E260" s="38">
        <f t="shared" si="15"/>
        <v>2337</v>
      </c>
      <c r="F260" s="28">
        <f t="shared" si="17"/>
        <v>2414.1136559892934</v>
      </c>
      <c r="G260" s="28">
        <f t="shared" si="18"/>
        <v>5946.5159400350885</v>
      </c>
    </row>
    <row r="261" spans="1:7">
      <c r="A261" s="27">
        <v>0</v>
      </c>
      <c r="B261" s="38">
        <v>2342</v>
      </c>
      <c r="D261" s="27">
        <f t="shared" si="16"/>
        <v>232</v>
      </c>
      <c r="E261" s="38">
        <f t="shared" si="15"/>
        <v>2342</v>
      </c>
      <c r="F261" s="28">
        <f t="shared" si="17"/>
        <v>2403.7265432801782</v>
      </c>
      <c r="G261" s="28">
        <f t="shared" si="18"/>
        <v>3810.1661453197185</v>
      </c>
    </row>
    <row r="262" spans="1:7">
      <c r="A262" s="27">
        <v>0</v>
      </c>
      <c r="B262" s="38">
        <v>2358</v>
      </c>
      <c r="D262" s="27">
        <f t="shared" si="16"/>
        <v>233</v>
      </c>
      <c r="E262" s="38">
        <f t="shared" si="15"/>
        <v>2358</v>
      </c>
      <c r="F262" s="28">
        <f t="shared" si="17"/>
        <v>2393.3927399779568</v>
      </c>
      <c r="G262" s="28">
        <f t="shared" si="18"/>
        <v>1252.6460431472622</v>
      </c>
    </row>
    <row r="263" spans="1:7">
      <c r="A263" s="27">
        <v>0</v>
      </c>
      <c r="B263" s="38">
        <v>2285</v>
      </c>
      <c r="D263" s="27">
        <f t="shared" si="16"/>
        <v>234</v>
      </c>
      <c r="E263" s="38">
        <f t="shared" si="15"/>
        <v>2285</v>
      </c>
      <c r="F263" s="28">
        <f t="shared" si="17"/>
        <v>2383.1119269240858</v>
      </c>
      <c r="G263" s="28">
        <f t="shared" si="18"/>
        <v>9625.9502047571459</v>
      </c>
    </row>
    <row r="264" spans="1:7">
      <c r="A264" s="27">
        <v>1</v>
      </c>
      <c r="B264" s="38">
        <v>2330</v>
      </c>
      <c r="D264" s="27">
        <f t="shared" si="16"/>
        <v>235</v>
      </c>
      <c r="E264" s="38">
        <f t="shared" si="15"/>
        <v>2330</v>
      </c>
      <c r="F264" s="28">
        <f t="shared" si="17"/>
        <v>2372.8837884397417</v>
      </c>
      <c r="G264" s="28">
        <f t="shared" si="18"/>
        <v>1839.0193109445233</v>
      </c>
    </row>
    <row r="265" spans="1:7">
      <c r="A265" s="27">
        <v>1</v>
      </c>
      <c r="B265" s="38">
        <v>2367</v>
      </c>
      <c r="D265" s="27">
        <f t="shared" si="16"/>
        <v>236</v>
      </c>
      <c r="E265" s="38">
        <f t="shared" si="15"/>
        <v>2367</v>
      </c>
      <c r="F265" s="28">
        <f t="shared" si="17"/>
        <v>2362.7080122415728</v>
      </c>
      <c r="G265" s="28">
        <f t="shared" si="18"/>
        <v>18.421158918489283</v>
      </c>
    </row>
    <row r="266" spans="1:7">
      <c r="A266" s="27">
        <v>0</v>
      </c>
      <c r="B266" s="38">
        <v>2380</v>
      </c>
      <c r="D266" s="27">
        <f t="shared" si="16"/>
        <v>237</v>
      </c>
      <c r="E266" s="38">
        <f t="shared" si="15"/>
        <v>2380</v>
      </c>
      <c r="F266" s="28">
        <f t="shared" si="17"/>
        <v>2352.5842893602276</v>
      </c>
      <c r="G266" s="28">
        <f t="shared" si="18"/>
        <v>751.62118988373186</v>
      </c>
    </row>
    <row r="267" spans="1:7">
      <c r="A267" s="27">
        <v>0</v>
      </c>
      <c r="B267" s="38">
        <v>2304</v>
      </c>
      <c r="D267" s="27">
        <f t="shared" si="16"/>
        <v>238</v>
      </c>
      <c r="E267" s="38">
        <f t="shared" si="15"/>
        <v>2304</v>
      </c>
      <c r="F267" s="28">
        <f t="shared" si="17"/>
        <v>2342.5123140615915</v>
      </c>
      <c r="G267" s="28">
        <f t="shared" si="18"/>
        <v>1483.198334378658</v>
      </c>
    </row>
    <row r="268" spans="1:7">
      <c r="A268" s="27">
        <v>0</v>
      </c>
      <c r="B268" s="38">
        <v>2319</v>
      </c>
      <c r="D268" s="27">
        <f t="shared" si="16"/>
        <v>239</v>
      </c>
      <c r="E268" s="38">
        <f t="shared" ref="E268:E331" si="19">B268-C268</f>
        <v>2319</v>
      </c>
      <c r="F268" s="28">
        <f t="shared" si="17"/>
        <v>2332.4917837706053</v>
      </c>
      <c r="G268" s="28">
        <f t="shared" si="18"/>
        <v>182.02822931276728</v>
      </c>
    </row>
    <row r="269" spans="1:7">
      <c r="A269" s="27">
        <v>1</v>
      </c>
      <c r="B269" s="38">
        <v>2346</v>
      </c>
      <c r="D269" s="27">
        <f t="shared" si="16"/>
        <v>240</v>
      </c>
      <c r="E269" s="38">
        <f t="shared" si="19"/>
        <v>2346</v>
      </c>
      <c r="F269" s="28">
        <f t="shared" si="17"/>
        <v>2322.5223989976075</v>
      </c>
      <c r="G269" s="28">
        <f t="shared" si="18"/>
        <v>551.19774882754018</v>
      </c>
    </row>
    <row r="270" spans="1:7">
      <c r="A270" s="27">
        <v>0</v>
      </c>
      <c r="B270" s="38">
        <v>2309</v>
      </c>
      <c r="D270" s="27">
        <f t="shared" si="16"/>
        <v>241</v>
      </c>
      <c r="E270" s="38">
        <f t="shared" si="19"/>
        <v>2309</v>
      </c>
      <c r="F270" s="28">
        <f t="shared" si="17"/>
        <v>2312.6038632670811</v>
      </c>
      <c r="G270" s="28">
        <f t="shared" si="18"/>
        <v>12.987830447816632</v>
      </c>
    </row>
    <row r="271" spans="1:7">
      <c r="A271" s="27">
        <v>0</v>
      </c>
      <c r="B271" s="38">
        <v>2199</v>
      </c>
      <c r="D271" s="27">
        <f t="shared" si="16"/>
        <v>242</v>
      </c>
      <c r="E271" s="38">
        <f t="shared" si="19"/>
        <v>2199</v>
      </c>
      <c r="F271" s="28">
        <f t="shared" si="17"/>
        <v>2302.7358830487501</v>
      </c>
      <c r="G271" s="28">
        <f t="shared" si="18"/>
        <v>10761.13343190396</v>
      </c>
    </row>
    <row r="272" spans="1:7">
      <c r="A272" s="27">
        <v>0</v>
      </c>
      <c r="B272" s="38">
        <v>2235</v>
      </c>
      <c r="D272" s="27">
        <f t="shared" si="16"/>
        <v>243</v>
      </c>
      <c r="E272" s="38">
        <f t="shared" si="19"/>
        <v>2235</v>
      </c>
      <c r="F272" s="28">
        <f t="shared" si="17"/>
        <v>2292.9181676909138</v>
      </c>
      <c r="G272" s="28">
        <f t="shared" si="18"/>
        <v>3354.5141486728148</v>
      </c>
    </row>
    <row r="273" spans="1:7">
      <c r="A273" s="27">
        <v>0</v>
      </c>
      <c r="B273" s="38">
        <v>2308</v>
      </c>
      <c r="D273" s="27">
        <f t="shared" si="16"/>
        <v>244</v>
      </c>
      <c r="E273" s="38">
        <f t="shared" si="19"/>
        <v>2308</v>
      </c>
      <c r="F273" s="28">
        <f t="shared" si="17"/>
        <v>2283.1504293559678</v>
      </c>
      <c r="G273" s="28">
        <f t="shared" si="18"/>
        <v>617.50116119274469</v>
      </c>
    </row>
    <row r="274" spans="1:7">
      <c r="A274" s="27">
        <v>0</v>
      </c>
      <c r="B274" s="38">
        <v>2233</v>
      </c>
      <c r="D274" s="27">
        <f t="shared" si="16"/>
        <v>245</v>
      </c>
      <c r="E274" s="38">
        <f t="shared" si="19"/>
        <v>2233</v>
      </c>
      <c r="F274" s="28">
        <f t="shared" si="17"/>
        <v>2273.4323829580135</v>
      </c>
      <c r="G274" s="28">
        <f t="shared" si="18"/>
        <v>1634.7775916634587</v>
      </c>
    </row>
    <row r="275" spans="1:7">
      <c r="A275" s="27">
        <v>0</v>
      </c>
      <c r="B275" s="38">
        <v>2177</v>
      </c>
      <c r="D275" s="27">
        <f t="shared" si="16"/>
        <v>246</v>
      </c>
      <c r="E275" s="38">
        <f t="shared" si="19"/>
        <v>2177</v>
      </c>
      <c r="F275" s="28">
        <f t="shared" si="17"/>
        <v>2263.7637461025006</v>
      </c>
      <c r="G275" s="28">
        <f t="shared" si="18"/>
        <v>7527.9476377391866</v>
      </c>
    </row>
    <row r="276" spans="1:7">
      <c r="A276" s="27">
        <v>0</v>
      </c>
      <c r="B276" s="38">
        <v>2202</v>
      </c>
      <c r="D276" s="27">
        <f t="shared" si="16"/>
        <v>247</v>
      </c>
      <c r="E276" s="38">
        <f t="shared" si="19"/>
        <v>2202</v>
      </c>
      <c r="F276" s="28">
        <f t="shared" si="17"/>
        <v>2254.1442390278135</v>
      </c>
      <c r="G276" s="28">
        <f t="shared" si="18"/>
        <v>2719.0216637897438</v>
      </c>
    </row>
    <row r="277" spans="1:7">
      <c r="A277" s="27">
        <v>1</v>
      </c>
      <c r="B277" s="38">
        <v>2191</v>
      </c>
      <c r="D277" s="27">
        <f t="shared" si="16"/>
        <v>248</v>
      </c>
      <c r="E277" s="38">
        <f t="shared" si="19"/>
        <v>2191</v>
      </c>
      <c r="F277" s="28">
        <f t="shared" si="17"/>
        <v>2244.5735845487552</v>
      </c>
      <c r="G277" s="28">
        <f t="shared" si="18"/>
        <v>2870.1289614026227</v>
      </c>
    </row>
    <row r="278" spans="1:7">
      <c r="A278" s="27">
        <v>1</v>
      </c>
      <c r="B278" s="38">
        <v>2168</v>
      </c>
      <c r="D278" s="27">
        <f t="shared" si="16"/>
        <v>249</v>
      </c>
      <c r="E278" s="38">
        <f t="shared" si="19"/>
        <v>2168</v>
      </c>
      <c r="F278" s="28">
        <f t="shared" si="17"/>
        <v>2235.0515080018376</v>
      </c>
      <c r="G278" s="28">
        <f t="shared" si="18"/>
        <v>4495.9047253204981</v>
      </c>
    </row>
    <row r="279" spans="1:7">
      <c r="A279" s="27">
        <v>0</v>
      </c>
      <c r="B279" s="38">
        <v>2137</v>
      </c>
      <c r="D279" s="27">
        <f t="shared" si="16"/>
        <v>250</v>
      </c>
      <c r="E279" s="38">
        <f t="shared" si="19"/>
        <v>2137</v>
      </c>
      <c r="F279" s="28">
        <f t="shared" si="17"/>
        <v>2225.5777371923377</v>
      </c>
      <c r="G279" s="28">
        <f t="shared" si="18"/>
        <v>7846.015526114852</v>
      </c>
    </row>
    <row r="280" spans="1:7">
      <c r="A280" s="27">
        <v>0</v>
      </c>
      <c r="B280" s="38">
        <v>2170</v>
      </c>
      <c r="D280" s="27">
        <f t="shared" si="16"/>
        <v>251</v>
      </c>
      <c r="E280" s="38">
        <f t="shared" si="19"/>
        <v>2170</v>
      </c>
      <c r="F280" s="28">
        <f t="shared" si="17"/>
        <v>2216.1520023430448</v>
      </c>
      <c r="G280" s="28">
        <f t="shared" si="18"/>
        <v>2130.0073202724166</v>
      </c>
    </row>
    <row r="281" spans="1:7">
      <c r="A281" s="27">
        <v>0</v>
      </c>
      <c r="B281" s="38">
        <v>2207</v>
      </c>
      <c r="D281" s="27">
        <f t="shared" si="16"/>
        <v>252</v>
      </c>
      <c r="E281" s="38">
        <f t="shared" si="19"/>
        <v>2207</v>
      </c>
      <c r="F281" s="28">
        <f t="shared" si="17"/>
        <v>2206.7740360446423</v>
      </c>
      <c r="G281" s="28">
        <f t="shared" si="18"/>
        <v>5.1059709120876859E-2</v>
      </c>
    </row>
    <row r="282" spans="1:7">
      <c r="A282" s="27">
        <v>0</v>
      </c>
      <c r="B282" s="38">
        <v>2068</v>
      </c>
      <c r="D282" s="27">
        <f t="shared" si="16"/>
        <v>253</v>
      </c>
      <c r="E282" s="38">
        <f t="shared" si="19"/>
        <v>2068</v>
      </c>
      <c r="F282" s="28">
        <f t="shared" si="17"/>
        <v>2197.4435732076681</v>
      </c>
      <c r="G282" s="28">
        <f t="shared" si="18"/>
        <v>16755.638644768937</v>
      </c>
    </row>
    <row r="283" spans="1:7">
      <c r="A283" s="27">
        <v>1</v>
      </c>
      <c r="B283" s="38">
        <v>2093</v>
      </c>
      <c r="D283" s="27">
        <f t="shared" si="16"/>
        <v>254</v>
      </c>
      <c r="E283" s="38">
        <f t="shared" si="19"/>
        <v>2093</v>
      </c>
      <c r="F283" s="28">
        <f t="shared" si="17"/>
        <v>2188.1603510160026</v>
      </c>
      <c r="G283" s="28">
        <f t="shared" si="18"/>
        <v>9055.4924054888179</v>
      </c>
    </row>
    <row r="284" spans="1:7">
      <c r="A284" s="27">
        <v>0</v>
      </c>
      <c r="B284" s="38">
        <v>2174</v>
      </c>
      <c r="D284" s="27">
        <f t="shared" si="16"/>
        <v>255</v>
      </c>
      <c r="E284" s="38">
        <f t="shared" si="19"/>
        <v>2174</v>
      </c>
      <c r="F284" s="28">
        <f t="shared" si="17"/>
        <v>2178.9241088818198</v>
      </c>
      <c r="G284" s="28">
        <f t="shared" si="18"/>
        <v>24.246848280017112</v>
      </c>
    </row>
    <row r="285" spans="1:7">
      <c r="A285" s="27">
        <v>0</v>
      </c>
      <c r="B285" s="38">
        <v>2117</v>
      </c>
      <c r="D285" s="27">
        <f t="shared" si="16"/>
        <v>256</v>
      </c>
      <c r="E285" s="38">
        <f t="shared" si="19"/>
        <v>2117</v>
      </c>
      <c r="F285" s="28">
        <f t="shared" si="17"/>
        <v>2169.7345884019642</v>
      </c>
      <c r="G285" s="28">
        <f t="shared" si="18"/>
        <v>2780.9368139245744</v>
      </c>
    </row>
    <row r="286" spans="1:7">
      <c r="A286" s="27">
        <v>2</v>
      </c>
      <c r="B286" s="38">
        <v>2122</v>
      </c>
      <c r="D286" s="27">
        <f t="shared" ref="D286:D349" si="20">D285+1</f>
        <v>257</v>
      </c>
      <c r="E286" s="38">
        <f t="shared" si="19"/>
        <v>2122</v>
      </c>
      <c r="F286" s="28">
        <f t="shared" ref="F286:F349" si="21">(F$4*EXP(-D286/F$1))+(F$5*EXP(-D286/F$2))+(F$6*EXP(-D286/F$3))+F$7</f>
        <v>2160.5915333156927</v>
      </c>
      <c r="G286" s="28">
        <f t="shared" si="18"/>
        <v>1489.3064436562186</v>
      </c>
    </row>
    <row r="287" spans="1:7">
      <c r="A287" s="27">
        <v>0</v>
      </c>
      <c r="B287" s="38">
        <v>2021</v>
      </c>
      <c r="D287" s="27">
        <f t="shared" si="20"/>
        <v>258</v>
      </c>
      <c r="E287" s="38">
        <f t="shared" si="19"/>
        <v>2021</v>
      </c>
      <c r="F287" s="28">
        <f t="shared" si="21"/>
        <v>2151.4946894637401</v>
      </c>
      <c r="G287" s="28">
        <f t="shared" si="18"/>
        <v>17028.863978237958</v>
      </c>
    </row>
    <row r="288" spans="1:7">
      <c r="A288" s="27">
        <v>0</v>
      </c>
      <c r="B288" s="38">
        <v>2053</v>
      </c>
      <c r="D288" s="27">
        <f t="shared" si="20"/>
        <v>259</v>
      </c>
      <c r="E288" s="38">
        <f t="shared" si="19"/>
        <v>2053</v>
      </c>
      <c r="F288" s="28">
        <f t="shared" si="21"/>
        <v>2142.4438047486642</v>
      </c>
      <c r="G288" s="28">
        <f t="shared" si="18"/>
        <v>8000.1942079171658</v>
      </c>
    </row>
    <row r="289" spans="1:7">
      <c r="A289" s="27">
        <v>1</v>
      </c>
      <c r="B289" s="38">
        <v>2148</v>
      </c>
      <c r="D289" s="27">
        <f t="shared" si="20"/>
        <v>260</v>
      </c>
      <c r="E289" s="38">
        <f t="shared" si="19"/>
        <v>2148</v>
      </c>
      <c r="F289" s="28">
        <f t="shared" si="21"/>
        <v>2133.4386290964148</v>
      </c>
      <c r="G289" s="28">
        <f t="shared" si="18"/>
        <v>212.0335225917764</v>
      </c>
    </row>
    <row r="290" spans="1:7">
      <c r="A290" s="27">
        <v>0</v>
      </c>
      <c r="B290" s="38">
        <v>2144</v>
      </c>
      <c r="D290" s="27">
        <f t="shared" si="20"/>
        <v>261</v>
      </c>
      <c r="E290" s="38">
        <f t="shared" si="19"/>
        <v>2144</v>
      </c>
      <c r="F290" s="28">
        <f t="shared" si="21"/>
        <v>2124.4789144190991</v>
      </c>
      <c r="G290" s="28">
        <f t="shared" si="18"/>
        <v>381.07278225685877</v>
      </c>
    </row>
    <row r="291" spans="1:7">
      <c r="A291" s="27">
        <v>0</v>
      </c>
      <c r="B291" s="38">
        <v>2094</v>
      </c>
      <c r="D291" s="27">
        <f t="shared" si="20"/>
        <v>262</v>
      </c>
      <c r="E291" s="38">
        <f t="shared" si="19"/>
        <v>2094</v>
      </c>
      <c r="F291" s="28">
        <f t="shared" si="21"/>
        <v>2115.5644145788901</v>
      </c>
      <c r="G291" s="28">
        <f t="shared" si="18"/>
        <v>465.02397613024948</v>
      </c>
    </row>
    <row r="292" spans="1:7">
      <c r="A292" s="27">
        <v>0</v>
      </c>
      <c r="B292" s="38">
        <v>2045</v>
      </c>
      <c r="D292" s="27">
        <f t="shared" si="20"/>
        <v>263</v>
      </c>
      <c r="E292" s="38">
        <f t="shared" si="19"/>
        <v>2045</v>
      </c>
      <c r="F292" s="28">
        <f t="shared" si="21"/>
        <v>2106.694885353048</v>
      </c>
      <c r="G292" s="28">
        <f t="shared" si="18"/>
        <v>3806.2588787257359</v>
      </c>
    </row>
    <row r="293" spans="1:7">
      <c r="A293" s="27">
        <v>0</v>
      </c>
      <c r="B293" s="38">
        <v>2013</v>
      </c>
      <c r="D293" s="27">
        <f t="shared" si="20"/>
        <v>264</v>
      </c>
      <c r="E293" s="38">
        <f t="shared" si="19"/>
        <v>2013</v>
      </c>
      <c r="F293" s="28">
        <f t="shared" si="21"/>
        <v>2097.8700844000023</v>
      </c>
      <c r="G293" s="28">
        <f t="shared" si="18"/>
        <v>7202.9312260635088</v>
      </c>
    </row>
    <row r="294" spans="1:7">
      <c r="A294" s="27">
        <v>0</v>
      </c>
      <c r="B294" s="38">
        <v>2040</v>
      </c>
      <c r="D294" s="27">
        <f t="shared" si="20"/>
        <v>265</v>
      </c>
      <c r="E294" s="38">
        <f t="shared" si="19"/>
        <v>2040</v>
      </c>
      <c r="F294" s="28">
        <f t="shared" si="21"/>
        <v>2089.0897712264759</v>
      </c>
      <c r="G294" s="28">
        <f t="shared" si="18"/>
        <v>2409.8056390677443</v>
      </c>
    </row>
    <row r="295" spans="1:7">
      <c r="A295" s="27">
        <v>0</v>
      </c>
      <c r="B295" s="38">
        <v>2104</v>
      </c>
      <c r="D295" s="27">
        <f t="shared" si="20"/>
        <v>266</v>
      </c>
      <c r="E295" s="38">
        <f t="shared" si="19"/>
        <v>2104</v>
      </c>
      <c r="F295" s="28">
        <f t="shared" si="21"/>
        <v>2080.3537071555993</v>
      </c>
      <c r="G295" s="28">
        <f t="shared" si="18"/>
        <v>559.14716528315603</v>
      </c>
    </row>
    <row r="296" spans="1:7">
      <c r="A296" s="27">
        <v>0</v>
      </c>
      <c r="B296" s="38">
        <v>2116</v>
      </c>
      <c r="D296" s="27">
        <f t="shared" si="20"/>
        <v>267</v>
      </c>
      <c r="E296" s="38">
        <f t="shared" si="19"/>
        <v>2116</v>
      </c>
      <c r="F296" s="28">
        <f t="shared" si="21"/>
        <v>2071.6616552959904</v>
      </c>
      <c r="G296" s="28">
        <f t="shared" si="18"/>
        <v>1965.8888110915775</v>
      </c>
    </row>
    <row r="297" spans="1:7">
      <c r="A297" s="27">
        <v>0</v>
      </c>
      <c r="B297" s="38">
        <v>2064</v>
      </c>
      <c r="D297" s="27">
        <f t="shared" si="20"/>
        <v>268</v>
      </c>
      <c r="E297" s="38">
        <f t="shared" si="19"/>
        <v>2064</v>
      </c>
      <c r="F297" s="28">
        <f t="shared" si="21"/>
        <v>2063.0133805117625</v>
      </c>
      <c r="G297" s="28">
        <f t="shared" si="18"/>
        <v>0.97341801456995869</v>
      </c>
    </row>
    <row r="298" spans="1:7">
      <c r="A298" s="27">
        <v>3</v>
      </c>
      <c r="B298" s="38">
        <v>2045</v>
      </c>
      <c r="D298" s="27">
        <f t="shared" si="20"/>
        <v>269</v>
      </c>
      <c r="E298" s="38">
        <f t="shared" si="19"/>
        <v>2045</v>
      </c>
      <c r="F298" s="28">
        <f t="shared" si="21"/>
        <v>2054.4086493934265</v>
      </c>
      <c r="G298" s="28">
        <f t="shared" si="18"/>
        <v>88.522683408424058</v>
      </c>
    </row>
    <row r="299" spans="1:7">
      <c r="A299" s="27">
        <v>1</v>
      </c>
      <c r="B299" s="38">
        <v>2021</v>
      </c>
      <c r="D299" s="27">
        <f t="shared" si="20"/>
        <v>270</v>
      </c>
      <c r="E299" s="38">
        <f t="shared" si="19"/>
        <v>2021</v>
      </c>
      <c r="F299" s="28">
        <f t="shared" si="21"/>
        <v>2045.8472302296636</v>
      </c>
      <c r="G299" s="28">
        <f t="shared" si="18"/>
        <v>617.38485008591044</v>
      </c>
    </row>
    <row r="300" spans="1:7">
      <c r="A300" s="27">
        <v>0</v>
      </c>
      <c r="B300" s="38">
        <v>1963</v>
      </c>
      <c r="D300" s="27">
        <f t="shared" si="20"/>
        <v>271</v>
      </c>
      <c r="E300" s="38">
        <f t="shared" si="19"/>
        <v>1963</v>
      </c>
      <c r="F300" s="28">
        <f t="shared" si="21"/>
        <v>2037.3288929799301</v>
      </c>
      <c r="G300" s="28">
        <f t="shared" ref="G300:G363" si="22">(E300-F300)^2</f>
        <v>5524.7843316218959</v>
      </c>
    </row>
    <row r="301" spans="1:7">
      <c r="A301" s="27">
        <v>1</v>
      </c>
      <c r="B301" s="38">
        <v>2012</v>
      </c>
      <c r="D301" s="27">
        <f t="shared" si="20"/>
        <v>272</v>
      </c>
      <c r="E301" s="38">
        <f t="shared" si="19"/>
        <v>2012</v>
      </c>
      <c r="F301" s="28">
        <f t="shared" si="21"/>
        <v>2028.8534092478715</v>
      </c>
      <c r="G301" s="28">
        <f t="shared" si="22"/>
        <v>284.03740327623956</v>
      </c>
    </row>
    <row r="302" spans="1:7">
      <c r="A302" s="27">
        <v>0</v>
      </c>
      <c r="B302" s="38">
        <v>2049</v>
      </c>
      <c r="D302" s="27">
        <f t="shared" si="20"/>
        <v>273</v>
      </c>
      <c r="E302" s="38">
        <f t="shared" si="19"/>
        <v>2049</v>
      </c>
      <c r="F302" s="28">
        <f t="shared" si="21"/>
        <v>2020.4205522555155</v>
      </c>
      <c r="G302" s="28">
        <f t="shared" si="22"/>
        <v>816.78483337971841</v>
      </c>
    </row>
    <row r="303" spans="1:7">
      <c r="A303" s="27">
        <v>1</v>
      </c>
      <c r="B303" s="38">
        <v>2032</v>
      </c>
      <c r="D303" s="27">
        <f t="shared" si="20"/>
        <v>274</v>
      </c>
      <c r="E303" s="38">
        <f t="shared" si="19"/>
        <v>2032</v>
      </c>
      <c r="F303" s="28">
        <f t="shared" si="21"/>
        <v>2012.030096818218</v>
      </c>
      <c r="G303" s="28">
        <f t="shared" si="22"/>
        <v>398.79703308974689</v>
      </c>
    </row>
    <row r="304" spans="1:7">
      <c r="A304" s="27">
        <v>0</v>
      </c>
      <c r="B304" s="38">
        <v>2051</v>
      </c>
      <c r="D304" s="27">
        <f t="shared" si="20"/>
        <v>275</v>
      </c>
      <c r="E304" s="38">
        <f t="shared" si="19"/>
        <v>2051</v>
      </c>
      <c r="F304" s="28">
        <f t="shared" si="21"/>
        <v>2003.6818193203342</v>
      </c>
      <c r="G304" s="28">
        <f t="shared" si="22"/>
        <v>2239.0102228335004</v>
      </c>
    </row>
    <row r="305" spans="1:7">
      <c r="A305" s="27">
        <v>0</v>
      </c>
      <c r="B305" s="38">
        <v>1971</v>
      </c>
      <c r="D305" s="27">
        <f t="shared" si="20"/>
        <v>276</v>
      </c>
      <c r="E305" s="38">
        <f t="shared" si="19"/>
        <v>1971</v>
      </c>
      <c r="F305" s="28">
        <f t="shared" si="21"/>
        <v>1995.3754976915939</v>
      </c>
      <c r="G305" s="28">
        <f t="shared" si="22"/>
        <v>594.16488771289778</v>
      </c>
    </row>
    <row r="306" spans="1:7">
      <c r="A306" s="27">
        <v>0</v>
      </c>
      <c r="B306" s="38">
        <v>2017</v>
      </c>
      <c r="D306" s="27">
        <f t="shared" si="20"/>
        <v>277</v>
      </c>
      <c r="E306" s="38">
        <f t="shared" si="19"/>
        <v>2017</v>
      </c>
      <c r="F306" s="28">
        <f t="shared" si="21"/>
        <v>1987.1109113841526</v>
      </c>
      <c r="G306" s="28">
        <f t="shared" si="22"/>
        <v>893.35761828597947</v>
      </c>
    </row>
    <row r="307" spans="1:7">
      <c r="A307" s="27">
        <v>1</v>
      </c>
      <c r="B307" s="38">
        <v>1938</v>
      </c>
      <c r="D307" s="27">
        <f t="shared" si="20"/>
        <v>278</v>
      </c>
      <c r="E307" s="38">
        <f t="shared" si="19"/>
        <v>1938</v>
      </c>
      <c r="F307" s="28">
        <f t="shared" si="21"/>
        <v>1978.8878413502985</v>
      </c>
      <c r="G307" s="28">
        <f t="shared" si="22"/>
        <v>1671.8155702871766</v>
      </c>
    </row>
    <row r="308" spans="1:7">
      <c r="A308" s="27">
        <v>0</v>
      </c>
      <c r="B308" s="38">
        <v>1961</v>
      </c>
      <c r="D308" s="27">
        <f t="shared" si="20"/>
        <v>279</v>
      </c>
      <c r="E308" s="38">
        <f t="shared" si="19"/>
        <v>1961</v>
      </c>
      <c r="F308" s="28">
        <f t="shared" si="21"/>
        <v>1970.7060700207905</v>
      </c>
      <c r="G308" s="28">
        <f t="shared" si="22"/>
        <v>94.207795248489035</v>
      </c>
    </row>
    <row r="309" spans="1:7">
      <c r="A309" s="27">
        <v>1</v>
      </c>
      <c r="B309" s="38">
        <v>2001</v>
      </c>
      <c r="D309" s="27">
        <f t="shared" si="20"/>
        <v>280</v>
      </c>
      <c r="E309" s="38">
        <f t="shared" si="19"/>
        <v>2001</v>
      </c>
      <c r="F309" s="28">
        <f t="shared" si="21"/>
        <v>1962.5653812838084</v>
      </c>
      <c r="G309" s="28">
        <f t="shared" si="22"/>
        <v>1477.2199158590263</v>
      </c>
    </row>
    <row r="310" spans="1:7">
      <c r="A310" s="27">
        <v>0</v>
      </c>
      <c r="B310" s="38">
        <v>1857</v>
      </c>
      <c r="D310" s="27">
        <f t="shared" si="20"/>
        <v>281</v>
      </c>
      <c r="E310" s="38">
        <f t="shared" si="19"/>
        <v>1857</v>
      </c>
      <c r="F310" s="28">
        <f t="shared" si="21"/>
        <v>1954.46556046449</v>
      </c>
      <c r="G310" s="28">
        <f t="shared" si="22"/>
        <v>9499.5354766571472</v>
      </c>
    </row>
    <row r="311" spans="1:7">
      <c r="A311" s="27">
        <v>0</v>
      </c>
      <c r="B311" s="38">
        <v>2025</v>
      </c>
      <c r="D311" s="27">
        <f t="shared" si="20"/>
        <v>282</v>
      </c>
      <c r="E311" s="38">
        <f t="shared" si="19"/>
        <v>2025</v>
      </c>
      <c r="F311" s="28">
        <f t="shared" si="21"/>
        <v>1946.4063943050398</v>
      </c>
      <c r="G311" s="28">
        <f t="shared" si="22"/>
        <v>6176.9548561348738</v>
      </c>
    </row>
    <row r="312" spans="1:7">
      <c r="A312" s="27">
        <v>0</v>
      </c>
      <c r="B312" s="38">
        <v>1949</v>
      </c>
      <c r="D312" s="27">
        <f t="shared" si="20"/>
        <v>283</v>
      </c>
      <c r="E312" s="38">
        <f t="shared" si="19"/>
        <v>1949</v>
      </c>
      <c r="F312" s="28">
        <f t="shared" si="21"/>
        <v>1938.3876709453873</v>
      </c>
      <c r="G312" s="28">
        <f t="shared" si="22"/>
        <v>112.62152796337691</v>
      </c>
    </row>
    <row r="313" spans="1:7">
      <c r="A313" s="27">
        <v>1</v>
      </c>
      <c r="B313" s="38">
        <v>1893</v>
      </c>
      <c r="D313" s="27">
        <f t="shared" si="20"/>
        <v>284</v>
      </c>
      <c r="E313" s="38">
        <f t="shared" si="19"/>
        <v>1893</v>
      </c>
      <c r="F313" s="28">
        <f t="shared" si="21"/>
        <v>1930.4091799043781</v>
      </c>
      <c r="G313" s="28">
        <f t="shared" si="22"/>
        <v>1399.4467411181267</v>
      </c>
    </row>
    <row r="314" spans="1:7">
      <c r="A314" s="27">
        <v>1</v>
      </c>
      <c r="B314" s="38">
        <v>1942</v>
      </c>
      <c r="D314" s="27">
        <f t="shared" si="20"/>
        <v>285</v>
      </c>
      <c r="E314" s="38">
        <f t="shared" si="19"/>
        <v>1942</v>
      </c>
      <c r="F314" s="28">
        <f t="shared" si="21"/>
        <v>1922.4707120614748</v>
      </c>
      <c r="G314" s="28">
        <f t="shared" si="22"/>
        <v>381.39308738582423</v>
      </c>
    </row>
    <row r="315" spans="1:7">
      <c r="A315" s="27">
        <v>1</v>
      </c>
      <c r="B315" s="38">
        <v>1895</v>
      </c>
      <c r="D315" s="27">
        <f t="shared" si="20"/>
        <v>286</v>
      </c>
      <c r="E315" s="38">
        <f t="shared" si="19"/>
        <v>1895</v>
      </c>
      <c r="F315" s="28">
        <f t="shared" si="21"/>
        <v>1914.5720596389585</v>
      </c>
      <c r="G315" s="28">
        <f t="shared" si="22"/>
        <v>383.06551851094969</v>
      </c>
    </row>
    <row r="316" spans="1:7">
      <c r="A316" s="27">
        <v>0</v>
      </c>
      <c r="B316" s="38">
        <v>1831</v>
      </c>
      <c r="D316" s="27">
        <f t="shared" si="20"/>
        <v>287</v>
      </c>
      <c r="E316" s="38">
        <f t="shared" si="19"/>
        <v>1831</v>
      </c>
      <c r="F316" s="28">
        <f t="shared" si="21"/>
        <v>1906.713016184603</v>
      </c>
      <c r="G316" s="28">
        <f t="shared" si="22"/>
        <v>5732.460819769959</v>
      </c>
    </row>
    <row r="317" spans="1:7">
      <c r="A317" s="27">
        <v>0</v>
      </c>
      <c r="B317" s="38">
        <v>1838</v>
      </c>
      <c r="D317" s="27">
        <f t="shared" si="20"/>
        <v>288</v>
      </c>
      <c r="E317" s="38">
        <f t="shared" si="19"/>
        <v>1838</v>
      </c>
      <c r="F317" s="28">
        <f t="shared" si="21"/>
        <v>1898.8933765548206</v>
      </c>
      <c r="G317" s="28">
        <f t="shared" si="22"/>
        <v>3708.0033082471791</v>
      </c>
    </row>
    <row r="318" spans="1:7">
      <c r="A318" s="27">
        <v>1</v>
      </c>
      <c r="B318" s="38">
        <v>1872</v>
      </c>
      <c r="D318" s="27">
        <f t="shared" si="20"/>
        <v>289</v>
      </c>
      <c r="E318" s="38">
        <f t="shared" si="19"/>
        <v>1872</v>
      </c>
      <c r="F318" s="28">
        <f t="shared" si="21"/>
        <v>1891.1129368982472</v>
      </c>
      <c r="G318" s="28">
        <f t="shared" si="22"/>
        <v>365.30435687637925</v>
      </c>
    </row>
    <row r="319" spans="1:7">
      <c r="A319" s="27">
        <v>0</v>
      </c>
      <c r="B319" s="38">
        <v>1870</v>
      </c>
      <c r="D319" s="27">
        <f t="shared" si="20"/>
        <v>290</v>
      </c>
      <c r="E319" s="38">
        <f t="shared" si="19"/>
        <v>1870</v>
      </c>
      <c r="F319" s="28">
        <f t="shared" si="21"/>
        <v>1883.3714946397636</v>
      </c>
      <c r="G319" s="28">
        <f t="shared" si="22"/>
        <v>178.79686890122585</v>
      </c>
    </row>
    <row r="320" spans="1:7">
      <c r="A320" s="27">
        <v>0</v>
      </c>
      <c r="B320" s="38">
        <v>1846</v>
      </c>
      <c r="D320" s="27">
        <f t="shared" si="20"/>
        <v>291</v>
      </c>
      <c r="E320" s="38">
        <f t="shared" si="19"/>
        <v>1846</v>
      </c>
      <c r="F320" s="28">
        <f t="shared" si="21"/>
        <v>1875.668848464933</v>
      </c>
      <c r="G320" s="28">
        <f t="shared" si="22"/>
        <v>880.24056923515934</v>
      </c>
    </row>
    <row r="321" spans="1:7">
      <c r="A321" s="27">
        <v>0</v>
      </c>
      <c r="B321" s="38">
        <v>1820</v>
      </c>
      <c r="D321" s="27">
        <f t="shared" si="20"/>
        <v>292</v>
      </c>
      <c r="E321" s="38">
        <f t="shared" si="19"/>
        <v>1820</v>
      </c>
      <c r="F321" s="28">
        <f t="shared" si="21"/>
        <v>1868.0047983048435</v>
      </c>
      <c r="G321" s="28">
        <f t="shared" si="22"/>
        <v>2304.4606602887015</v>
      </c>
    </row>
    <row r="322" spans="1:7">
      <c r="A322" s="27">
        <v>0</v>
      </c>
      <c r="B322" s="38">
        <v>1899</v>
      </c>
      <c r="D322" s="27">
        <f t="shared" si="20"/>
        <v>293</v>
      </c>
      <c r="E322" s="38">
        <f t="shared" si="19"/>
        <v>1899</v>
      </c>
      <c r="F322" s="28">
        <f t="shared" si="21"/>
        <v>1860.379145321338</v>
      </c>
      <c r="G322" s="28">
        <f t="shared" si="22"/>
        <v>1491.5704161103283</v>
      </c>
    </row>
    <row r="323" spans="1:7">
      <c r="A323" s="27">
        <v>0</v>
      </c>
      <c r="B323" s="38">
        <v>1776</v>
      </c>
      <c r="D323" s="27">
        <f t="shared" si="20"/>
        <v>294</v>
      </c>
      <c r="E323" s="38">
        <f t="shared" si="19"/>
        <v>1776</v>
      </c>
      <c r="F323" s="28">
        <f t="shared" si="21"/>
        <v>1852.7916918926242</v>
      </c>
      <c r="G323" s="28">
        <f t="shared" si="22"/>
        <v>5896.9639437317192</v>
      </c>
    </row>
    <row r="324" spans="1:7">
      <c r="A324" s="27">
        <v>0</v>
      </c>
      <c r="B324" s="38">
        <v>1887</v>
      </c>
      <c r="D324" s="27">
        <f t="shared" si="20"/>
        <v>295</v>
      </c>
      <c r="E324" s="38">
        <f t="shared" si="19"/>
        <v>1887</v>
      </c>
      <c r="F324" s="28">
        <f t="shared" si="21"/>
        <v>1845.2422415992453</v>
      </c>
      <c r="G324" s="28">
        <f t="shared" si="22"/>
        <v>1743.7103866558007</v>
      </c>
    </row>
    <row r="325" spans="1:7">
      <c r="A325" s="27">
        <v>0</v>
      </c>
      <c r="B325" s="38">
        <v>1853</v>
      </c>
      <c r="D325" s="27">
        <f t="shared" si="20"/>
        <v>296</v>
      </c>
      <c r="E325" s="38">
        <f t="shared" si="19"/>
        <v>1853</v>
      </c>
      <c r="F325" s="28">
        <f t="shared" si="21"/>
        <v>1837.7305992104057</v>
      </c>
      <c r="G325" s="28">
        <f t="shared" si="22"/>
        <v>233.15460047326391</v>
      </c>
    </row>
    <row r="326" spans="1:7">
      <c r="A326" s="27">
        <v>0</v>
      </c>
      <c r="B326" s="38">
        <v>1752</v>
      </c>
      <c r="D326" s="27">
        <f t="shared" si="20"/>
        <v>297</v>
      </c>
      <c r="E326" s="38">
        <f t="shared" si="19"/>
        <v>1752</v>
      </c>
      <c r="F326" s="28">
        <f t="shared" si="21"/>
        <v>1830.2565706706362</v>
      </c>
      <c r="G326" s="28">
        <f t="shared" si="22"/>
        <v>6124.0908531282721</v>
      </c>
    </row>
    <row r="327" spans="1:7">
      <c r="A327" s="27">
        <v>0</v>
      </c>
      <c r="B327" s="38">
        <v>1835</v>
      </c>
      <c r="D327" s="27">
        <f t="shared" si="20"/>
        <v>298</v>
      </c>
      <c r="E327" s="38">
        <f t="shared" si="19"/>
        <v>1835</v>
      </c>
      <c r="F327" s="28">
        <f t="shared" si="21"/>
        <v>1822.8199630867871</v>
      </c>
      <c r="G327" s="28">
        <f t="shared" si="22"/>
        <v>148.35329920722921</v>
      </c>
    </row>
    <row r="328" spans="1:7">
      <c r="A328" s="27">
        <v>0</v>
      </c>
      <c r="B328" s="38">
        <v>1863</v>
      </c>
      <c r="D328" s="27">
        <f t="shared" si="20"/>
        <v>299</v>
      </c>
      <c r="E328" s="38">
        <f t="shared" si="19"/>
        <v>1863</v>
      </c>
      <c r="F328" s="28">
        <f t="shared" si="21"/>
        <v>1815.4205847153394</v>
      </c>
      <c r="G328" s="28">
        <f t="shared" si="22"/>
        <v>2263.8007588301971</v>
      </c>
    </row>
    <row r="329" spans="1:7">
      <c r="A329" s="27">
        <v>0</v>
      </c>
      <c r="B329" s="38">
        <v>1796</v>
      </c>
      <c r="D329" s="27">
        <f t="shared" si="20"/>
        <v>300</v>
      </c>
      <c r="E329" s="38">
        <f t="shared" si="19"/>
        <v>1796</v>
      </c>
      <c r="F329" s="28">
        <f t="shared" si="21"/>
        <v>1808.0582449500264</v>
      </c>
      <c r="G329" s="28">
        <f t="shared" si="22"/>
        <v>145.40127127483697</v>
      </c>
    </row>
    <row r="330" spans="1:7">
      <c r="A330" s="27">
        <v>0</v>
      </c>
      <c r="B330" s="38">
        <v>1752</v>
      </c>
      <c r="D330" s="27">
        <f t="shared" si="20"/>
        <v>301</v>
      </c>
      <c r="E330" s="38">
        <f t="shared" si="19"/>
        <v>1752</v>
      </c>
      <c r="F330" s="28">
        <f t="shared" si="21"/>
        <v>1800.7327543097483</v>
      </c>
      <c r="G330" s="28">
        <f t="shared" si="22"/>
        <v>2374.8813426142929</v>
      </c>
    </row>
    <row r="331" spans="1:7">
      <c r="A331" s="27">
        <v>0</v>
      </c>
      <c r="B331" s="38">
        <v>1762</v>
      </c>
      <c r="D331" s="27">
        <f t="shared" si="20"/>
        <v>302</v>
      </c>
      <c r="E331" s="38">
        <f t="shared" si="19"/>
        <v>1762</v>
      </c>
      <c r="F331" s="28">
        <f t="shared" si="21"/>
        <v>1793.4439244267769</v>
      </c>
      <c r="G331" s="28">
        <f t="shared" si="22"/>
        <v>988.72038335685716</v>
      </c>
    </row>
    <row r="332" spans="1:7">
      <c r="A332" s="27">
        <v>0</v>
      </c>
      <c r="B332" s="38">
        <v>1793</v>
      </c>
      <c r="D332" s="27">
        <f t="shared" si="20"/>
        <v>303</v>
      </c>
      <c r="E332" s="38">
        <f t="shared" ref="E332:E395" si="23">B332-C332</f>
        <v>1793</v>
      </c>
      <c r="F332" s="28">
        <f t="shared" si="21"/>
        <v>1786.1915680352383</v>
      </c>
      <c r="G332" s="28">
        <f t="shared" si="22"/>
        <v>46.354745818788409</v>
      </c>
    </row>
    <row r="333" spans="1:7">
      <c r="A333" s="27">
        <v>1</v>
      </c>
      <c r="B333" s="38">
        <v>1790</v>
      </c>
      <c r="D333" s="27">
        <f t="shared" si="20"/>
        <v>304</v>
      </c>
      <c r="E333" s="38">
        <f t="shared" si="23"/>
        <v>1790</v>
      </c>
      <c r="F333" s="28">
        <f t="shared" si="21"/>
        <v>1778.9754989598621</v>
      </c>
      <c r="G333" s="28">
        <f t="shared" si="22"/>
        <v>121.5396231840021</v>
      </c>
    </row>
    <row r="334" spans="1:7">
      <c r="A334" s="27">
        <v>0</v>
      </c>
      <c r="B334" s="38">
        <v>1735</v>
      </c>
      <c r="D334" s="27">
        <f t="shared" si="20"/>
        <v>305</v>
      </c>
      <c r="E334" s="38">
        <f t="shared" si="23"/>
        <v>1735</v>
      </c>
      <c r="F334" s="28">
        <f t="shared" si="21"/>
        <v>1771.7955321049953</v>
      </c>
      <c r="G334" s="28">
        <f t="shared" si="22"/>
        <v>1353.9111828897433</v>
      </c>
    </row>
    <row r="335" spans="1:7">
      <c r="A335" s="27">
        <v>0</v>
      </c>
      <c r="B335" s="38">
        <v>1776</v>
      </c>
      <c r="D335" s="27">
        <f t="shared" si="20"/>
        <v>306</v>
      </c>
      <c r="E335" s="38">
        <f t="shared" si="23"/>
        <v>1776</v>
      </c>
      <c r="F335" s="28">
        <f t="shared" si="21"/>
        <v>1764.6514834438613</v>
      </c>
      <c r="G335" s="28">
        <f t="shared" si="22"/>
        <v>128.78882802495525</v>
      </c>
    </row>
    <row r="336" spans="1:7">
      <c r="A336" s="27">
        <v>0</v>
      </c>
      <c r="B336" s="38">
        <v>1777</v>
      </c>
      <c r="D336" s="27">
        <f t="shared" si="20"/>
        <v>307</v>
      </c>
      <c r="E336" s="38">
        <f t="shared" si="23"/>
        <v>1777</v>
      </c>
      <c r="F336" s="28">
        <f t="shared" si="21"/>
        <v>1757.5431700080676</v>
      </c>
      <c r="G336" s="28">
        <f t="shared" si="22"/>
        <v>378.5682333349605</v>
      </c>
    </row>
    <row r="337" spans="1:7">
      <c r="A337" s="27">
        <v>0</v>
      </c>
      <c r="B337" s="38">
        <v>1648</v>
      </c>
      <c r="D337" s="27">
        <f t="shared" si="20"/>
        <v>308</v>
      </c>
      <c r="E337" s="38">
        <f t="shared" si="23"/>
        <v>1648</v>
      </c>
      <c r="F337" s="28">
        <f t="shared" si="21"/>
        <v>1750.4704098773454</v>
      </c>
      <c r="G337" s="28">
        <f t="shared" si="22"/>
        <v>10500.184900431175</v>
      </c>
    </row>
    <row r="338" spans="1:7">
      <c r="A338" s="27">
        <v>0</v>
      </c>
      <c r="B338" s="38">
        <v>1712</v>
      </c>
      <c r="D338" s="27">
        <f t="shared" si="20"/>
        <v>309</v>
      </c>
      <c r="E338" s="38">
        <f t="shared" si="23"/>
        <v>1712</v>
      </c>
      <c r="F338" s="28">
        <f t="shared" si="21"/>
        <v>1743.4330221695204</v>
      </c>
      <c r="G338" s="28">
        <f t="shared" si="22"/>
        <v>988.03488270956268</v>
      </c>
    </row>
    <row r="339" spans="1:7">
      <c r="A339" s="27">
        <v>0</v>
      </c>
      <c r="B339" s="38">
        <v>1712</v>
      </c>
      <c r="D339" s="27">
        <f t="shared" si="20"/>
        <v>310</v>
      </c>
      <c r="E339" s="38">
        <f t="shared" si="23"/>
        <v>1712</v>
      </c>
      <c r="F339" s="28">
        <f t="shared" si="21"/>
        <v>1736.4308270306985</v>
      </c>
      <c r="G339" s="28">
        <f t="shared" si="22"/>
        <v>596.86530940391037</v>
      </c>
    </row>
    <row r="340" spans="1:7">
      <c r="A340" s="27">
        <v>0</v>
      </c>
      <c r="B340" s="38">
        <v>1755</v>
      </c>
      <c r="D340" s="27">
        <f t="shared" si="20"/>
        <v>311</v>
      </c>
      <c r="E340" s="38">
        <f t="shared" si="23"/>
        <v>1755</v>
      </c>
      <c r="F340" s="28">
        <f t="shared" si="21"/>
        <v>1729.4636456256706</v>
      </c>
      <c r="G340" s="28">
        <f t="shared" si="22"/>
        <v>652.10539473133474</v>
      </c>
    </row>
    <row r="341" spans="1:7">
      <c r="A341" s="27">
        <v>0</v>
      </c>
      <c r="B341" s="38">
        <v>1790</v>
      </c>
      <c r="D341" s="27">
        <f t="shared" si="20"/>
        <v>312</v>
      </c>
      <c r="E341" s="38">
        <f t="shared" si="23"/>
        <v>1790</v>
      </c>
      <c r="F341" s="28">
        <f t="shared" si="21"/>
        <v>1722.5313001285174</v>
      </c>
      <c r="G341" s="28">
        <f t="shared" si="22"/>
        <v>4552.0254623481978</v>
      </c>
    </row>
    <row r="342" spans="1:7">
      <c r="A342" s="27">
        <v>0</v>
      </c>
      <c r="B342" s="38">
        <v>1718</v>
      </c>
      <c r="D342" s="27">
        <f t="shared" si="20"/>
        <v>313</v>
      </c>
      <c r="E342" s="38">
        <f t="shared" si="23"/>
        <v>1718</v>
      </c>
      <c r="F342" s="28">
        <f t="shared" si="21"/>
        <v>1715.6336137134224</v>
      </c>
      <c r="G342" s="28">
        <f t="shared" si="22"/>
        <v>5.5997840573025623</v>
      </c>
    </row>
    <row r="343" spans="1:7">
      <c r="A343" s="27">
        <v>1</v>
      </c>
      <c r="B343" s="38">
        <v>1706</v>
      </c>
      <c r="D343" s="27">
        <f t="shared" si="20"/>
        <v>314</v>
      </c>
      <c r="E343" s="38">
        <f t="shared" si="23"/>
        <v>1706</v>
      </c>
      <c r="F343" s="28">
        <f t="shared" si="21"/>
        <v>1708.7704105456671</v>
      </c>
      <c r="G343" s="28">
        <f t="shared" si="22"/>
        <v>7.6751745915435823</v>
      </c>
    </row>
    <row r="344" spans="1:7">
      <c r="A344" s="27">
        <v>0</v>
      </c>
      <c r="B344" s="38">
        <v>1777</v>
      </c>
      <c r="D344" s="27">
        <f t="shared" si="20"/>
        <v>315</v>
      </c>
      <c r="E344" s="38">
        <f t="shared" si="23"/>
        <v>1777</v>
      </c>
      <c r="F344" s="28">
        <f t="shared" si="21"/>
        <v>1701.9415157728235</v>
      </c>
      <c r="G344" s="28">
        <f t="shared" si="22"/>
        <v>5633.7760544812963</v>
      </c>
    </row>
    <row r="345" spans="1:7">
      <c r="A345" s="27">
        <v>0</v>
      </c>
      <c r="B345" s="38">
        <v>1695</v>
      </c>
      <c r="D345" s="27">
        <f t="shared" si="20"/>
        <v>316</v>
      </c>
      <c r="E345" s="38">
        <f t="shared" si="23"/>
        <v>1695</v>
      </c>
      <c r="F345" s="28">
        <f t="shared" si="21"/>
        <v>1695.1467555161203</v>
      </c>
      <c r="G345" s="28">
        <f t="shared" si="22"/>
        <v>2.1537181511725473E-2</v>
      </c>
    </row>
    <row r="346" spans="1:7">
      <c r="A346" s="27">
        <v>1</v>
      </c>
      <c r="B346" s="38">
        <v>1662</v>
      </c>
      <c r="D346" s="27">
        <f t="shared" si="20"/>
        <v>317</v>
      </c>
      <c r="E346" s="38">
        <f t="shared" si="23"/>
        <v>1662</v>
      </c>
      <c r="F346" s="28">
        <f t="shared" si="21"/>
        <v>1688.3859568619896</v>
      </c>
      <c r="G346" s="28">
        <f t="shared" si="22"/>
        <v>696.21871952277593</v>
      </c>
    </row>
    <row r="347" spans="1:7">
      <c r="A347" s="27">
        <v>0</v>
      </c>
      <c r="B347" s="38">
        <v>1685</v>
      </c>
      <c r="D347" s="27">
        <f t="shared" si="20"/>
        <v>318</v>
      </c>
      <c r="E347" s="38">
        <f t="shared" si="23"/>
        <v>1685</v>
      </c>
      <c r="F347" s="28">
        <f t="shared" si="21"/>
        <v>1681.6589478537785</v>
      </c>
      <c r="G347" s="28">
        <f t="shared" si="22"/>
        <v>11.162629443771293</v>
      </c>
    </row>
    <row r="348" spans="1:7">
      <c r="A348" s="27">
        <v>0</v>
      </c>
      <c r="B348" s="38">
        <v>1714</v>
      </c>
      <c r="D348" s="27">
        <f t="shared" si="20"/>
        <v>319</v>
      </c>
      <c r="E348" s="38">
        <f t="shared" si="23"/>
        <v>1714</v>
      </c>
      <c r="F348" s="28">
        <f t="shared" si="21"/>
        <v>1674.9655574836302</v>
      </c>
      <c r="G348" s="28">
        <f t="shared" si="22"/>
        <v>1523.6877025637812</v>
      </c>
    </row>
    <row r="349" spans="1:7">
      <c r="A349" s="27">
        <v>0</v>
      </c>
      <c r="B349" s="38">
        <v>1756</v>
      </c>
      <c r="D349" s="27">
        <f t="shared" si="20"/>
        <v>320</v>
      </c>
      <c r="E349" s="38">
        <f t="shared" si="23"/>
        <v>1756</v>
      </c>
      <c r="F349" s="28">
        <f t="shared" si="21"/>
        <v>1668.3056156845182</v>
      </c>
      <c r="G349" s="28">
        <f t="shared" si="22"/>
        <v>7690.3050404714177</v>
      </c>
    </row>
    <row r="350" spans="1:7">
      <c r="A350" s="27">
        <v>0</v>
      </c>
      <c r="B350" s="38">
        <v>1658</v>
      </c>
      <c r="D350" s="27">
        <f t="shared" ref="D350:D413" si="24">D349+1</f>
        <v>321</v>
      </c>
      <c r="E350" s="38">
        <f t="shared" si="23"/>
        <v>1658</v>
      </c>
      <c r="F350" s="28">
        <f t="shared" ref="F350:F413" si="25">(F$4*EXP(-D350/F$1))+(F$5*EXP(-D350/F$2))+(F$6*EXP(-D350/F$3))+F$7</f>
        <v>1661.6789533224428</v>
      </c>
      <c r="G350" s="28">
        <f t="shared" si="22"/>
        <v>13.534697548712874</v>
      </c>
    </row>
    <row r="351" spans="1:7">
      <c r="A351" s="27">
        <v>0</v>
      </c>
      <c r="B351" s="38">
        <v>1688</v>
      </c>
      <c r="D351" s="27">
        <f t="shared" si="24"/>
        <v>322</v>
      </c>
      <c r="E351" s="38">
        <f t="shared" si="23"/>
        <v>1688</v>
      </c>
      <c r="F351" s="28">
        <f t="shared" si="25"/>
        <v>1655.0854021887671</v>
      </c>
      <c r="G351" s="28">
        <f t="shared" si="22"/>
        <v>1083.3707490752145</v>
      </c>
    </row>
    <row r="352" spans="1:7">
      <c r="A352" s="27">
        <v>0</v>
      </c>
      <c r="B352" s="38">
        <v>1619</v>
      </c>
      <c r="D352" s="27">
        <f t="shared" si="24"/>
        <v>323</v>
      </c>
      <c r="E352" s="38">
        <f t="shared" si="23"/>
        <v>1619</v>
      </c>
      <c r="F352" s="28">
        <f t="shared" si="25"/>
        <v>1648.5247949927073</v>
      </c>
      <c r="G352" s="28">
        <f t="shared" si="22"/>
        <v>871.71351936139149</v>
      </c>
    </row>
    <row r="353" spans="1:7">
      <c r="A353" s="27">
        <v>0</v>
      </c>
      <c r="B353" s="38">
        <v>1696</v>
      </c>
      <c r="D353" s="27">
        <f t="shared" si="24"/>
        <v>324</v>
      </c>
      <c r="E353" s="38">
        <f t="shared" si="23"/>
        <v>1696</v>
      </c>
      <c r="F353" s="28">
        <f t="shared" si="25"/>
        <v>1641.9969653539554</v>
      </c>
      <c r="G353" s="28">
        <f t="shared" si="22"/>
        <v>2916.3277509818963</v>
      </c>
    </row>
    <row r="354" spans="1:7">
      <c r="A354" s="27">
        <v>1</v>
      </c>
      <c r="B354" s="38">
        <v>1624</v>
      </c>
      <c r="D354" s="27">
        <f t="shared" si="24"/>
        <v>325</v>
      </c>
      <c r="E354" s="38">
        <f t="shared" si="23"/>
        <v>1624</v>
      </c>
      <c r="F354" s="28">
        <f t="shared" si="25"/>
        <v>1635.5017477954434</v>
      </c>
      <c r="G354" s="28">
        <f t="shared" si="22"/>
        <v>132.29020234998728</v>
      </c>
    </row>
    <row r="355" spans="1:7">
      <c r="A355" s="27">
        <v>0</v>
      </c>
      <c r="B355" s="38">
        <v>1624</v>
      </c>
      <c r="D355" s="27">
        <f t="shared" si="24"/>
        <v>326</v>
      </c>
      <c r="E355" s="38">
        <f t="shared" si="23"/>
        <v>1624</v>
      </c>
      <c r="F355" s="28">
        <f t="shared" si="25"/>
        <v>1629.0389777362352</v>
      </c>
      <c r="G355" s="28">
        <f t="shared" si="22"/>
        <v>25.391296626274126</v>
      </c>
    </row>
    <row r="356" spans="1:7">
      <c r="A356" s="27">
        <v>0</v>
      </c>
      <c r="B356" s="38">
        <v>1673</v>
      </c>
      <c r="D356" s="27">
        <f t="shared" si="24"/>
        <v>327</v>
      </c>
      <c r="E356" s="38">
        <f t="shared" si="23"/>
        <v>1673</v>
      </c>
      <c r="F356" s="28">
        <f t="shared" si="25"/>
        <v>1622.6084914845492</v>
      </c>
      <c r="G356" s="28">
        <f t="shared" si="22"/>
        <v>2539.3041304627527</v>
      </c>
    </row>
    <row r="357" spans="1:7">
      <c r="A357" s="27">
        <v>0</v>
      </c>
      <c r="B357" s="38">
        <v>1598</v>
      </c>
      <c r="D357" s="27">
        <f t="shared" si="24"/>
        <v>328</v>
      </c>
      <c r="E357" s="38">
        <f t="shared" si="23"/>
        <v>1598</v>
      </c>
      <c r="F357" s="28">
        <f t="shared" si="25"/>
        <v>1616.2101262309027</v>
      </c>
      <c r="G357" s="28">
        <f t="shared" si="22"/>
        <v>331.60869734541012</v>
      </c>
    </row>
    <row r="358" spans="1:7">
      <c r="A358" s="27">
        <v>0</v>
      </c>
      <c r="B358" s="38">
        <v>1613</v>
      </c>
      <c r="D358" s="27">
        <f t="shared" si="24"/>
        <v>329</v>
      </c>
      <c r="E358" s="38">
        <f t="shared" si="23"/>
        <v>1613</v>
      </c>
      <c r="F358" s="28">
        <f t="shared" si="25"/>
        <v>1609.8437200413764</v>
      </c>
      <c r="G358" s="28">
        <f t="shared" si="22"/>
        <v>9.9621031772089914</v>
      </c>
    </row>
    <row r="359" spans="1:7">
      <c r="A359" s="27">
        <v>0</v>
      </c>
      <c r="B359" s="38">
        <v>1591</v>
      </c>
      <c r="D359" s="27">
        <f t="shared" si="24"/>
        <v>330</v>
      </c>
      <c r="E359" s="38">
        <f t="shared" si="23"/>
        <v>1591</v>
      </c>
      <c r="F359" s="28">
        <f t="shared" si="25"/>
        <v>1603.5091118509961</v>
      </c>
      <c r="G359" s="28">
        <f t="shared" si="22"/>
        <v>156.47787930073054</v>
      </c>
    </row>
    <row r="360" spans="1:7">
      <c r="A360" s="27">
        <v>0</v>
      </c>
      <c r="B360" s="38">
        <v>1583</v>
      </c>
      <c r="D360" s="27">
        <f t="shared" si="24"/>
        <v>331</v>
      </c>
      <c r="E360" s="38">
        <f t="shared" si="23"/>
        <v>1583</v>
      </c>
      <c r="F360" s="28">
        <f t="shared" si="25"/>
        <v>1597.2061414572261</v>
      </c>
      <c r="G360" s="28">
        <f t="shared" si="22"/>
        <v>201.81445510271718</v>
      </c>
    </row>
    <row r="361" spans="1:7">
      <c r="A361" s="27">
        <v>0</v>
      </c>
      <c r="B361" s="38">
        <v>1532</v>
      </c>
      <c r="D361" s="27">
        <f t="shared" si="24"/>
        <v>332</v>
      </c>
      <c r="E361" s="38">
        <f t="shared" si="23"/>
        <v>1532</v>
      </c>
      <c r="F361" s="28">
        <f t="shared" si="25"/>
        <v>1590.9346495135744</v>
      </c>
      <c r="G361" s="28">
        <f t="shared" si="22"/>
        <v>3473.2929132878567</v>
      </c>
    </row>
    <row r="362" spans="1:7">
      <c r="A362" s="27">
        <v>1</v>
      </c>
      <c r="B362" s="38">
        <v>1593</v>
      </c>
      <c r="D362" s="27">
        <f t="shared" si="24"/>
        <v>333</v>
      </c>
      <c r="E362" s="38">
        <f t="shared" si="23"/>
        <v>1593</v>
      </c>
      <c r="F362" s="28">
        <f t="shared" si="25"/>
        <v>1584.6944775232996</v>
      </c>
      <c r="G362" s="28">
        <f t="shared" si="22"/>
        <v>68.981703610975373</v>
      </c>
    </row>
    <row r="363" spans="1:7">
      <c r="A363" s="27">
        <v>1</v>
      </c>
      <c r="B363" s="38">
        <v>1609</v>
      </c>
      <c r="D363" s="27">
        <f t="shared" si="24"/>
        <v>334</v>
      </c>
      <c r="E363" s="38">
        <f t="shared" si="23"/>
        <v>1609</v>
      </c>
      <c r="F363" s="28">
        <f t="shared" si="25"/>
        <v>1578.4854678332263</v>
      </c>
      <c r="G363" s="28">
        <f t="shared" si="22"/>
        <v>931.13667335706884</v>
      </c>
    </row>
    <row r="364" spans="1:7">
      <c r="A364" s="27">
        <v>0</v>
      </c>
      <c r="B364" s="38">
        <v>1577</v>
      </c>
      <c r="D364" s="27">
        <f t="shared" si="24"/>
        <v>335</v>
      </c>
      <c r="E364" s="38">
        <f t="shared" si="23"/>
        <v>1577</v>
      </c>
      <c r="F364" s="28">
        <f t="shared" si="25"/>
        <v>1572.3074636276547</v>
      </c>
      <c r="G364" s="28">
        <f t="shared" ref="G364:G427" si="26">(E364-F364)^2</f>
        <v>22.019897605783871</v>
      </c>
    </row>
    <row r="365" spans="1:7">
      <c r="A365" s="27">
        <v>0</v>
      </c>
      <c r="B365" s="38">
        <v>1565</v>
      </c>
      <c r="D365" s="27">
        <f t="shared" si="24"/>
        <v>336</v>
      </c>
      <c r="E365" s="38">
        <f t="shared" si="23"/>
        <v>1565</v>
      </c>
      <c r="F365" s="28">
        <f t="shared" si="25"/>
        <v>1566.1603089223729</v>
      </c>
      <c r="G365" s="28">
        <f t="shared" si="26"/>
        <v>1.3463167953381738</v>
      </c>
    </row>
    <row r="366" spans="1:7">
      <c r="A366" s="27">
        <v>0</v>
      </c>
      <c r="B366" s="38">
        <v>1554</v>
      </c>
      <c r="D366" s="27">
        <f t="shared" si="24"/>
        <v>337</v>
      </c>
      <c r="E366" s="38">
        <f t="shared" si="23"/>
        <v>1554</v>
      </c>
      <c r="F366" s="28">
        <f t="shared" si="25"/>
        <v>1560.0438485587588</v>
      </c>
      <c r="G366" s="28">
        <f t="shared" si="26"/>
        <v>36.52810540121061</v>
      </c>
    </row>
    <row r="367" spans="1:7">
      <c r="A367" s="27">
        <v>0</v>
      </c>
      <c r="B367" s="38">
        <v>1547</v>
      </c>
      <c r="D367" s="27">
        <f t="shared" si="24"/>
        <v>338</v>
      </c>
      <c r="E367" s="38">
        <f t="shared" si="23"/>
        <v>1547</v>
      </c>
      <c r="F367" s="28">
        <f t="shared" si="25"/>
        <v>1553.9579281979757</v>
      </c>
      <c r="G367" s="28">
        <f t="shared" si="26"/>
        <v>48.412764808184839</v>
      </c>
    </row>
    <row r="368" spans="1:7">
      <c r="A368" s="27">
        <v>0</v>
      </c>
      <c r="B368" s="38">
        <v>1565</v>
      </c>
      <c r="D368" s="27">
        <f t="shared" si="24"/>
        <v>339</v>
      </c>
      <c r="E368" s="38">
        <f t="shared" si="23"/>
        <v>1565</v>
      </c>
      <c r="F368" s="28">
        <f t="shared" si="25"/>
        <v>1547.9023943152556</v>
      </c>
      <c r="G368" s="28">
        <f t="shared" si="26"/>
        <v>292.32812015100382</v>
      </c>
    </row>
    <row r="369" spans="1:7">
      <c r="A369" s="27">
        <v>1</v>
      </c>
      <c r="B369" s="38">
        <v>1544</v>
      </c>
      <c r="D369" s="27">
        <f t="shared" si="24"/>
        <v>340</v>
      </c>
      <c r="E369" s="38">
        <f t="shared" si="23"/>
        <v>1544</v>
      </c>
      <c r="F369" s="28">
        <f t="shared" si="25"/>
        <v>1541.8770941942703</v>
      </c>
      <c r="G369" s="28">
        <f t="shared" si="26"/>
        <v>4.5067290600009313</v>
      </c>
    </row>
    <row r="370" spans="1:7">
      <c r="A370" s="27">
        <v>0</v>
      </c>
      <c r="B370" s="38">
        <v>1617</v>
      </c>
      <c r="D370" s="27">
        <f t="shared" si="24"/>
        <v>341</v>
      </c>
      <c r="E370" s="38">
        <f t="shared" si="23"/>
        <v>1617</v>
      </c>
      <c r="F370" s="28">
        <f t="shared" si="25"/>
        <v>1535.8818759215837</v>
      </c>
      <c r="G370" s="28">
        <f t="shared" si="26"/>
        <v>6580.1500540013358</v>
      </c>
    </row>
    <row r="371" spans="1:7">
      <c r="A371" s="27">
        <v>0</v>
      </c>
      <c r="B371" s="38">
        <v>1544</v>
      </c>
      <c r="D371" s="27">
        <f t="shared" si="24"/>
        <v>342</v>
      </c>
      <c r="E371" s="38">
        <f t="shared" si="23"/>
        <v>1544</v>
      </c>
      <c r="F371" s="28">
        <f t="shared" si="25"/>
        <v>1529.9165883811881</v>
      </c>
      <c r="G371" s="28">
        <f t="shared" si="26"/>
        <v>198.34248282488466</v>
      </c>
    </row>
    <row r="372" spans="1:7">
      <c r="A372" s="27">
        <v>0</v>
      </c>
      <c r="B372" s="38">
        <v>1475</v>
      </c>
      <c r="D372" s="27">
        <f t="shared" si="24"/>
        <v>343</v>
      </c>
      <c r="E372" s="38">
        <f t="shared" si="23"/>
        <v>1475</v>
      </c>
      <c r="F372" s="28">
        <f t="shared" si="25"/>
        <v>1523.9810812491164</v>
      </c>
      <c r="G372" s="28">
        <f t="shared" si="26"/>
        <v>2399.1463203325434</v>
      </c>
    </row>
    <row r="373" spans="1:7">
      <c r="A373" s="27">
        <v>0</v>
      </c>
      <c r="B373" s="38">
        <v>1478</v>
      </c>
      <c r="D373" s="27">
        <f t="shared" si="24"/>
        <v>344</v>
      </c>
      <c r="E373" s="38">
        <f t="shared" si="23"/>
        <v>1478</v>
      </c>
      <c r="F373" s="28">
        <f t="shared" si="25"/>
        <v>1518.0752049881355</v>
      </c>
      <c r="G373" s="28">
        <f t="shared" si="26"/>
        <v>1606.0220548410814</v>
      </c>
    </row>
    <row r="374" spans="1:7">
      <c r="A374" s="27">
        <v>0</v>
      </c>
      <c r="B374" s="38">
        <v>1451</v>
      </c>
      <c r="D374" s="27">
        <f t="shared" si="24"/>
        <v>345</v>
      </c>
      <c r="E374" s="38">
        <f t="shared" si="23"/>
        <v>1451</v>
      </c>
      <c r="F374" s="28">
        <f t="shared" si="25"/>
        <v>1512.1988108425091</v>
      </c>
      <c r="G374" s="28">
        <f t="shared" si="26"/>
        <v>3745.294448537215</v>
      </c>
    </row>
    <row r="375" spans="1:7">
      <c r="A375" s="27">
        <v>1</v>
      </c>
      <c r="B375" s="38">
        <v>1539</v>
      </c>
      <c r="D375" s="27">
        <f t="shared" si="24"/>
        <v>346</v>
      </c>
      <c r="E375" s="38">
        <f t="shared" si="23"/>
        <v>1539</v>
      </c>
      <c r="F375" s="28">
        <f t="shared" si="25"/>
        <v>1506.351750832838</v>
      </c>
      <c r="G375" s="28">
        <f t="shared" si="26"/>
        <v>1065.9081736810956</v>
      </c>
    </row>
    <row r="376" spans="1:7">
      <c r="A376" s="27">
        <v>0</v>
      </c>
      <c r="B376" s="38">
        <v>1526</v>
      </c>
      <c r="D376" s="27">
        <f t="shared" si="24"/>
        <v>347</v>
      </c>
      <c r="E376" s="38">
        <f t="shared" si="23"/>
        <v>1526</v>
      </c>
      <c r="F376" s="28">
        <f t="shared" si="25"/>
        <v>1500.5338777509658</v>
      </c>
      <c r="G376" s="28">
        <f t="shared" si="26"/>
        <v>648.52338240275685</v>
      </c>
    </row>
    <row r="377" spans="1:7">
      <c r="A377" s="27">
        <v>0</v>
      </c>
      <c r="B377" s="38">
        <v>1466</v>
      </c>
      <c r="D377" s="27">
        <f t="shared" si="24"/>
        <v>348</v>
      </c>
      <c r="E377" s="38">
        <f t="shared" si="23"/>
        <v>1466</v>
      </c>
      <c r="F377" s="28">
        <f t="shared" si="25"/>
        <v>1494.7450451549596</v>
      </c>
      <c r="G377" s="28">
        <f t="shared" si="26"/>
        <v>826.27762096066624</v>
      </c>
    </row>
    <row r="378" spans="1:7">
      <c r="A378" s="27">
        <v>0</v>
      </c>
      <c r="B378" s="38">
        <v>1438</v>
      </c>
      <c r="D378" s="27">
        <f t="shared" si="24"/>
        <v>349</v>
      </c>
      <c r="E378" s="38">
        <f t="shared" si="23"/>
        <v>1438</v>
      </c>
      <c r="F378" s="28">
        <f t="shared" si="25"/>
        <v>1488.9851073641505</v>
      </c>
      <c r="G378" s="28">
        <f t="shared" si="26"/>
        <v>2599.4811729339544</v>
      </c>
    </row>
    <row r="379" spans="1:7">
      <c r="A379" s="27">
        <v>0</v>
      </c>
      <c r="B379" s="38">
        <v>1555</v>
      </c>
      <c r="D379" s="27">
        <f t="shared" si="24"/>
        <v>350</v>
      </c>
      <c r="E379" s="38">
        <f t="shared" si="23"/>
        <v>1555</v>
      </c>
      <c r="F379" s="28">
        <f t="shared" si="25"/>
        <v>1483.2539194542446</v>
      </c>
      <c r="G379" s="28">
        <f t="shared" si="26"/>
        <v>5147.5000736780185</v>
      </c>
    </row>
    <row r="380" spans="1:7">
      <c r="A380" s="27">
        <v>1</v>
      </c>
      <c r="B380" s="38">
        <v>1385</v>
      </c>
      <c r="D380" s="27">
        <f t="shared" si="24"/>
        <v>351</v>
      </c>
      <c r="E380" s="38">
        <f t="shared" si="23"/>
        <v>1385</v>
      </c>
      <c r="F380" s="28">
        <f t="shared" si="25"/>
        <v>1477.5513372524942</v>
      </c>
      <c r="G380" s="28">
        <f t="shared" si="26"/>
        <v>8565.750027224929</v>
      </c>
    </row>
    <row r="381" spans="1:7">
      <c r="A381" s="27">
        <v>0</v>
      </c>
      <c r="B381" s="38">
        <v>1427</v>
      </c>
      <c r="D381" s="27">
        <f t="shared" si="24"/>
        <v>352</v>
      </c>
      <c r="E381" s="38">
        <f t="shared" si="23"/>
        <v>1427</v>
      </c>
      <c r="F381" s="28">
        <f t="shared" si="25"/>
        <v>1471.8772173329314</v>
      </c>
      <c r="G381" s="28">
        <f t="shared" si="26"/>
        <v>2013.9646355471605</v>
      </c>
    </row>
    <row r="382" spans="1:7">
      <c r="A382" s="27">
        <v>0</v>
      </c>
      <c r="B382" s="38">
        <v>1429</v>
      </c>
      <c r="D382" s="27">
        <f t="shared" si="24"/>
        <v>353</v>
      </c>
      <c r="E382" s="38">
        <f t="shared" si="23"/>
        <v>1429</v>
      </c>
      <c r="F382" s="28">
        <f t="shared" si="25"/>
        <v>1466.2314170116613</v>
      </c>
      <c r="G382" s="28">
        <f t="shared" si="26"/>
        <v>1386.1784126962209</v>
      </c>
    </row>
    <row r="383" spans="1:7">
      <c r="A383" s="27">
        <v>0</v>
      </c>
      <c r="B383" s="38">
        <v>1502</v>
      </c>
      <c r="D383" s="27">
        <f t="shared" si="24"/>
        <v>354</v>
      </c>
      <c r="E383" s="38">
        <f t="shared" si="23"/>
        <v>1502</v>
      </c>
      <c r="F383" s="28">
        <f t="shared" si="25"/>
        <v>1460.6137943422127</v>
      </c>
      <c r="G383" s="28">
        <f t="shared" si="26"/>
        <v>1712.8180187486644</v>
      </c>
    </row>
    <row r="384" spans="1:7">
      <c r="A384" s="27">
        <v>0</v>
      </c>
      <c r="B384" s="38">
        <v>1408</v>
      </c>
      <c r="D384" s="27">
        <f t="shared" si="24"/>
        <v>355</v>
      </c>
      <c r="E384" s="38">
        <f t="shared" si="23"/>
        <v>1408</v>
      </c>
      <c r="F384" s="28">
        <f t="shared" si="25"/>
        <v>1455.0242081109486</v>
      </c>
      <c r="G384" s="28">
        <f t="shared" si="26"/>
        <v>2211.2761484618059</v>
      </c>
    </row>
    <row r="385" spans="1:7">
      <c r="A385" s="27">
        <v>0</v>
      </c>
      <c r="B385" s="38">
        <v>1510</v>
      </c>
      <c r="D385" s="27">
        <f t="shared" si="24"/>
        <v>356</v>
      </c>
      <c r="E385" s="38">
        <f t="shared" si="23"/>
        <v>1510</v>
      </c>
      <c r="F385" s="28">
        <f t="shared" si="25"/>
        <v>1449.4625178325277</v>
      </c>
      <c r="G385" s="28">
        <f t="shared" si="26"/>
        <v>3664.7867471770223</v>
      </c>
    </row>
    <row r="386" spans="1:7">
      <c r="A386" s="27">
        <v>0</v>
      </c>
      <c r="B386" s="38">
        <v>1426</v>
      </c>
      <c r="D386" s="27">
        <f t="shared" si="24"/>
        <v>357</v>
      </c>
      <c r="E386" s="38">
        <f t="shared" si="23"/>
        <v>1426</v>
      </c>
      <c r="F386" s="28">
        <f t="shared" si="25"/>
        <v>1443.9285837454238</v>
      </c>
      <c r="G386" s="28">
        <f t="shared" si="26"/>
        <v>321.43411511667426</v>
      </c>
    </row>
    <row r="387" spans="1:7">
      <c r="A387" s="27">
        <v>0</v>
      </c>
      <c r="B387" s="38">
        <v>1405</v>
      </c>
      <c r="D387" s="27">
        <f t="shared" si="24"/>
        <v>358</v>
      </c>
      <c r="E387" s="38">
        <f t="shared" si="23"/>
        <v>1405</v>
      </c>
      <c r="F387" s="28">
        <f t="shared" si="25"/>
        <v>1438.4222668074931</v>
      </c>
      <c r="G387" s="28">
        <f t="shared" si="26"/>
        <v>1117.0479185512543</v>
      </c>
    </row>
    <row r="388" spans="1:7">
      <c r="A388" s="27">
        <v>0</v>
      </c>
      <c r="B388" s="38">
        <v>1506</v>
      </c>
      <c r="D388" s="27">
        <f t="shared" si="24"/>
        <v>359</v>
      </c>
      <c r="E388" s="38">
        <f t="shared" si="23"/>
        <v>1506</v>
      </c>
      <c r="F388" s="28">
        <f t="shared" si="25"/>
        <v>1432.9434286915982</v>
      </c>
      <c r="G388" s="28">
        <f t="shared" si="26"/>
        <v>5337.2626113395927</v>
      </c>
    </row>
    <row r="389" spans="1:7">
      <c r="A389" s="27">
        <v>0</v>
      </c>
      <c r="B389" s="38">
        <v>1411</v>
      </c>
      <c r="D389" s="27">
        <f t="shared" si="24"/>
        <v>360</v>
      </c>
      <c r="E389" s="38">
        <f t="shared" si="23"/>
        <v>1411</v>
      </c>
      <c r="F389" s="28">
        <f t="shared" si="25"/>
        <v>1427.4919317812771</v>
      </c>
      <c r="G389" s="28">
        <f t="shared" si="26"/>
        <v>271.98381387829824</v>
      </c>
    </row>
    <row r="390" spans="1:7">
      <c r="A390" s="27">
        <v>0</v>
      </c>
      <c r="B390" s="38">
        <v>1411</v>
      </c>
      <c r="D390" s="27">
        <f t="shared" si="24"/>
        <v>361</v>
      </c>
      <c r="E390" s="38">
        <f t="shared" si="23"/>
        <v>1411</v>
      </c>
      <c r="F390" s="28">
        <f t="shared" si="25"/>
        <v>1422.067639166464</v>
      </c>
      <c r="G390" s="28">
        <f t="shared" si="26"/>
        <v>122.49263671904805</v>
      </c>
    </row>
    <row r="391" spans="1:7">
      <c r="A391" s="27">
        <v>0</v>
      </c>
      <c r="B391" s="38">
        <v>1372</v>
      </c>
      <c r="D391" s="27">
        <f t="shared" si="24"/>
        <v>362</v>
      </c>
      <c r="E391" s="38">
        <f t="shared" si="23"/>
        <v>1372</v>
      </c>
      <c r="F391" s="28">
        <f t="shared" si="25"/>
        <v>1416.6704146392551</v>
      </c>
      <c r="G391" s="28">
        <f t="shared" si="26"/>
        <v>1995.4459440429775</v>
      </c>
    </row>
    <row r="392" spans="1:7">
      <c r="A392" s="27">
        <v>1</v>
      </c>
      <c r="B392" s="38">
        <v>1401</v>
      </c>
      <c r="D392" s="27">
        <f t="shared" si="24"/>
        <v>363</v>
      </c>
      <c r="E392" s="38">
        <f t="shared" si="23"/>
        <v>1401</v>
      </c>
      <c r="F392" s="28">
        <f t="shared" si="25"/>
        <v>1411.3001226897234</v>
      </c>
      <c r="G392" s="28">
        <f t="shared" si="26"/>
        <v>106.09252742335411</v>
      </c>
    </row>
    <row r="393" spans="1:7">
      <c r="A393" s="27">
        <v>0</v>
      </c>
      <c r="B393" s="38">
        <v>1407</v>
      </c>
      <c r="D393" s="27">
        <f t="shared" si="24"/>
        <v>364</v>
      </c>
      <c r="E393" s="38">
        <f t="shared" si="23"/>
        <v>1407</v>
      </c>
      <c r="F393" s="28">
        <f t="shared" si="25"/>
        <v>1405.9566285017754</v>
      </c>
      <c r="G393" s="28">
        <f t="shared" si="26"/>
        <v>1.0886240833074201</v>
      </c>
    </row>
    <row r="394" spans="1:7">
      <c r="A394" s="27">
        <v>0</v>
      </c>
      <c r="B394" s="38">
        <v>1405</v>
      </c>
      <c r="D394" s="27">
        <f t="shared" si="24"/>
        <v>365</v>
      </c>
      <c r="E394" s="38">
        <f t="shared" si="23"/>
        <v>1405</v>
      </c>
      <c r="F394" s="28">
        <f t="shared" si="25"/>
        <v>1400.6397979490562</v>
      </c>
      <c r="G394" s="28">
        <f t="shared" si="26"/>
        <v>19.011361925054747</v>
      </c>
    </row>
    <row r="395" spans="1:7">
      <c r="A395" s="27">
        <v>0</v>
      </c>
      <c r="B395" s="38">
        <v>1449</v>
      </c>
      <c r="D395" s="27">
        <f t="shared" si="24"/>
        <v>366</v>
      </c>
      <c r="E395" s="38">
        <f t="shared" si="23"/>
        <v>1449</v>
      </c>
      <c r="F395" s="28">
        <f t="shared" si="25"/>
        <v>1395.3494975908907</v>
      </c>
      <c r="G395" s="28">
        <f t="shared" si="26"/>
        <v>2878.3764087498453</v>
      </c>
    </row>
    <row r="396" spans="1:7">
      <c r="A396" s="27">
        <v>0</v>
      </c>
      <c r="B396" s="38">
        <v>1429</v>
      </c>
      <c r="D396" s="27">
        <f t="shared" si="24"/>
        <v>367</v>
      </c>
      <c r="E396" s="38">
        <f t="shared" ref="E396:E459" si="27">B396-C396</f>
        <v>1429</v>
      </c>
      <c r="F396" s="28">
        <f t="shared" si="25"/>
        <v>1390.0855946682768</v>
      </c>
      <c r="G396" s="28">
        <f t="shared" si="26"/>
        <v>1514.3309423216449</v>
      </c>
    </row>
    <row r="397" spans="1:7">
      <c r="A397" s="27">
        <v>0</v>
      </c>
      <c r="B397" s="38">
        <v>1445</v>
      </c>
      <c r="D397" s="27">
        <f t="shared" si="24"/>
        <v>368</v>
      </c>
      <c r="E397" s="38">
        <f t="shared" si="27"/>
        <v>1445</v>
      </c>
      <c r="F397" s="28">
        <f t="shared" si="25"/>
        <v>1384.8479570999079</v>
      </c>
      <c r="G397" s="28">
        <f t="shared" si="26"/>
        <v>3618.2682650545153</v>
      </c>
    </row>
    <row r="398" spans="1:7">
      <c r="A398" s="27">
        <v>0</v>
      </c>
      <c r="B398" s="38">
        <v>1362</v>
      </c>
      <c r="D398" s="27">
        <f t="shared" si="24"/>
        <v>369</v>
      </c>
      <c r="E398" s="38">
        <f t="shared" si="27"/>
        <v>1362</v>
      </c>
      <c r="F398" s="28">
        <f t="shared" si="25"/>
        <v>1379.6364534782469</v>
      </c>
      <c r="G398" s="28">
        <f t="shared" si="26"/>
        <v>311.04449129036891</v>
      </c>
    </row>
    <row r="399" spans="1:7">
      <c r="A399" s="27">
        <v>0</v>
      </c>
      <c r="B399" s="38">
        <v>1409</v>
      </c>
      <c r="D399" s="27">
        <f t="shared" si="24"/>
        <v>370</v>
      </c>
      <c r="E399" s="38">
        <f t="shared" si="27"/>
        <v>1409</v>
      </c>
      <c r="F399" s="28">
        <f t="shared" si="25"/>
        <v>1374.4509530656298</v>
      </c>
      <c r="G399" s="28">
        <f t="shared" si="26"/>
        <v>1193.6366440733118</v>
      </c>
    </row>
    <row r="400" spans="1:7">
      <c r="A400" s="27">
        <v>0</v>
      </c>
      <c r="B400" s="38">
        <v>1417</v>
      </c>
      <c r="D400" s="27">
        <f t="shared" si="24"/>
        <v>371</v>
      </c>
      <c r="E400" s="38">
        <f t="shared" si="27"/>
        <v>1417</v>
      </c>
      <c r="F400" s="28">
        <f t="shared" si="25"/>
        <v>1369.291325790414</v>
      </c>
      <c r="G400" s="28">
        <f t="shared" si="26"/>
        <v>2276.1175948364144</v>
      </c>
    </row>
    <row r="401" spans="1:7">
      <c r="A401" s="27">
        <v>0</v>
      </c>
      <c r="B401" s="38">
        <v>1353</v>
      </c>
      <c r="D401" s="27">
        <f t="shared" si="24"/>
        <v>372</v>
      </c>
      <c r="E401" s="38">
        <f t="shared" si="27"/>
        <v>1353</v>
      </c>
      <c r="F401" s="28">
        <f t="shared" si="25"/>
        <v>1364.1574422431611</v>
      </c>
      <c r="G401" s="28">
        <f t="shared" si="26"/>
        <v>124.48851740947548</v>
      </c>
    </row>
    <row r="402" spans="1:7">
      <c r="A402" s="27">
        <v>0</v>
      </c>
      <c r="B402" s="38">
        <v>1410</v>
      </c>
      <c r="D402" s="27">
        <f t="shared" si="24"/>
        <v>373</v>
      </c>
      <c r="E402" s="38">
        <f t="shared" si="27"/>
        <v>1410</v>
      </c>
      <c r="F402" s="28">
        <f t="shared" si="25"/>
        <v>1359.0491736728563</v>
      </c>
      <c r="G402" s="28">
        <f t="shared" si="26"/>
        <v>2595.9867034187555</v>
      </c>
    </row>
    <row r="403" spans="1:7">
      <c r="A403" s="27">
        <v>0</v>
      </c>
      <c r="B403" s="38">
        <v>1310</v>
      </c>
      <c r="D403" s="27">
        <f t="shared" si="24"/>
        <v>374</v>
      </c>
      <c r="E403" s="38">
        <f t="shared" si="27"/>
        <v>1310</v>
      </c>
      <c r="F403" s="28">
        <f t="shared" si="25"/>
        <v>1353.9663919831651</v>
      </c>
      <c r="G403" s="28">
        <f t="shared" si="26"/>
        <v>1933.0436240173215</v>
      </c>
    </row>
    <row r="404" spans="1:7">
      <c r="A404" s="27">
        <v>0</v>
      </c>
      <c r="B404" s="38">
        <v>1351</v>
      </c>
      <c r="D404" s="27">
        <f t="shared" si="24"/>
        <v>375</v>
      </c>
      <c r="E404" s="38">
        <f t="shared" si="27"/>
        <v>1351</v>
      </c>
      <c r="F404" s="28">
        <f t="shared" si="25"/>
        <v>1348.9089697287232</v>
      </c>
      <c r="G404" s="28">
        <f t="shared" si="26"/>
        <v>4.3724075953961359</v>
      </c>
    </row>
    <row r="405" spans="1:7">
      <c r="A405" s="27">
        <v>1</v>
      </c>
      <c r="B405" s="38">
        <v>1288</v>
      </c>
      <c r="D405" s="27">
        <f t="shared" si="24"/>
        <v>376</v>
      </c>
      <c r="E405" s="38">
        <f t="shared" si="27"/>
        <v>1288</v>
      </c>
      <c r="F405" s="28">
        <f t="shared" si="25"/>
        <v>1343.8767801114618</v>
      </c>
      <c r="G405" s="28">
        <f t="shared" si="26"/>
        <v>3122.2145556246542</v>
      </c>
    </row>
    <row r="406" spans="1:7">
      <c r="A406" s="27">
        <v>0</v>
      </c>
      <c r="B406" s="38">
        <v>1318</v>
      </c>
      <c r="D406" s="27">
        <f t="shared" si="24"/>
        <v>377</v>
      </c>
      <c r="E406" s="38">
        <f t="shared" si="27"/>
        <v>1318</v>
      </c>
      <c r="F406" s="28">
        <f t="shared" si="25"/>
        <v>1338.8696969769655</v>
      </c>
      <c r="G406" s="28">
        <f t="shared" si="26"/>
        <v>435.54425191036472</v>
      </c>
    </row>
    <row r="407" spans="1:7">
      <c r="A407" s="27">
        <v>0</v>
      </c>
      <c r="B407" s="38">
        <v>1379</v>
      </c>
      <c r="D407" s="27">
        <f t="shared" si="24"/>
        <v>378</v>
      </c>
      <c r="E407" s="38">
        <f t="shared" si="27"/>
        <v>1379</v>
      </c>
      <c r="F407" s="28">
        <f t="shared" si="25"/>
        <v>1333.8875948108655</v>
      </c>
      <c r="G407" s="28">
        <f t="shared" si="26"/>
        <v>2035.1291019486498</v>
      </c>
    </row>
    <row r="408" spans="1:7">
      <c r="A408" s="27">
        <v>0</v>
      </c>
      <c r="B408" s="38">
        <v>1374</v>
      </c>
      <c r="D408" s="27">
        <f t="shared" si="24"/>
        <v>379</v>
      </c>
      <c r="E408" s="38">
        <f t="shared" si="27"/>
        <v>1374</v>
      </c>
      <c r="F408" s="28">
        <f t="shared" si="25"/>
        <v>1328.9303487352595</v>
      </c>
      <c r="G408" s="28">
        <f t="shared" si="26"/>
        <v>2031.2734651253263</v>
      </c>
    </row>
    <row r="409" spans="1:7">
      <c r="A409" s="27">
        <v>0</v>
      </c>
      <c r="B409" s="38">
        <v>1309</v>
      </c>
      <c r="D409" s="27">
        <f t="shared" si="24"/>
        <v>380</v>
      </c>
      <c r="E409" s="38">
        <f t="shared" si="27"/>
        <v>1309</v>
      </c>
      <c r="F409" s="28">
        <f t="shared" si="25"/>
        <v>1323.9978345051704</v>
      </c>
      <c r="G409" s="28">
        <f t="shared" si="26"/>
        <v>224.9350398444808</v>
      </c>
    </row>
    <row r="410" spans="1:7">
      <c r="A410" s="27">
        <v>0</v>
      </c>
      <c r="B410" s="38">
        <v>1321</v>
      </c>
      <c r="D410" s="27">
        <f t="shared" si="24"/>
        <v>381</v>
      </c>
      <c r="E410" s="38">
        <f t="shared" si="27"/>
        <v>1321</v>
      </c>
      <c r="F410" s="28">
        <f t="shared" si="25"/>
        <v>1319.0899285050284</v>
      </c>
      <c r="G410" s="28">
        <f t="shared" si="26"/>
        <v>3.6483731159030022</v>
      </c>
    </row>
    <row r="411" spans="1:7">
      <c r="A411" s="27">
        <v>0</v>
      </c>
      <c r="B411" s="38">
        <v>1364</v>
      </c>
      <c r="D411" s="27">
        <f t="shared" si="24"/>
        <v>382</v>
      </c>
      <c r="E411" s="38">
        <f t="shared" si="27"/>
        <v>1364</v>
      </c>
      <c r="F411" s="28">
        <f t="shared" si="25"/>
        <v>1314.2065077451907</v>
      </c>
      <c r="G411" s="28">
        <f t="shared" si="26"/>
        <v>2479.3918709297518</v>
      </c>
    </row>
    <row r="412" spans="1:7">
      <c r="A412" s="27">
        <v>0</v>
      </c>
      <c r="B412" s="38">
        <v>1326</v>
      </c>
      <c r="D412" s="27">
        <f t="shared" si="24"/>
        <v>383</v>
      </c>
      <c r="E412" s="38">
        <f t="shared" si="27"/>
        <v>1326</v>
      </c>
      <c r="F412" s="28">
        <f t="shared" si="25"/>
        <v>1309.3474498584822</v>
      </c>
      <c r="G412" s="28">
        <f t="shared" si="26"/>
        <v>277.30742621576616</v>
      </c>
    </row>
    <row r="413" spans="1:7">
      <c r="A413" s="27">
        <v>0</v>
      </c>
      <c r="B413" s="38">
        <v>1290</v>
      </c>
      <c r="D413" s="27">
        <f t="shared" si="24"/>
        <v>384</v>
      </c>
      <c r="E413" s="38">
        <f t="shared" si="27"/>
        <v>1290</v>
      </c>
      <c r="F413" s="28">
        <f t="shared" si="25"/>
        <v>1304.5126330967748</v>
      </c>
      <c r="G413" s="28">
        <f t="shared" si="26"/>
        <v>210.61651940160434</v>
      </c>
    </row>
    <row r="414" spans="1:7">
      <c r="A414" s="27">
        <v>0</v>
      </c>
      <c r="B414" s="38">
        <v>1381</v>
      </c>
      <c r="D414" s="27">
        <f t="shared" ref="D414:D477" si="28">D413+1</f>
        <v>385</v>
      </c>
      <c r="E414" s="38">
        <f t="shared" si="27"/>
        <v>1381</v>
      </c>
      <c r="F414" s="28">
        <f t="shared" ref="F414:F477" si="29">(F$4*EXP(-D414/F$1))+(F$5*EXP(-D414/F$2))+(F$6*EXP(-D414/F$3))+F$7</f>
        <v>1299.7019363275867</v>
      </c>
      <c r="G414" s="28">
        <f t="shared" si="26"/>
        <v>6609.3751568837615</v>
      </c>
    </row>
    <row r="415" spans="1:7">
      <c r="A415" s="27">
        <v>0</v>
      </c>
      <c r="B415" s="38">
        <v>1286</v>
      </c>
      <c r="D415" s="27">
        <f t="shared" si="28"/>
        <v>386</v>
      </c>
      <c r="E415" s="38">
        <f t="shared" si="27"/>
        <v>1286</v>
      </c>
      <c r="F415" s="28">
        <f t="shared" si="29"/>
        <v>1294.9152390307163</v>
      </c>
      <c r="G415" s="28">
        <f t="shared" si="26"/>
        <v>79.481486974807197</v>
      </c>
    </row>
    <row r="416" spans="1:7">
      <c r="A416" s="27">
        <v>0</v>
      </c>
      <c r="B416" s="38">
        <v>1333</v>
      </c>
      <c r="D416" s="27">
        <f t="shared" si="28"/>
        <v>387</v>
      </c>
      <c r="E416" s="38">
        <f t="shared" si="27"/>
        <v>1333</v>
      </c>
      <c r="F416" s="28">
        <f t="shared" si="29"/>
        <v>1290.1524212948966</v>
      </c>
      <c r="G416" s="28">
        <f t="shared" si="26"/>
        <v>1835.9150008900292</v>
      </c>
    </row>
    <row r="417" spans="1:7">
      <c r="A417" s="27">
        <v>0</v>
      </c>
      <c r="B417" s="38">
        <v>1288</v>
      </c>
      <c r="D417" s="27">
        <f t="shared" si="28"/>
        <v>388</v>
      </c>
      <c r="E417" s="38">
        <f t="shared" si="27"/>
        <v>1288</v>
      </c>
      <c r="F417" s="28">
        <f t="shared" si="29"/>
        <v>1285.4133638144845</v>
      </c>
      <c r="G417" s="28">
        <f t="shared" si="26"/>
        <v>6.6906867562184074</v>
      </c>
    </row>
    <row r="418" spans="1:7">
      <c r="A418" s="27">
        <v>0</v>
      </c>
      <c r="B418" s="38">
        <v>1283</v>
      </c>
      <c r="D418" s="27">
        <f t="shared" si="28"/>
        <v>389</v>
      </c>
      <c r="E418" s="38">
        <f t="shared" si="27"/>
        <v>1283</v>
      </c>
      <c r="F418" s="28">
        <f t="shared" si="29"/>
        <v>1280.6979478861685</v>
      </c>
      <c r="G418" s="28">
        <f t="shared" si="26"/>
        <v>5.2994439347958506</v>
      </c>
    </row>
    <row r="419" spans="1:7">
      <c r="A419" s="27">
        <v>0</v>
      </c>
      <c r="B419" s="38">
        <v>1376</v>
      </c>
      <c r="D419" s="27">
        <f t="shared" si="28"/>
        <v>390</v>
      </c>
      <c r="E419" s="38">
        <f t="shared" si="27"/>
        <v>1376</v>
      </c>
      <c r="F419" s="28">
        <f t="shared" si="29"/>
        <v>1276.00605540571</v>
      </c>
      <c r="G419" s="28">
        <f t="shared" si="26"/>
        <v>9998.7889555259462</v>
      </c>
    </row>
    <row r="420" spans="1:7">
      <c r="A420" s="27">
        <v>2</v>
      </c>
      <c r="B420" s="38">
        <v>1279</v>
      </c>
      <c r="D420" s="27">
        <f t="shared" si="28"/>
        <v>391</v>
      </c>
      <c r="E420" s="38">
        <f t="shared" si="27"/>
        <v>1279</v>
      </c>
      <c r="F420" s="28">
        <f t="shared" si="29"/>
        <v>1271.3375688647016</v>
      </c>
      <c r="G420" s="28">
        <f t="shared" si="26"/>
        <v>58.712850903191061</v>
      </c>
    </row>
    <row r="421" spans="1:7">
      <c r="A421" s="27">
        <v>1</v>
      </c>
      <c r="B421" s="38">
        <v>1289</v>
      </c>
      <c r="D421" s="27">
        <f t="shared" si="28"/>
        <v>392</v>
      </c>
      <c r="E421" s="38">
        <f t="shared" si="27"/>
        <v>1289</v>
      </c>
      <c r="F421" s="28">
        <f t="shared" si="29"/>
        <v>1266.6923713473593</v>
      </c>
      <c r="G421" s="28">
        <f t="shared" si="26"/>
        <v>497.63029610411576</v>
      </c>
    </row>
    <row r="422" spans="1:7">
      <c r="A422" s="27">
        <v>0</v>
      </c>
      <c r="B422" s="38">
        <v>1267</v>
      </c>
      <c r="D422" s="27">
        <f t="shared" si="28"/>
        <v>393</v>
      </c>
      <c r="E422" s="38">
        <f t="shared" si="27"/>
        <v>1267</v>
      </c>
      <c r="F422" s="28">
        <f t="shared" si="29"/>
        <v>1262.0703465273314</v>
      </c>
      <c r="G422" s="28">
        <f t="shared" si="26"/>
        <v>24.301483360593913</v>
      </c>
    </row>
    <row r="423" spans="1:7">
      <c r="A423" s="27">
        <v>0</v>
      </c>
      <c r="B423" s="38">
        <v>1283</v>
      </c>
      <c r="D423" s="27">
        <f t="shared" si="28"/>
        <v>394</v>
      </c>
      <c r="E423" s="38">
        <f t="shared" si="27"/>
        <v>1283</v>
      </c>
      <c r="F423" s="28">
        <f t="shared" si="29"/>
        <v>1257.4713786645377</v>
      </c>
      <c r="G423" s="28">
        <f t="shared" si="26"/>
        <v>651.71050728941975</v>
      </c>
    </row>
    <row r="424" spans="1:7">
      <c r="A424" s="27">
        <v>0</v>
      </c>
      <c r="B424" s="38">
        <v>1332</v>
      </c>
      <c r="D424" s="27">
        <f t="shared" si="28"/>
        <v>395</v>
      </c>
      <c r="E424" s="38">
        <f t="shared" si="27"/>
        <v>1332</v>
      </c>
      <c r="F424" s="28">
        <f t="shared" si="29"/>
        <v>1252.8953526020268</v>
      </c>
      <c r="G424" s="28">
        <f t="shared" si="26"/>
        <v>6257.5452399576634</v>
      </c>
    </row>
    <row r="425" spans="1:7">
      <c r="A425" s="27">
        <v>0</v>
      </c>
      <c r="B425" s="38">
        <v>1221</v>
      </c>
      <c r="D425" s="27">
        <f t="shared" si="28"/>
        <v>396</v>
      </c>
      <c r="E425" s="38">
        <f t="shared" si="27"/>
        <v>1221</v>
      </c>
      <c r="F425" s="28">
        <f t="shared" si="29"/>
        <v>1248.3421537628624</v>
      </c>
      <c r="G425" s="28">
        <f t="shared" si="26"/>
        <v>747.59337239200943</v>
      </c>
    </row>
    <row r="426" spans="1:7">
      <c r="A426" s="27">
        <v>0</v>
      </c>
      <c r="B426" s="38">
        <v>1349</v>
      </c>
      <c r="D426" s="27">
        <f t="shared" si="28"/>
        <v>397</v>
      </c>
      <c r="E426" s="38">
        <f t="shared" si="27"/>
        <v>1349</v>
      </c>
      <c r="F426" s="28">
        <f t="shared" si="29"/>
        <v>1243.8116681470269</v>
      </c>
      <c r="G426" s="28">
        <f t="shared" si="26"/>
        <v>11064.58515801119</v>
      </c>
    </row>
    <row r="427" spans="1:7">
      <c r="A427" s="27">
        <v>0</v>
      </c>
      <c r="B427" s="38">
        <v>1320</v>
      </c>
      <c r="D427" s="27">
        <f t="shared" si="28"/>
        <v>398</v>
      </c>
      <c r="E427" s="38">
        <f t="shared" si="27"/>
        <v>1320</v>
      </c>
      <c r="F427" s="28">
        <f t="shared" si="29"/>
        <v>1239.3037823283539</v>
      </c>
      <c r="G427" s="28">
        <f t="shared" si="26"/>
        <v>6511.8795465096855</v>
      </c>
    </row>
    <row r="428" spans="1:7">
      <c r="A428" s="27">
        <v>0</v>
      </c>
      <c r="B428" s="38">
        <v>1331</v>
      </c>
      <c r="D428" s="27">
        <f t="shared" si="28"/>
        <v>399</v>
      </c>
      <c r="E428" s="38">
        <f t="shared" si="27"/>
        <v>1331</v>
      </c>
      <c r="F428" s="28">
        <f t="shared" si="29"/>
        <v>1234.8183834514753</v>
      </c>
      <c r="G428" s="28">
        <f t="shared" ref="G428:G491" si="30">(E428-F428)^2</f>
        <v>9250.9033618874491</v>
      </c>
    </row>
    <row r="429" spans="1:7">
      <c r="A429" s="27">
        <v>0</v>
      </c>
      <c r="B429" s="38">
        <v>1291</v>
      </c>
      <c r="D429" s="27">
        <f t="shared" si="28"/>
        <v>400</v>
      </c>
      <c r="E429" s="38">
        <f t="shared" si="27"/>
        <v>1291</v>
      </c>
      <c r="F429" s="28">
        <f t="shared" si="29"/>
        <v>1230.3553592287967</v>
      </c>
      <c r="G429" s="28">
        <f t="shared" si="30"/>
        <v>3677.7724542682918</v>
      </c>
    </row>
    <row r="430" spans="1:7">
      <c r="A430" s="27">
        <v>0</v>
      </c>
      <c r="B430" s="38">
        <v>1250</v>
      </c>
      <c r="D430" s="27">
        <f t="shared" si="28"/>
        <v>401</v>
      </c>
      <c r="E430" s="38">
        <f t="shared" si="27"/>
        <v>1250</v>
      </c>
      <c r="F430" s="28">
        <f t="shared" si="29"/>
        <v>1225.9145979374921</v>
      </c>
      <c r="G430" s="28">
        <f t="shared" si="30"/>
        <v>580.10659251266031</v>
      </c>
    </row>
    <row r="431" spans="1:7">
      <c r="A431" s="27">
        <v>0</v>
      </c>
      <c r="B431" s="38">
        <v>1262</v>
      </c>
      <c r="D431" s="27">
        <f t="shared" si="28"/>
        <v>402</v>
      </c>
      <c r="E431" s="38">
        <f t="shared" si="27"/>
        <v>1262</v>
      </c>
      <c r="F431" s="28">
        <f t="shared" si="29"/>
        <v>1221.4959884165169</v>
      </c>
      <c r="G431" s="28">
        <f t="shared" si="30"/>
        <v>1640.5749543549359</v>
      </c>
    </row>
    <row r="432" spans="1:7">
      <c r="A432" s="27">
        <v>1</v>
      </c>
      <c r="B432" s="38">
        <v>1221</v>
      </c>
      <c r="D432" s="27">
        <f t="shared" si="28"/>
        <v>403</v>
      </c>
      <c r="E432" s="38">
        <f t="shared" si="27"/>
        <v>1221</v>
      </c>
      <c r="F432" s="28">
        <f t="shared" si="29"/>
        <v>1217.0994200636478</v>
      </c>
      <c r="G432" s="28">
        <f t="shared" si="30"/>
        <v>15.214523839873234</v>
      </c>
    </row>
    <row r="433" spans="1:7">
      <c r="A433" s="27">
        <v>1</v>
      </c>
      <c r="B433" s="38">
        <v>1182</v>
      </c>
      <c r="D433" s="27">
        <f t="shared" si="28"/>
        <v>404</v>
      </c>
      <c r="E433" s="38">
        <f t="shared" si="27"/>
        <v>1182</v>
      </c>
      <c r="F433" s="28">
        <f t="shared" si="29"/>
        <v>1212.7247828325371</v>
      </c>
      <c r="G433" s="28">
        <f t="shared" si="30"/>
        <v>944.01228010656837</v>
      </c>
    </row>
    <row r="434" spans="1:7">
      <c r="A434" s="27">
        <v>0</v>
      </c>
      <c r="B434" s="38">
        <v>1226</v>
      </c>
      <c r="D434" s="27">
        <f t="shared" si="28"/>
        <v>405</v>
      </c>
      <c r="E434" s="38">
        <f t="shared" si="27"/>
        <v>1226</v>
      </c>
      <c r="F434" s="28">
        <f t="shared" si="29"/>
        <v>1208.3719672297907</v>
      </c>
      <c r="G434" s="28">
        <f t="shared" si="30"/>
        <v>310.74753934757302</v>
      </c>
    </row>
    <row r="435" spans="1:7">
      <c r="A435" s="27">
        <v>0</v>
      </c>
      <c r="B435" s="38">
        <v>1250</v>
      </c>
      <c r="D435" s="27">
        <f t="shared" si="28"/>
        <v>406</v>
      </c>
      <c r="E435" s="38">
        <f t="shared" si="27"/>
        <v>1250</v>
      </c>
      <c r="F435" s="28">
        <f t="shared" si="29"/>
        <v>1204.040864312065</v>
      </c>
      <c r="G435" s="28">
        <f t="shared" si="30"/>
        <v>2112.2421531820232</v>
      </c>
    </row>
    <row r="436" spans="1:7">
      <c r="A436" s="27">
        <v>0</v>
      </c>
      <c r="B436" s="38">
        <v>1238</v>
      </c>
      <c r="D436" s="27">
        <f t="shared" si="28"/>
        <v>407</v>
      </c>
      <c r="E436" s="38">
        <f t="shared" si="27"/>
        <v>1238</v>
      </c>
      <c r="F436" s="28">
        <f t="shared" si="29"/>
        <v>1199.7313656831832</v>
      </c>
      <c r="G436" s="28">
        <f t="shared" si="30"/>
        <v>1464.4883724742497</v>
      </c>
    </row>
    <row r="437" spans="1:7">
      <c r="A437" s="27">
        <v>0</v>
      </c>
      <c r="B437" s="38">
        <v>1255</v>
      </c>
      <c r="D437" s="27">
        <f t="shared" si="28"/>
        <v>408</v>
      </c>
      <c r="E437" s="38">
        <f t="shared" si="27"/>
        <v>1255</v>
      </c>
      <c r="F437" s="28">
        <f t="shared" si="29"/>
        <v>1195.443363491273</v>
      </c>
      <c r="G437" s="28">
        <f t="shared" si="30"/>
        <v>3546.9929522326365</v>
      </c>
    </row>
    <row r="438" spans="1:7">
      <c r="A438" s="27">
        <v>0</v>
      </c>
      <c r="B438" s="38">
        <v>1227</v>
      </c>
      <c r="D438" s="27">
        <f t="shared" si="28"/>
        <v>409</v>
      </c>
      <c r="E438" s="38">
        <f t="shared" si="27"/>
        <v>1227</v>
      </c>
      <c r="F438" s="28">
        <f t="shared" si="29"/>
        <v>1191.1767504259192</v>
      </c>
      <c r="G438" s="28">
        <f t="shared" si="30"/>
        <v>1283.3052100468815</v>
      </c>
    </row>
    <row r="439" spans="1:7">
      <c r="A439" s="27">
        <v>0</v>
      </c>
      <c r="B439" s="38">
        <v>1182</v>
      </c>
      <c r="D439" s="27">
        <f t="shared" si="28"/>
        <v>410</v>
      </c>
      <c r="E439" s="38">
        <f t="shared" si="27"/>
        <v>1182</v>
      </c>
      <c r="F439" s="28">
        <f t="shared" si="29"/>
        <v>1186.9314197153385</v>
      </c>
      <c r="G439" s="28">
        <f t="shared" si="30"/>
        <v>24.318900408829318</v>
      </c>
    </row>
    <row r="440" spans="1:7">
      <c r="A440" s="27">
        <v>0</v>
      </c>
      <c r="B440" s="38">
        <v>1185</v>
      </c>
      <c r="D440" s="27">
        <f t="shared" si="28"/>
        <v>411</v>
      </c>
      <c r="E440" s="38">
        <f t="shared" si="27"/>
        <v>1185</v>
      </c>
      <c r="F440" s="28">
        <f t="shared" si="29"/>
        <v>1182.7072651235731</v>
      </c>
      <c r="G440" s="28">
        <f t="shared" si="30"/>
        <v>5.2566332135844931</v>
      </c>
    </row>
    <row r="441" spans="1:7">
      <c r="A441" s="27">
        <v>0</v>
      </c>
      <c r="B441" s="38">
        <v>1182</v>
      </c>
      <c r="D441" s="27">
        <f t="shared" si="28"/>
        <v>412</v>
      </c>
      <c r="E441" s="38">
        <f t="shared" si="27"/>
        <v>1182</v>
      </c>
      <c r="F441" s="28">
        <f t="shared" si="29"/>
        <v>1178.5041809476995</v>
      </c>
      <c r="G441" s="28">
        <f t="shared" si="30"/>
        <v>12.220750846426998</v>
      </c>
    </row>
    <row r="442" spans="1:7">
      <c r="A442" s="27">
        <v>0</v>
      </c>
      <c r="B442" s="38">
        <v>1200</v>
      </c>
      <c r="D442" s="27">
        <f t="shared" si="28"/>
        <v>413</v>
      </c>
      <c r="E442" s="38">
        <f t="shared" si="27"/>
        <v>1200</v>
      </c>
      <c r="F442" s="28">
        <f t="shared" si="29"/>
        <v>1174.3220620150587</v>
      </c>
      <c r="G442" s="28">
        <f t="shared" si="30"/>
        <v>659.35649915849172</v>
      </c>
    </row>
    <row r="443" spans="1:7">
      <c r="A443" s="27">
        <v>0</v>
      </c>
      <c r="B443" s="38">
        <v>1148</v>
      </c>
      <c r="D443" s="27">
        <f t="shared" si="28"/>
        <v>414</v>
      </c>
      <c r="E443" s="38">
        <f t="shared" si="27"/>
        <v>1148</v>
      </c>
      <c r="F443" s="28">
        <f t="shared" si="29"/>
        <v>1170.1608036805019</v>
      </c>
      <c r="G443" s="28">
        <f t="shared" si="30"/>
        <v>491.1012197657459</v>
      </c>
    </row>
    <row r="444" spans="1:7">
      <c r="A444" s="27">
        <v>0</v>
      </c>
      <c r="B444" s="38">
        <v>1166</v>
      </c>
      <c r="D444" s="27">
        <f t="shared" si="28"/>
        <v>415</v>
      </c>
      <c r="E444" s="38">
        <f t="shared" si="27"/>
        <v>1166</v>
      </c>
      <c r="F444" s="28">
        <f t="shared" si="29"/>
        <v>1166.0203018236543</v>
      </c>
      <c r="G444" s="28">
        <f t="shared" si="30"/>
        <v>4.1216404369174653E-4</v>
      </c>
    </row>
    <row r="445" spans="1:7">
      <c r="A445" s="27">
        <v>0</v>
      </c>
      <c r="B445" s="38">
        <v>1141</v>
      </c>
      <c r="D445" s="27">
        <f t="shared" si="28"/>
        <v>416</v>
      </c>
      <c r="E445" s="38">
        <f t="shared" si="27"/>
        <v>1141</v>
      </c>
      <c r="F445" s="28">
        <f t="shared" si="29"/>
        <v>1161.9004528461987</v>
      </c>
      <c r="G445" s="28">
        <f t="shared" si="30"/>
        <v>436.8289291761767</v>
      </c>
    </row>
    <row r="446" spans="1:7">
      <c r="A446" s="27">
        <v>0</v>
      </c>
      <c r="B446" s="38">
        <v>1217</v>
      </c>
      <c r="D446" s="27">
        <f t="shared" si="28"/>
        <v>417</v>
      </c>
      <c r="E446" s="38">
        <f t="shared" si="27"/>
        <v>1217</v>
      </c>
      <c r="F446" s="28">
        <f t="shared" si="29"/>
        <v>1157.801153669172</v>
      </c>
      <c r="G446" s="28">
        <f t="shared" si="30"/>
        <v>3504.5034069009898</v>
      </c>
    </row>
    <row r="447" spans="1:7">
      <c r="A447" s="27">
        <v>0</v>
      </c>
      <c r="B447" s="38">
        <v>1114</v>
      </c>
      <c r="D447" s="27">
        <f t="shared" si="28"/>
        <v>418</v>
      </c>
      <c r="E447" s="38">
        <f t="shared" si="27"/>
        <v>1114</v>
      </c>
      <c r="F447" s="28">
        <f t="shared" si="29"/>
        <v>1153.7223017302813</v>
      </c>
      <c r="G447" s="28">
        <f t="shared" si="30"/>
        <v>1577.8612547515079</v>
      </c>
    </row>
    <row r="448" spans="1:7">
      <c r="A448" s="27">
        <v>1</v>
      </c>
      <c r="B448" s="38">
        <v>1156</v>
      </c>
      <c r="D448" s="27">
        <f t="shared" si="28"/>
        <v>419</v>
      </c>
      <c r="E448" s="38">
        <f t="shared" si="27"/>
        <v>1156</v>
      </c>
      <c r="F448" s="28">
        <f t="shared" si="29"/>
        <v>1149.6637949812362</v>
      </c>
      <c r="G448" s="28">
        <f t="shared" si="30"/>
        <v>40.147494039808187</v>
      </c>
    </row>
    <row r="449" spans="1:7">
      <c r="A449" s="27">
        <v>1</v>
      </c>
      <c r="B449" s="38">
        <v>1143</v>
      </c>
      <c r="D449" s="27">
        <f t="shared" si="28"/>
        <v>420</v>
      </c>
      <c r="E449" s="38">
        <f t="shared" si="27"/>
        <v>1143</v>
      </c>
      <c r="F449" s="28">
        <f t="shared" si="29"/>
        <v>1145.6255318850988</v>
      </c>
      <c r="G449" s="28">
        <f t="shared" si="30"/>
        <v>6.8934176796703559</v>
      </c>
    </row>
    <row r="450" spans="1:7">
      <c r="A450" s="27">
        <v>0</v>
      </c>
      <c r="B450" s="38">
        <v>1162</v>
      </c>
      <c r="D450" s="27">
        <f t="shared" si="28"/>
        <v>421</v>
      </c>
      <c r="E450" s="38">
        <f t="shared" si="27"/>
        <v>1162</v>
      </c>
      <c r="F450" s="28">
        <f t="shared" si="29"/>
        <v>1141.607411413647</v>
      </c>
      <c r="G450" s="28">
        <f t="shared" si="30"/>
        <v>415.85766925225408</v>
      </c>
    </row>
    <row r="451" spans="1:7">
      <c r="A451" s="27">
        <v>0</v>
      </c>
      <c r="B451" s="38">
        <v>1154</v>
      </c>
      <c r="D451" s="27">
        <f t="shared" si="28"/>
        <v>422</v>
      </c>
      <c r="E451" s="38">
        <f t="shared" si="27"/>
        <v>1154</v>
      </c>
      <c r="F451" s="28">
        <f t="shared" si="29"/>
        <v>1137.609333044757</v>
      </c>
      <c r="G451" s="28">
        <f t="shared" si="30"/>
        <v>268.65396323769409</v>
      </c>
    </row>
    <row r="452" spans="1:7">
      <c r="A452" s="27">
        <v>0</v>
      </c>
      <c r="B452" s="38">
        <v>1147</v>
      </c>
      <c r="D452" s="27">
        <f t="shared" si="28"/>
        <v>423</v>
      </c>
      <c r="E452" s="38">
        <f t="shared" si="27"/>
        <v>1147</v>
      </c>
      <c r="F452" s="28">
        <f t="shared" si="29"/>
        <v>1133.6311967598001</v>
      </c>
      <c r="G452" s="28">
        <f t="shared" si="30"/>
        <v>178.72490007517922</v>
      </c>
    </row>
    <row r="453" spans="1:7">
      <c r="A453" s="27">
        <v>0</v>
      </c>
      <c r="B453" s="38">
        <v>1136</v>
      </c>
      <c r="D453" s="27">
        <f t="shared" si="28"/>
        <v>424</v>
      </c>
      <c r="E453" s="38">
        <f t="shared" si="27"/>
        <v>1136</v>
      </c>
      <c r="F453" s="28">
        <f t="shared" si="29"/>
        <v>1129.6729030410568</v>
      </c>
      <c r="G453" s="28">
        <f t="shared" si="30"/>
        <v>40.032155927868665</v>
      </c>
    </row>
    <row r="454" spans="1:7">
      <c r="A454" s="27">
        <v>0</v>
      </c>
      <c r="B454" s="38">
        <v>1185</v>
      </c>
      <c r="D454" s="27">
        <f t="shared" si="28"/>
        <v>425</v>
      </c>
      <c r="E454" s="38">
        <f t="shared" si="27"/>
        <v>1185</v>
      </c>
      <c r="F454" s="28">
        <f t="shared" si="29"/>
        <v>1125.7343528691431</v>
      </c>
      <c r="G454" s="28">
        <f t="shared" si="30"/>
        <v>3512.4169298392471</v>
      </c>
    </row>
    <row r="455" spans="1:7">
      <c r="A455" s="27">
        <v>0</v>
      </c>
      <c r="B455" s="38">
        <v>1152</v>
      </c>
      <c r="D455" s="27">
        <f t="shared" si="28"/>
        <v>426</v>
      </c>
      <c r="E455" s="38">
        <f t="shared" si="27"/>
        <v>1152</v>
      </c>
      <c r="F455" s="28">
        <f t="shared" si="29"/>
        <v>1121.8154477204562</v>
      </c>
      <c r="G455" s="28">
        <f t="shared" si="30"/>
        <v>911.10719631651421</v>
      </c>
    </row>
    <row r="456" spans="1:7">
      <c r="A456" s="27">
        <v>0</v>
      </c>
      <c r="B456" s="38">
        <v>1122</v>
      </c>
      <c r="D456" s="27">
        <f t="shared" si="28"/>
        <v>427</v>
      </c>
      <c r="E456" s="38">
        <f t="shared" si="27"/>
        <v>1122</v>
      </c>
      <c r="F456" s="28">
        <f t="shared" si="29"/>
        <v>1117.9160895646341</v>
      </c>
      <c r="G456" s="28">
        <f t="shared" si="30"/>
        <v>16.678324444090098</v>
      </c>
    </row>
    <row r="457" spans="1:7">
      <c r="A457" s="27">
        <v>1</v>
      </c>
      <c r="B457" s="38">
        <v>1157</v>
      </c>
      <c r="D457" s="27">
        <f t="shared" si="28"/>
        <v>428</v>
      </c>
      <c r="E457" s="38">
        <f t="shared" si="27"/>
        <v>1157</v>
      </c>
      <c r="F457" s="28">
        <f t="shared" si="29"/>
        <v>1114.0361808620282</v>
      </c>
      <c r="G457" s="28">
        <f t="shared" si="30"/>
        <v>1845.8897549203491</v>
      </c>
    </row>
    <row r="458" spans="1:7">
      <c r="A458" s="27">
        <v>0</v>
      </c>
      <c r="B458" s="38">
        <v>1158</v>
      </c>
      <c r="D458" s="27">
        <f t="shared" si="28"/>
        <v>429</v>
      </c>
      <c r="E458" s="38">
        <f t="shared" si="27"/>
        <v>1158</v>
      </c>
      <c r="F458" s="28">
        <f t="shared" si="29"/>
        <v>1110.175624561195</v>
      </c>
      <c r="G458" s="28">
        <f t="shared" si="30"/>
        <v>2287.1708861117713</v>
      </c>
    </row>
    <row r="459" spans="1:7">
      <c r="A459" s="27">
        <v>1</v>
      </c>
      <c r="B459" s="38">
        <v>1138</v>
      </c>
      <c r="D459" s="27">
        <f t="shared" si="28"/>
        <v>430</v>
      </c>
      <c r="E459" s="38">
        <f t="shared" si="27"/>
        <v>1138</v>
      </c>
      <c r="F459" s="28">
        <f t="shared" si="29"/>
        <v>1106.3343240963977</v>
      </c>
      <c r="G459" s="28">
        <f t="shared" si="30"/>
        <v>1002.7150304319779</v>
      </c>
    </row>
    <row r="460" spans="1:7">
      <c r="A460" s="27">
        <v>0</v>
      </c>
      <c r="B460" s="38">
        <v>1118</v>
      </c>
      <c r="D460" s="27">
        <f t="shared" si="28"/>
        <v>431</v>
      </c>
      <c r="E460" s="38">
        <f t="shared" ref="E460:E523" si="31">B460-C460</f>
        <v>1118</v>
      </c>
      <c r="F460" s="28">
        <f t="shared" si="29"/>
        <v>1102.5121833851258</v>
      </c>
      <c r="G460" s="28">
        <f t="shared" si="30"/>
        <v>239.87246349597305</v>
      </c>
    </row>
    <row r="461" spans="1:7">
      <c r="A461" s="27">
        <v>0</v>
      </c>
      <c r="B461" s="38">
        <v>1130</v>
      </c>
      <c r="D461" s="27">
        <f t="shared" si="28"/>
        <v>432</v>
      </c>
      <c r="E461" s="38">
        <f t="shared" si="31"/>
        <v>1130</v>
      </c>
      <c r="F461" s="28">
        <f t="shared" si="29"/>
        <v>1098.7091068256286</v>
      </c>
      <c r="G461" s="28">
        <f t="shared" si="30"/>
        <v>979.11999564992118</v>
      </c>
    </row>
    <row r="462" spans="1:7">
      <c r="A462" s="27">
        <v>0</v>
      </c>
      <c r="B462" s="38">
        <v>1080</v>
      </c>
      <c r="D462" s="27">
        <f t="shared" si="28"/>
        <v>433</v>
      </c>
      <c r="E462" s="38">
        <f t="shared" si="31"/>
        <v>1080</v>
      </c>
      <c r="F462" s="28">
        <f t="shared" si="29"/>
        <v>1094.9249992944631</v>
      </c>
      <c r="G462" s="28">
        <f t="shared" si="30"/>
        <v>222.75560393972336</v>
      </c>
    </row>
    <row r="463" spans="1:7">
      <c r="A463" s="27">
        <v>1</v>
      </c>
      <c r="B463" s="38">
        <v>1079</v>
      </c>
      <c r="D463" s="27">
        <f t="shared" si="28"/>
        <v>434</v>
      </c>
      <c r="E463" s="38">
        <f t="shared" si="31"/>
        <v>1079</v>
      </c>
      <c r="F463" s="28">
        <f t="shared" si="29"/>
        <v>1091.1597661440537</v>
      </c>
      <c r="G463" s="28">
        <f t="shared" si="30"/>
        <v>147.85991267807506</v>
      </c>
    </row>
    <row r="464" spans="1:7">
      <c r="A464" s="27">
        <v>0</v>
      </c>
      <c r="B464" s="38">
        <v>1123</v>
      </c>
      <c r="D464" s="27">
        <f t="shared" si="28"/>
        <v>435</v>
      </c>
      <c r="E464" s="38">
        <f t="shared" si="31"/>
        <v>1123</v>
      </c>
      <c r="F464" s="28">
        <f t="shared" si="29"/>
        <v>1087.4133132002689</v>
      </c>
      <c r="G464" s="28">
        <f t="shared" si="30"/>
        <v>1266.4122773821534</v>
      </c>
    </row>
    <row r="465" spans="1:7">
      <c r="A465" s="27">
        <v>0</v>
      </c>
      <c r="B465" s="38">
        <v>1128</v>
      </c>
      <c r="D465" s="27">
        <f t="shared" si="28"/>
        <v>436</v>
      </c>
      <c r="E465" s="38">
        <f t="shared" si="31"/>
        <v>1128</v>
      </c>
      <c r="F465" s="28">
        <f t="shared" si="29"/>
        <v>1083.6855467600117</v>
      </c>
      <c r="G465" s="28">
        <f t="shared" si="30"/>
        <v>1963.7707659591117</v>
      </c>
    </row>
    <row r="466" spans="1:7">
      <c r="A466" s="27">
        <v>3</v>
      </c>
      <c r="B466" s="38">
        <v>1075</v>
      </c>
      <c r="D466" s="27">
        <f t="shared" si="28"/>
        <v>437</v>
      </c>
      <c r="E466" s="38">
        <f t="shared" si="31"/>
        <v>1075</v>
      </c>
      <c r="F466" s="28">
        <f t="shared" si="29"/>
        <v>1079.9763735888214</v>
      </c>
      <c r="G466" s="28">
        <f t="shared" si="30"/>
        <v>24.764294095519066</v>
      </c>
    </row>
    <row r="467" spans="1:7">
      <c r="A467" s="27">
        <v>1</v>
      </c>
      <c r="B467" s="38">
        <v>1042</v>
      </c>
      <c r="D467" s="27">
        <f t="shared" si="28"/>
        <v>438</v>
      </c>
      <c r="E467" s="38">
        <f t="shared" si="31"/>
        <v>1042</v>
      </c>
      <c r="F467" s="28">
        <f t="shared" si="29"/>
        <v>1076.2857009184913</v>
      </c>
      <c r="G467" s="28">
        <f t="shared" si="30"/>
        <v>1175.5092874722372</v>
      </c>
    </row>
    <row r="468" spans="1:7">
      <c r="A468" s="27">
        <v>0</v>
      </c>
      <c r="B468" s="38">
        <v>1064</v>
      </c>
      <c r="D468" s="27">
        <f t="shared" si="28"/>
        <v>439</v>
      </c>
      <c r="E468" s="38">
        <f t="shared" si="31"/>
        <v>1064</v>
      </c>
      <c r="F468" s="28">
        <f t="shared" si="29"/>
        <v>1072.6134364446993</v>
      </c>
      <c r="G468" s="28">
        <f t="shared" si="30"/>
        <v>74.191287386874905</v>
      </c>
    </row>
    <row r="469" spans="1:7">
      <c r="A469" s="27">
        <v>0</v>
      </c>
      <c r="B469" s="38">
        <v>1082</v>
      </c>
      <c r="D469" s="27">
        <f t="shared" si="28"/>
        <v>440</v>
      </c>
      <c r="E469" s="38">
        <f t="shared" si="31"/>
        <v>1082</v>
      </c>
      <c r="F469" s="28">
        <f t="shared" si="29"/>
        <v>1068.9594883246509</v>
      </c>
      <c r="G469" s="28">
        <f t="shared" si="30"/>
        <v>170.05494475491568</v>
      </c>
    </row>
    <row r="470" spans="1:7">
      <c r="A470" s="27">
        <v>0</v>
      </c>
      <c r="B470" s="38">
        <v>1124</v>
      </c>
      <c r="D470" s="27">
        <f t="shared" si="28"/>
        <v>441</v>
      </c>
      <c r="E470" s="38">
        <f t="shared" si="31"/>
        <v>1124</v>
      </c>
      <c r="F470" s="28">
        <f t="shared" si="29"/>
        <v>1065.3237651747374</v>
      </c>
      <c r="G470" s="28">
        <f t="shared" si="30"/>
        <v>3442.9005332693541</v>
      </c>
    </row>
    <row r="471" spans="1:7">
      <c r="A471" s="27">
        <v>0</v>
      </c>
      <c r="B471" s="38">
        <v>1105</v>
      </c>
      <c r="D471" s="27">
        <f t="shared" si="28"/>
        <v>442</v>
      </c>
      <c r="E471" s="38">
        <f t="shared" si="31"/>
        <v>1105</v>
      </c>
      <c r="F471" s="28">
        <f t="shared" si="29"/>
        <v>1061.706176068205</v>
      </c>
      <c r="G471" s="28">
        <f t="shared" si="30"/>
        <v>1874.3551906372682</v>
      </c>
    </row>
    <row r="472" spans="1:7">
      <c r="A472" s="27">
        <v>0</v>
      </c>
      <c r="B472" s="38">
        <v>1129</v>
      </c>
      <c r="D472" s="27">
        <f t="shared" si="28"/>
        <v>443</v>
      </c>
      <c r="E472" s="38">
        <f t="shared" si="31"/>
        <v>1129</v>
      </c>
      <c r="F472" s="28">
        <f t="shared" si="29"/>
        <v>1058.1066305328384</v>
      </c>
      <c r="G472" s="28">
        <f t="shared" si="30"/>
        <v>5025.8698344074837</v>
      </c>
    </row>
    <row r="473" spans="1:7">
      <c r="A473" s="27">
        <v>1</v>
      </c>
      <c r="B473" s="38">
        <v>1102</v>
      </c>
      <c r="D473" s="27">
        <f t="shared" si="28"/>
        <v>444</v>
      </c>
      <c r="E473" s="38">
        <f t="shared" si="31"/>
        <v>1102</v>
      </c>
      <c r="F473" s="28">
        <f t="shared" si="29"/>
        <v>1054.525038548657</v>
      </c>
      <c r="G473" s="28">
        <f t="shared" si="30"/>
        <v>2253.8719648065044</v>
      </c>
    </row>
    <row r="474" spans="1:7">
      <c r="A474" s="27">
        <v>0</v>
      </c>
      <c r="B474" s="38">
        <v>1045</v>
      </c>
      <c r="D474" s="27">
        <f t="shared" si="28"/>
        <v>445</v>
      </c>
      <c r="E474" s="38">
        <f t="shared" si="31"/>
        <v>1045</v>
      </c>
      <c r="F474" s="28">
        <f t="shared" si="29"/>
        <v>1050.9613105456251</v>
      </c>
      <c r="G474" s="28">
        <f t="shared" si="30"/>
        <v>35.53722342138115</v>
      </c>
    </row>
    <row r="475" spans="1:7">
      <c r="A475" s="27">
        <v>1</v>
      </c>
      <c r="B475" s="38">
        <v>1088</v>
      </c>
      <c r="D475" s="27">
        <f t="shared" si="28"/>
        <v>446</v>
      </c>
      <c r="E475" s="38">
        <f t="shared" si="31"/>
        <v>1088</v>
      </c>
      <c r="F475" s="28">
        <f t="shared" si="29"/>
        <v>1047.4153574013712</v>
      </c>
      <c r="G475" s="28">
        <f t="shared" si="30"/>
        <v>1647.1132148584322</v>
      </c>
    </row>
    <row r="476" spans="1:7">
      <c r="A476" s="27">
        <v>0</v>
      </c>
      <c r="B476" s="38">
        <v>1121</v>
      </c>
      <c r="D476" s="27">
        <f t="shared" si="28"/>
        <v>447</v>
      </c>
      <c r="E476" s="38">
        <f t="shared" si="31"/>
        <v>1121</v>
      </c>
      <c r="F476" s="28">
        <f t="shared" si="29"/>
        <v>1043.8870904389232</v>
      </c>
      <c r="G476" s="28">
        <f t="shared" si="30"/>
        <v>5946.4008209748063</v>
      </c>
    </row>
    <row r="477" spans="1:7">
      <c r="A477" s="27">
        <v>0</v>
      </c>
      <c r="B477" s="38">
        <v>1073</v>
      </c>
      <c r="D477" s="27">
        <f t="shared" si="28"/>
        <v>448</v>
      </c>
      <c r="E477" s="38">
        <f t="shared" si="31"/>
        <v>1073</v>
      </c>
      <c r="F477" s="28">
        <f t="shared" si="29"/>
        <v>1040.3764214244557</v>
      </c>
      <c r="G477" s="28">
        <f t="shared" si="30"/>
        <v>1064.2978790747159</v>
      </c>
    </row>
    <row r="478" spans="1:7">
      <c r="A478" s="27">
        <v>1</v>
      </c>
      <c r="B478" s="38">
        <v>1055</v>
      </c>
      <c r="D478" s="27">
        <f t="shared" ref="D478:D541" si="32">D477+1</f>
        <v>449</v>
      </c>
      <c r="E478" s="38">
        <f t="shared" si="31"/>
        <v>1055</v>
      </c>
      <c r="F478" s="28">
        <f t="shared" ref="F478:F541" si="33">(F$4*EXP(-D478/F$1))+(F$5*EXP(-D478/F$2))+(F$6*EXP(-D478/F$3))+F$7</f>
        <v>1036.8832625650484</v>
      </c>
      <c r="G478" s="28">
        <f t="shared" si="30"/>
        <v>328.21617528697573</v>
      </c>
    </row>
    <row r="479" spans="1:7">
      <c r="A479" s="27">
        <v>0</v>
      </c>
      <c r="B479" s="38">
        <v>1067</v>
      </c>
      <c r="D479" s="27">
        <f t="shared" si="32"/>
        <v>450</v>
      </c>
      <c r="E479" s="38">
        <f t="shared" si="31"/>
        <v>1067</v>
      </c>
      <c r="F479" s="28">
        <f t="shared" si="33"/>
        <v>1033.407526506458</v>
      </c>
      <c r="G479" s="28">
        <f t="shared" si="30"/>
        <v>1128.454275414322</v>
      </c>
    </row>
    <row r="480" spans="1:7">
      <c r="A480" s="27">
        <v>1</v>
      </c>
      <c r="B480" s="38">
        <v>1036</v>
      </c>
      <c r="D480" s="27">
        <f t="shared" si="32"/>
        <v>451</v>
      </c>
      <c r="E480" s="38">
        <f t="shared" si="31"/>
        <v>1036</v>
      </c>
      <c r="F480" s="28">
        <f t="shared" si="33"/>
        <v>1029.9491263309003</v>
      </c>
      <c r="G480" s="28">
        <f t="shared" si="30"/>
        <v>36.613072159404076</v>
      </c>
    </row>
    <row r="481" spans="1:7">
      <c r="A481" s="27">
        <v>0</v>
      </c>
      <c r="B481" s="38">
        <v>1031</v>
      </c>
      <c r="D481" s="27">
        <f t="shared" si="32"/>
        <v>452</v>
      </c>
      <c r="E481" s="38">
        <f t="shared" si="31"/>
        <v>1031</v>
      </c>
      <c r="F481" s="28">
        <f t="shared" si="33"/>
        <v>1026.5079755548472</v>
      </c>
      <c r="G481" s="28">
        <f t="shared" si="30"/>
        <v>20.178283615850006</v>
      </c>
    </row>
    <row r="482" spans="1:7">
      <c r="A482" s="27">
        <v>1</v>
      </c>
      <c r="B482" s="38">
        <v>1048</v>
      </c>
      <c r="D482" s="27">
        <f t="shared" si="32"/>
        <v>453</v>
      </c>
      <c r="E482" s="38">
        <f t="shared" si="31"/>
        <v>1048</v>
      </c>
      <c r="F482" s="28">
        <f t="shared" si="33"/>
        <v>1023.0839881268334</v>
      </c>
      <c r="G482" s="28">
        <f t="shared" si="30"/>
        <v>620.80764766377661</v>
      </c>
    </row>
    <row r="483" spans="1:7">
      <c r="A483" s="27">
        <v>0</v>
      </c>
      <c r="B483" s="38">
        <v>1067</v>
      </c>
      <c r="D483" s="27">
        <f t="shared" si="32"/>
        <v>454</v>
      </c>
      <c r="E483" s="38">
        <f t="shared" si="31"/>
        <v>1067</v>
      </c>
      <c r="F483" s="28">
        <f t="shared" si="33"/>
        <v>1019.6770784252772</v>
      </c>
      <c r="G483" s="28">
        <f t="shared" si="30"/>
        <v>2239.4589063673684</v>
      </c>
    </row>
    <row r="484" spans="1:7">
      <c r="A484" s="27">
        <v>0</v>
      </c>
      <c r="B484" s="38">
        <v>1079</v>
      </c>
      <c r="D484" s="27">
        <f t="shared" si="32"/>
        <v>455</v>
      </c>
      <c r="E484" s="38">
        <f t="shared" si="31"/>
        <v>1079</v>
      </c>
      <c r="F484" s="28">
        <f t="shared" si="33"/>
        <v>1016.2871612563091</v>
      </c>
      <c r="G484" s="28">
        <f t="shared" si="30"/>
        <v>3932.9001432921777</v>
      </c>
    </row>
    <row r="485" spans="1:7">
      <c r="A485" s="27">
        <v>0</v>
      </c>
      <c r="B485" s="38">
        <v>1081</v>
      </c>
      <c r="D485" s="27">
        <f t="shared" si="32"/>
        <v>456</v>
      </c>
      <c r="E485" s="38">
        <f t="shared" si="31"/>
        <v>1081</v>
      </c>
      <c r="F485" s="28">
        <f t="shared" si="33"/>
        <v>1012.9141518516167</v>
      </c>
      <c r="G485" s="28">
        <f t="shared" si="30"/>
        <v>4635.6827180847122</v>
      </c>
    </row>
    <row r="486" spans="1:7">
      <c r="A486" s="27">
        <v>1</v>
      </c>
      <c r="B486" s="38">
        <v>1078</v>
      </c>
      <c r="D486" s="27">
        <f t="shared" si="32"/>
        <v>457</v>
      </c>
      <c r="E486" s="38">
        <f t="shared" si="31"/>
        <v>1078</v>
      </c>
      <c r="F486" s="28">
        <f t="shared" si="33"/>
        <v>1009.5579658662986</v>
      </c>
      <c r="G486" s="28">
        <f t="shared" si="30"/>
        <v>4684.3120363587532</v>
      </c>
    </row>
    <row r="487" spans="1:7">
      <c r="A487" s="27">
        <v>0</v>
      </c>
      <c r="B487" s="38">
        <v>1020</v>
      </c>
      <c r="D487" s="27">
        <f t="shared" si="32"/>
        <v>458</v>
      </c>
      <c r="E487" s="38">
        <f t="shared" si="31"/>
        <v>1020</v>
      </c>
      <c r="F487" s="28">
        <f t="shared" si="33"/>
        <v>1006.218519376731</v>
      </c>
      <c r="G487" s="28">
        <f t="shared" si="30"/>
        <v>189.92920816953824</v>
      </c>
    </row>
    <row r="488" spans="1:7">
      <c r="A488" s="27">
        <v>0</v>
      </c>
      <c r="B488" s="38">
        <v>1034</v>
      </c>
      <c r="D488" s="27">
        <f t="shared" si="32"/>
        <v>459</v>
      </c>
      <c r="E488" s="38">
        <f t="shared" si="31"/>
        <v>1034</v>
      </c>
      <c r="F488" s="28">
        <f t="shared" si="33"/>
        <v>1002.8957288784439</v>
      </c>
      <c r="G488" s="28">
        <f t="shared" si="30"/>
        <v>967.47568200326589</v>
      </c>
    </row>
    <row r="489" spans="1:7">
      <c r="A489" s="27">
        <v>0</v>
      </c>
      <c r="B489" s="38">
        <v>1030</v>
      </c>
      <c r="D489" s="27">
        <f t="shared" si="32"/>
        <v>460</v>
      </c>
      <c r="E489" s="38">
        <f t="shared" si="31"/>
        <v>1030</v>
      </c>
      <c r="F489" s="28">
        <f t="shared" si="33"/>
        <v>999.58951128401054</v>
      </c>
      <c r="G489" s="28">
        <f t="shared" si="30"/>
        <v>924.79782394532219</v>
      </c>
    </row>
    <row r="490" spans="1:7">
      <c r="A490" s="27">
        <v>0</v>
      </c>
      <c r="B490" s="38">
        <v>1025</v>
      </c>
      <c r="D490" s="27">
        <f t="shared" si="32"/>
        <v>461</v>
      </c>
      <c r="E490" s="38">
        <f t="shared" si="31"/>
        <v>1025</v>
      </c>
      <c r="F490" s="28">
        <f t="shared" si="33"/>
        <v>996.29978392094722</v>
      </c>
      <c r="G490" s="28">
        <f t="shared" si="30"/>
        <v>823.70240298431975</v>
      </c>
    </row>
    <row r="491" spans="1:7">
      <c r="A491" s="27">
        <v>0</v>
      </c>
      <c r="B491" s="38">
        <v>1013</v>
      </c>
      <c r="D491" s="27">
        <f t="shared" si="32"/>
        <v>462</v>
      </c>
      <c r="E491" s="38">
        <f t="shared" si="31"/>
        <v>1013</v>
      </c>
      <c r="F491" s="28">
        <f t="shared" si="33"/>
        <v>993.02646452962597</v>
      </c>
      <c r="G491" s="28">
        <f t="shared" si="30"/>
        <v>398.94211918628957</v>
      </c>
    </row>
    <row r="492" spans="1:7">
      <c r="A492" s="27">
        <v>0</v>
      </c>
      <c r="B492" s="38">
        <v>1057</v>
      </c>
      <c r="D492" s="27">
        <f t="shared" si="32"/>
        <v>463</v>
      </c>
      <c r="E492" s="38">
        <f t="shared" si="31"/>
        <v>1057</v>
      </c>
      <c r="F492" s="28">
        <f t="shared" si="33"/>
        <v>989.7694712611941</v>
      </c>
      <c r="G492" s="28">
        <f t="shared" ref="G492:G555" si="34">(E492-F492)^2</f>
        <v>4519.9439944994065</v>
      </c>
    </row>
    <row r="493" spans="1:7">
      <c r="A493" s="27">
        <v>1</v>
      </c>
      <c r="B493" s="38">
        <v>1003</v>
      </c>
      <c r="D493" s="27">
        <f t="shared" si="32"/>
        <v>464</v>
      </c>
      <c r="E493" s="38">
        <f t="shared" si="31"/>
        <v>1003</v>
      </c>
      <c r="F493" s="28">
        <f t="shared" si="33"/>
        <v>986.52872267550993</v>
      </c>
      <c r="G493" s="28">
        <f t="shared" si="34"/>
        <v>271.3029767002609</v>
      </c>
    </row>
    <row r="494" spans="1:7">
      <c r="A494" s="27">
        <v>0</v>
      </c>
      <c r="B494" s="38">
        <v>1087</v>
      </c>
      <c r="D494" s="27">
        <f t="shared" si="32"/>
        <v>465</v>
      </c>
      <c r="E494" s="38">
        <f t="shared" si="31"/>
        <v>1087</v>
      </c>
      <c r="F494" s="28">
        <f t="shared" si="33"/>
        <v>983.30413773908595</v>
      </c>
      <c r="G494" s="28">
        <f t="shared" si="34"/>
        <v>10752.831850034459</v>
      </c>
    </row>
    <row r="495" spans="1:7">
      <c r="A495" s="27">
        <v>0</v>
      </c>
      <c r="B495" s="38">
        <v>989</v>
      </c>
      <c r="D495" s="27">
        <f t="shared" si="32"/>
        <v>466</v>
      </c>
      <c r="E495" s="38">
        <f t="shared" si="31"/>
        <v>989</v>
      </c>
      <c r="F495" s="28">
        <f t="shared" si="33"/>
        <v>980.0956358230444</v>
      </c>
      <c r="G495" s="28">
        <f t="shared" si="34"/>
        <v>79.287701395850107</v>
      </c>
    </row>
    <row r="496" spans="1:7">
      <c r="A496" s="27">
        <v>0</v>
      </c>
      <c r="B496" s="38">
        <v>997</v>
      </c>
      <c r="D496" s="27">
        <f t="shared" si="32"/>
        <v>467</v>
      </c>
      <c r="E496" s="38">
        <f t="shared" si="31"/>
        <v>997</v>
      </c>
      <c r="F496" s="28">
        <f t="shared" si="33"/>
        <v>976.9031367010831</v>
      </c>
      <c r="G496" s="28">
        <f t="shared" si="34"/>
        <v>403.88391445535308</v>
      </c>
    </row>
    <row r="497" spans="1:7">
      <c r="A497" s="27">
        <v>0</v>
      </c>
      <c r="B497" s="38">
        <v>974</v>
      </c>
      <c r="D497" s="27">
        <f t="shared" si="32"/>
        <v>468</v>
      </c>
      <c r="E497" s="38">
        <f t="shared" si="31"/>
        <v>974</v>
      </c>
      <c r="F497" s="28">
        <f t="shared" si="33"/>
        <v>973.72656054745153</v>
      </c>
      <c r="G497" s="28">
        <f t="shared" si="34"/>
        <v>7.4769134210008692E-2</v>
      </c>
    </row>
    <row r="498" spans="1:7">
      <c r="A498" s="27">
        <v>0</v>
      </c>
      <c r="B498" s="38">
        <v>995</v>
      </c>
      <c r="D498" s="27">
        <f t="shared" si="32"/>
        <v>469</v>
      </c>
      <c r="E498" s="38">
        <f t="shared" si="31"/>
        <v>995</v>
      </c>
      <c r="F498" s="28">
        <f t="shared" si="33"/>
        <v>970.56582793493885</v>
      </c>
      <c r="G498" s="28">
        <f t="shared" si="34"/>
        <v>597.02876450501458</v>
      </c>
    </row>
    <row r="499" spans="1:7">
      <c r="A499" s="27">
        <v>0</v>
      </c>
      <c r="B499" s="38">
        <v>1023</v>
      </c>
      <c r="D499" s="27">
        <f t="shared" si="32"/>
        <v>470</v>
      </c>
      <c r="E499" s="38">
        <f t="shared" si="31"/>
        <v>1023</v>
      </c>
      <c r="F499" s="28">
        <f t="shared" si="33"/>
        <v>967.42085983287234</v>
      </c>
      <c r="G499" s="28">
        <f t="shared" si="34"/>
        <v>3089.0408217172235</v>
      </c>
    </row>
    <row r="500" spans="1:7">
      <c r="A500" s="27">
        <v>0</v>
      </c>
      <c r="B500" s="38">
        <v>975</v>
      </c>
      <c r="D500" s="27">
        <f t="shared" si="32"/>
        <v>471</v>
      </c>
      <c r="E500" s="38">
        <f t="shared" si="31"/>
        <v>975</v>
      </c>
      <c r="F500" s="28">
        <f t="shared" si="33"/>
        <v>964.29157760512362</v>
      </c>
      <c r="G500" s="28">
        <f t="shared" si="34"/>
        <v>114.67031018708997</v>
      </c>
    </row>
    <row r="501" spans="1:7">
      <c r="A501" s="27">
        <v>1</v>
      </c>
      <c r="B501" s="38">
        <v>969</v>
      </c>
      <c r="D501" s="27">
        <f t="shared" si="32"/>
        <v>472</v>
      </c>
      <c r="E501" s="38">
        <f t="shared" si="31"/>
        <v>969</v>
      </c>
      <c r="F501" s="28">
        <f t="shared" si="33"/>
        <v>961.17790300812976</v>
      </c>
      <c r="G501" s="28">
        <f t="shared" si="34"/>
        <v>61.185201350225448</v>
      </c>
    </row>
    <row r="502" spans="1:7">
      <c r="A502" s="27">
        <v>0</v>
      </c>
      <c r="B502" s="38">
        <v>1011</v>
      </c>
      <c r="D502" s="27">
        <f t="shared" si="32"/>
        <v>473</v>
      </c>
      <c r="E502" s="38">
        <f t="shared" si="31"/>
        <v>1011</v>
      </c>
      <c r="F502" s="28">
        <f t="shared" si="33"/>
        <v>958.07975818892055</v>
      </c>
      <c r="G502" s="28">
        <f t="shared" si="34"/>
        <v>2800.5519933431215</v>
      </c>
    </row>
    <row r="503" spans="1:7">
      <c r="A503" s="27">
        <v>0</v>
      </c>
      <c r="B503" s="38">
        <v>1028</v>
      </c>
      <c r="D503" s="27">
        <f t="shared" si="32"/>
        <v>474</v>
      </c>
      <c r="E503" s="38">
        <f t="shared" si="31"/>
        <v>1028</v>
      </c>
      <c r="F503" s="28">
        <f t="shared" si="33"/>
        <v>954.99706568316014</v>
      </c>
      <c r="G503" s="28">
        <f t="shared" si="34"/>
        <v>5329.4284188688343</v>
      </c>
    </row>
    <row r="504" spans="1:7">
      <c r="A504" s="27">
        <v>0</v>
      </c>
      <c r="B504" s="38">
        <v>963</v>
      </c>
      <c r="D504" s="27">
        <f t="shared" si="32"/>
        <v>475</v>
      </c>
      <c r="E504" s="38">
        <f t="shared" si="31"/>
        <v>963</v>
      </c>
      <c r="F504" s="28">
        <f t="shared" si="33"/>
        <v>951.92974841319392</v>
      </c>
      <c r="G504" s="28">
        <f t="shared" si="34"/>
        <v>122.55047019518253</v>
      </c>
    </row>
    <row r="505" spans="1:7">
      <c r="A505" s="27">
        <v>0</v>
      </c>
      <c r="B505" s="38">
        <v>960</v>
      </c>
      <c r="D505" s="27">
        <f t="shared" si="32"/>
        <v>476</v>
      </c>
      <c r="E505" s="38">
        <f t="shared" si="31"/>
        <v>960</v>
      </c>
      <c r="F505" s="28">
        <f t="shared" si="33"/>
        <v>948.87772968611046</v>
      </c>
      <c r="G505" s="28">
        <f t="shared" si="34"/>
        <v>123.70489693522862</v>
      </c>
    </row>
    <row r="506" spans="1:7">
      <c r="A506" s="27">
        <v>0</v>
      </c>
      <c r="B506" s="38">
        <v>950</v>
      </c>
      <c r="D506" s="27">
        <f t="shared" si="32"/>
        <v>477</v>
      </c>
      <c r="E506" s="38">
        <f t="shared" si="31"/>
        <v>950</v>
      </c>
      <c r="F506" s="28">
        <f t="shared" si="33"/>
        <v>945.84093319181045</v>
      </c>
      <c r="G506" s="28">
        <f t="shared" si="34"/>
        <v>17.297836714984012</v>
      </c>
    </row>
    <row r="507" spans="1:7">
      <c r="A507" s="27">
        <v>0</v>
      </c>
      <c r="B507" s="38">
        <v>940</v>
      </c>
      <c r="D507" s="27">
        <f t="shared" si="32"/>
        <v>478</v>
      </c>
      <c r="E507" s="38">
        <f t="shared" si="31"/>
        <v>940</v>
      </c>
      <c r="F507" s="28">
        <f t="shared" si="33"/>
        <v>942.81928300108677</v>
      </c>
      <c r="G507" s="28">
        <f t="shared" si="34"/>
        <v>7.9483566402168453</v>
      </c>
    </row>
    <row r="508" spans="1:7">
      <c r="A508" s="27">
        <v>0</v>
      </c>
      <c r="B508" s="38">
        <v>938</v>
      </c>
      <c r="D508" s="27">
        <f t="shared" si="32"/>
        <v>479</v>
      </c>
      <c r="E508" s="38">
        <f t="shared" si="31"/>
        <v>938</v>
      </c>
      <c r="F508" s="28">
        <f t="shared" si="33"/>
        <v>939.81270356371533</v>
      </c>
      <c r="G508" s="28">
        <f t="shared" si="34"/>
        <v>3.285894209906262</v>
      </c>
    </row>
    <row r="509" spans="1:7">
      <c r="A509" s="27">
        <v>2</v>
      </c>
      <c r="B509" s="38">
        <v>958</v>
      </c>
      <c r="D509" s="27">
        <f t="shared" si="32"/>
        <v>480</v>
      </c>
      <c r="E509" s="38">
        <f t="shared" si="31"/>
        <v>958</v>
      </c>
      <c r="F509" s="28">
        <f t="shared" si="33"/>
        <v>936.82111970655274</v>
      </c>
      <c r="G509" s="28">
        <f t="shared" si="34"/>
        <v>448.54497048416886</v>
      </c>
    </row>
    <row r="510" spans="1:7">
      <c r="A510" s="27">
        <v>0</v>
      </c>
      <c r="B510" s="38">
        <v>957</v>
      </c>
      <c r="D510" s="27">
        <f t="shared" si="32"/>
        <v>481</v>
      </c>
      <c r="E510" s="38">
        <f t="shared" si="31"/>
        <v>957</v>
      </c>
      <c r="F510" s="28">
        <f t="shared" si="33"/>
        <v>933.84445663164774</v>
      </c>
      <c r="G510" s="28">
        <f t="shared" si="34"/>
        <v>536.17918868364211</v>
      </c>
    </row>
    <row r="511" spans="1:7">
      <c r="A511" s="27">
        <v>0</v>
      </c>
      <c r="B511" s="38">
        <v>1027</v>
      </c>
      <c r="D511" s="27">
        <f t="shared" si="32"/>
        <v>482</v>
      </c>
      <c r="E511" s="38">
        <f t="shared" si="31"/>
        <v>1027</v>
      </c>
      <c r="F511" s="28">
        <f t="shared" si="33"/>
        <v>930.88263991435929</v>
      </c>
      <c r="G511" s="28">
        <f t="shared" si="34"/>
        <v>9238.5469098327176</v>
      </c>
    </row>
    <row r="512" spans="1:7">
      <c r="A512" s="27">
        <v>0</v>
      </c>
      <c r="B512" s="38">
        <v>952</v>
      </c>
      <c r="D512" s="27">
        <f t="shared" si="32"/>
        <v>483</v>
      </c>
      <c r="E512" s="38">
        <f t="shared" si="31"/>
        <v>952</v>
      </c>
      <c r="F512" s="28">
        <f t="shared" si="33"/>
        <v>927.93559550148757</v>
      </c>
      <c r="G512" s="28">
        <f t="shared" si="34"/>
        <v>579.09556386802535</v>
      </c>
    </row>
    <row r="513" spans="1:7">
      <c r="A513" s="27">
        <v>1</v>
      </c>
      <c r="B513" s="38">
        <v>906</v>
      </c>
      <c r="D513" s="27">
        <f t="shared" si="32"/>
        <v>484</v>
      </c>
      <c r="E513" s="38">
        <f t="shared" si="31"/>
        <v>906</v>
      </c>
      <c r="F513" s="28">
        <f t="shared" si="33"/>
        <v>925.0032497094104</v>
      </c>
      <c r="G513" s="28">
        <f t="shared" si="34"/>
        <v>361.12349951820636</v>
      </c>
    </row>
    <row r="514" spans="1:7">
      <c r="A514" s="27">
        <v>0</v>
      </c>
      <c r="B514" s="38">
        <v>979</v>
      </c>
      <c r="D514" s="27">
        <f t="shared" si="32"/>
        <v>485</v>
      </c>
      <c r="E514" s="38">
        <f t="shared" si="31"/>
        <v>979</v>
      </c>
      <c r="F514" s="28">
        <f t="shared" si="33"/>
        <v>922.08552922223294</v>
      </c>
      <c r="G514" s="28">
        <f t="shared" si="34"/>
        <v>3239.2569839133012</v>
      </c>
    </row>
    <row r="515" spans="1:7">
      <c r="A515" s="27">
        <v>0</v>
      </c>
      <c r="B515" s="38">
        <v>941</v>
      </c>
      <c r="D515" s="27">
        <f t="shared" si="32"/>
        <v>486</v>
      </c>
      <c r="E515" s="38">
        <f t="shared" si="31"/>
        <v>941</v>
      </c>
      <c r="F515" s="28">
        <f t="shared" si="33"/>
        <v>919.18236108994506</v>
      </c>
      <c r="G515" s="28">
        <f t="shared" si="34"/>
        <v>476.00936760954323</v>
      </c>
    </row>
    <row r="516" spans="1:7">
      <c r="A516" s="27">
        <v>1</v>
      </c>
      <c r="B516" s="38">
        <v>938</v>
      </c>
      <c r="D516" s="27">
        <f t="shared" si="32"/>
        <v>487</v>
      </c>
      <c r="E516" s="38">
        <f t="shared" si="31"/>
        <v>938</v>
      </c>
      <c r="F516" s="28">
        <f t="shared" si="33"/>
        <v>916.29367272658953</v>
      </c>
      <c r="G516" s="28">
        <f t="shared" si="34"/>
        <v>471.16464370040302</v>
      </c>
    </row>
    <row r="517" spans="1:7">
      <c r="A517" s="27">
        <v>2</v>
      </c>
      <c r="B517" s="38">
        <v>952</v>
      </c>
      <c r="D517" s="27">
        <f t="shared" si="32"/>
        <v>488</v>
      </c>
      <c r="E517" s="38">
        <f t="shared" si="31"/>
        <v>952</v>
      </c>
      <c r="F517" s="28">
        <f t="shared" si="33"/>
        <v>913.41939190843721</v>
      </c>
      <c r="G517" s="28">
        <f t="shared" si="34"/>
        <v>1488.4633207147606</v>
      </c>
    </row>
    <row r="518" spans="1:7">
      <c r="A518" s="27">
        <v>0</v>
      </c>
      <c r="B518" s="38">
        <v>940</v>
      </c>
      <c r="D518" s="27">
        <f t="shared" si="32"/>
        <v>489</v>
      </c>
      <c r="E518" s="38">
        <f t="shared" si="31"/>
        <v>940</v>
      </c>
      <c r="F518" s="28">
        <f t="shared" si="33"/>
        <v>910.55944677217451</v>
      </c>
      <c r="G518" s="28">
        <f t="shared" si="34"/>
        <v>866.74617436042581</v>
      </c>
    </row>
    <row r="519" spans="1:7">
      <c r="A519" s="27">
        <v>1</v>
      </c>
      <c r="B519" s="38">
        <v>890</v>
      </c>
      <c r="D519" s="27">
        <f t="shared" si="32"/>
        <v>490</v>
      </c>
      <c r="E519" s="38">
        <f t="shared" si="31"/>
        <v>890</v>
      </c>
      <c r="F519" s="28">
        <f t="shared" si="33"/>
        <v>907.71376581309801</v>
      </c>
      <c r="G519" s="28">
        <f t="shared" si="34"/>
        <v>313.77749928127969</v>
      </c>
    </row>
    <row r="520" spans="1:7">
      <c r="A520" s="27">
        <v>0</v>
      </c>
      <c r="B520" s="38">
        <v>973</v>
      </c>
      <c r="D520" s="27">
        <f t="shared" si="32"/>
        <v>491</v>
      </c>
      <c r="E520" s="38">
        <f t="shared" si="31"/>
        <v>973</v>
      </c>
      <c r="F520" s="28">
        <f t="shared" si="33"/>
        <v>904.88227788332028</v>
      </c>
      <c r="G520" s="28">
        <f t="shared" si="34"/>
        <v>4640.0240663651966</v>
      </c>
    </row>
    <row r="521" spans="1:7">
      <c r="A521" s="27">
        <v>1</v>
      </c>
      <c r="B521" s="38">
        <v>930</v>
      </c>
      <c r="D521" s="27">
        <f t="shared" si="32"/>
        <v>492</v>
      </c>
      <c r="E521" s="38">
        <f t="shared" si="31"/>
        <v>930</v>
      </c>
      <c r="F521" s="28">
        <f t="shared" si="33"/>
        <v>902.06491218998178</v>
      </c>
      <c r="G521" s="28">
        <f t="shared" si="34"/>
        <v>780.36913095342834</v>
      </c>
    </row>
    <row r="522" spans="1:7">
      <c r="A522" s="27">
        <v>0</v>
      </c>
      <c r="B522" s="38">
        <v>948</v>
      </c>
      <c r="D522" s="27">
        <f t="shared" si="32"/>
        <v>493</v>
      </c>
      <c r="E522" s="38">
        <f t="shared" si="31"/>
        <v>948</v>
      </c>
      <c r="F522" s="28">
        <f t="shared" si="33"/>
        <v>899.26159829347569</v>
      </c>
      <c r="G522" s="28">
        <f t="shared" si="34"/>
        <v>2375.4318009065323</v>
      </c>
    </row>
    <row r="523" spans="1:7">
      <c r="A523" s="27">
        <v>0</v>
      </c>
      <c r="B523" s="38">
        <v>956</v>
      </c>
      <c r="D523" s="27">
        <f t="shared" si="32"/>
        <v>494</v>
      </c>
      <c r="E523" s="38">
        <f t="shared" si="31"/>
        <v>956</v>
      </c>
      <c r="F523" s="28">
        <f t="shared" si="33"/>
        <v>896.47226610567895</v>
      </c>
      <c r="G523" s="28">
        <f t="shared" si="34"/>
        <v>3543.5511025930987</v>
      </c>
    </row>
    <row r="524" spans="1:7">
      <c r="A524" s="27">
        <v>0</v>
      </c>
      <c r="B524" s="38">
        <v>939</v>
      </c>
      <c r="D524" s="27">
        <f t="shared" si="32"/>
        <v>495</v>
      </c>
      <c r="E524" s="38">
        <f t="shared" ref="E524:E587" si="35">B524-C524</f>
        <v>939</v>
      </c>
      <c r="F524" s="28">
        <f t="shared" si="33"/>
        <v>893.69684588819416</v>
      </c>
      <c r="G524" s="28">
        <f t="shared" si="34"/>
        <v>2052.3757724780303</v>
      </c>
    </row>
    <row r="525" spans="1:7">
      <c r="A525" s="27">
        <v>1</v>
      </c>
      <c r="B525" s="38">
        <v>913</v>
      </c>
      <c r="D525" s="27">
        <f t="shared" si="32"/>
        <v>496</v>
      </c>
      <c r="E525" s="38">
        <f t="shared" si="35"/>
        <v>913</v>
      </c>
      <c r="F525" s="28">
        <f t="shared" si="33"/>
        <v>890.93526825059894</v>
      </c>
      <c r="G525" s="28">
        <f t="shared" si="34"/>
        <v>486.85238717302724</v>
      </c>
    </row>
    <row r="526" spans="1:7">
      <c r="A526" s="27">
        <v>0</v>
      </c>
      <c r="B526" s="38">
        <v>936</v>
      </c>
      <c r="D526" s="27">
        <f t="shared" si="32"/>
        <v>497</v>
      </c>
      <c r="E526" s="38">
        <f t="shared" si="35"/>
        <v>936</v>
      </c>
      <c r="F526" s="28">
        <f t="shared" si="33"/>
        <v>888.18746414870509</v>
      </c>
      <c r="G526" s="28">
        <f t="shared" si="34"/>
        <v>2286.0385845313613</v>
      </c>
    </row>
    <row r="527" spans="1:7">
      <c r="A527" s="27">
        <v>0</v>
      </c>
      <c r="B527" s="38">
        <v>955</v>
      </c>
      <c r="D527" s="27">
        <f t="shared" si="32"/>
        <v>498</v>
      </c>
      <c r="E527" s="38">
        <f t="shared" si="35"/>
        <v>955</v>
      </c>
      <c r="F527" s="28">
        <f t="shared" si="33"/>
        <v>885.45336488282646</v>
      </c>
      <c r="G527" s="28">
        <f t="shared" si="34"/>
        <v>4836.7344561212758</v>
      </c>
    </row>
    <row r="528" spans="1:7">
      <c r="A528" s="27">
        <v>0</v>
      </c>
      <c r="B528" s="38">
        <v>925</v>
      </c>
      <c r="D528" s="27">
        <f t="shared" si="32"/>
        <v>499</v>
      </c>
      <c r="E528" s="38">
        <f t="shared" si="35"/>
        <v>925</v>
      </c>
      <c r="F528" s="28">
        <f t="shared" si="33"/>
        <v>882.73290209605705</v>
      </c>
      <c r="G528" s="28">
        <f t="shared" si="34"/>
        <v>1786.5075652214989</v>
      </c>
    </row>
    <row r="529" spans="1:7">
      <c r="A529" s="27">
        <v>0</v>
      </c>
      <c r="B529" s="38">
        <v>969</v>
      </c>
      <c r="D529" s="27">
        <f t="shared" si="32"/>
        <v>500</v>
      </c>
      <c r="E529" s="38">
        <f t="shared" si="35"/>
        <v>969</v>
      </c>
      <c r="F529" s="28">
        <f t="shared" si="33"/>
        <v>880.02600777255395</v>
      </c>
      <c r="G529" s="28">
        <f t="shared" si="34"/>
        <v>7916.3712928896293</v>
      </c>
    </row>
    <row r="530" spans="1:7">
      <c r="A530" s="27">
        <v>2</v>
      </c>
      <c r="B530" s="38">
        <v>869</v>
      </c>
      <c r="D530" s="27">
        <f t="shared" si="32"/>
        <v>501</v>
      </c>
      <c r="E530" s="38">
        <f t="shared" si="35"/>
        <v>869</v>
      </c>
      <c r="F530" s="28">
        <f t="shared" si="33"/>
        <v>877.33261423583326</v>
      </c>
      <c r="G530" s="28">
        <f t="shared" si="34"/>
        <v>69.432460003211133</v>
      </c>
    </row>
    <row r="531" spans="1:7">
      <c r="A531" s="27">
        <v>2</v>
      </c>
      <c r="B531" s="38">
        <v>971</v>
      </c>
      <c r="D531" s="27">
        <f t="shared" si="32"/>
        <v>502</v>
      </c>
      <c r="E531" s="38">
        <f t="shared" si="35"/>
        <v>971</v>
      </c>
      <c r="F531" s="28">
        <f t="shared" si="33"/>
        <v>874.65265414707324</v>
      </c>
      <c r="G531" s="28">
        <f t="shared" si="34"/>
        <v>9282.8110529034839</v>
      </c>
    </row>
    <row r="532" spans="1:7">
      <c r="A532" s="27">
        <v>0</v>
      </c>
      <c r="B532" s="38">
        <v>889</v>
      </c>
      <c r="D532" s="27">
        <f t="shared" si="32"/>
        <v>503</v>
      </c>
      <c r="E532" s="38">
        <f t="shared" si="35"/>
        <v>889</v>
      </c>
      <c r="F532" s="28">
        <f t="shared" si="33"/>
        <v>871.98606050342437</v>
      </c>
      <c r="G532" s="28">
        <f t="shared" si="34"/>
        <v>289.47413719313624</v>
      </c>
    </row>
    <row r="533" spans="1:7">
      <c r="A533" s="27">
        <v>0</v>
      </c>
      <c r="B533" s="38">
        <v>882</v>
      </c>
      <c r="D533" s="27">
        <f t="shared" si="32"/>
        <v>504</v>
      </c>
      <c r="E533" s="38">
        <f t="shared" si="35"/>
        <v>882</v>
      </c>
      <c r="F533" s="28">
        <f t="shared" si="33"/>
        <v>869.33276663633114</v>
      </c>
      <c r="G533" s="28">
        <f t="shared" si="34"/>
        <v>160.45880108964542</v>
      </c>
    </row>
    <row r="534" spans="1:7">
      <c r="A534" s="27">
        <v>0</v>
      </c>
      <c r="B534" s="38">
        <v>856</v>
      </c>
      <c r="D534" s="27">
        <f t="shared" si="32"/>
        <v>505</v>
      </c>
      <c r="E534" s="38">
        <f t="shared" si="35"/>
        <v>856</v>
      </c>
      <c r="F534" s="28">
        <f t="shared" si="33"/>
        <v>866.69270620985947</v>
      </c>
      <c r="G534" s="28">
        <f t="shared" si="34"/>
        <v>114.33396609036718</v>
      </c>
    </row>
    <row r="535" spans="1:7">
      <c r="A535" s="27">
        <v>0</v>
      </c>
      <c r="B535" s="38">
        <v>965</v>
      </c>
      <c r="D535" s="27">
        <f t="shared" si="32"/>
        <v>506</v>
      </c>
      <c r="E535" s="38">
        <f t="shared" si="35"/>
        <v>965</v>
      </c>
      <c r="F535" s="28">
        <f t="shared" si="33"/>
        <v>864.06581321903423</v>
      </c>
      <c r="G535" s="28">
        <f t="shared" si="34"/>
        <v>10187.710061134887</v>
      </c>
    </row>
    <row r="536" spans="1:7">
      <c r="A536" s="27">
        <v>0</v>
      </c>
      <c r="B536" s="38">
        <v>891</v>
      </c>
      <c r="D536" s="27">
        <f t="shared" si="32"/>
        <v>507</v>
      </c>
      <c r="E536" s="38">
        <f t="shared" si="35"/>
        <v>891</v>
      </c>
      <c r="F536" s="28">
        <f t="shared" si="33"/>
        <v>861.45202198818458</v>
      </c>
      <c r="G536" s="28">
        <f t="shared" si="34"/>
        <v>873.08300458672738</v>
      </c>
    </row>
    <row r="537" spans="1:7">
      <c r="A537" s="27">
        <v>1</v>
      </c>
      <c r="B537" s="38">
        <v>949</v>
      </c>
      <c r="D537" s="27">
        <f t="shared" si="32"/>
        <v>508</v>
      </c>
      <c r="E537" s="38">
        <f t="shared" si="35"/>
        <v>949</v>
      </c>
      <c r="F537" s="28">
        <f t="shared" si="33"/>
        <v>858.85126716929869</v>
      </c>
      <c r="G537" s="28">
        <f t="shared" si="34"/>
        <v>8126.7940309811638</v>
      </c>
    </row>
    <row r="538" spans="1:7">
      <c r="A538" s="27">
        <v>0</v>
      </c>
      <c r="B538" s="38">
        <v>895</v>
      </c>
      <c r="D538" s="27">
        <f t="shared" si="32"/>
        <v>509</v>
      </c>
      <c r="E538" s="38">
        <f t="shared" si="35"/>
        <v>895</v>
      </c>
      <c r="F538" s="28">
        <f t="shared" si="33"/>
        <v>856.26348374038469</v>
      </c>
      <c r="G538" s="28">
        <f t="shared" si="34"/>
        <v>1500.5176919314415</v>
      </c>
    </row>
    <row r="539" spans="1:7">
      <c r="A539" s="27">
        <v>1</v>
      </c>
      <c r="B539" s="38">
        <v>845</v>
      </c>
      <c r="D539" s="27">
        <f t="shared" si="32"/>
        <v>510</v>
      </c>
      <c r="E539" s="38">
        <f t="shared" si="35"/>
        <v>845</v>
      </c>
      <c r="F539" s="28">
        <f t="shared" si="33"/>
        <v>853.68860700384221</v>
      </c>
      <c r="G539" s="28">
        <f t="shared" si="34"/>
        <v>75.491891667215867</v>
      </c>
    </row>
    <row r="540" spans="1:7">
      <c r="A540" s="27">
        <v>0</v>
      </c>
      <c r="B540" s="38">
        <v>904</v>
      </c>
      <c r="D540" s="27">
        <f t="shared" si="32"/>
        <v>511</v>
      </c>
      <c r="E540" s="38">
        <f t="shared" si="35"/>
        <v>904</v>
      </c>
      <c r="F540" s="28">
        <f t="shared" si="33"/>
        <v>851.1265725848408</v>
      </c>
      <c r="G540" s="28">
        <f t="shared" si="34"/>
        <v>2795.5993266261085</v>
      </c>
    </row>
    <row r="541" spans="1:7">
      <c r="A541" s="27">
        <v>0</v>
      </c>
      <c r="B541" s="38">
        <v>877</v>
      </c>
      <c r="D541" s="27">
        <f t="shared" si="32"/>
        <v>512</v>
      </c>
      <c r="E541" s="38">
        <f t="shared" si="35"/>
        <v>877</v>
      </c>
      <c r="F541" s="28">
        <f t="shared" si="33"/>
        <v>848.57731642970748</v>
      </c>
      <c r="G541" s="28">
        <f t="shared" si="34"/>
        <v>807.8489413369764</v>
      </c>
    </row>
    <row r="542" spans="1:7">
      <c r="A542" s="27">
        <v>0</v>
      </c>
      <c r="B542" s="38">
        <v>873</v>
      </c>
      <c r="D542" s="27">
        <f t="shared" ref="D542:D605" si="36">D541+1</f>
        <v>513</v>
      </c>
      <c r="E542" s="38">
        <f t="shared" si="35"/>
        <v>873</v>
      </c>
      <c r="F542" s="28">
        <f t="shared" ref="F542:F605" si="37">(F$4*EXP(-D542/F$1))+(F$5*EXP(-D542/F$2))+(F$6*EXP(-D542/F$3))+F$7</f>
        <v>846.04077480432125</v>
      </c>
      <c r="G542" s="28">
        <f t="shared" si="34"/>
        <v>726.7998231513202</v>
      </c>
    </row>
    <row r="543" spans="1:7">
      <c r="A543" s="27">
        <v>0</v>
      </c>
      <c r="B543" s="38">
        <v>865</v>
      </c>
      <c r="D543" s="27">
        <f t="shared" si="36"/>
        <v>514</v>
      </c>
      <c r="E543" s="38">
        <f t="shared" si="35"/>
        <v>865</v>
      </c>
      <c r="F543" s="28">
        <f t="shared" si="37"/>
        <v>843.51688429251624</v>
      </c>
      <c r="G543" s="28">
        <f t="shared" si="34"/>
        <v>461.52426050113553</v>
      </c>
    </row>
    <row r="544" spans="1:7">
      <c r="A544" s="27">
        <v>0</v>
      </c>
      <c r="B544" s="38">
        <v>866</v>
      </c>
      <c r="D544" s="27">
        <f t="shared" si="36"/>
        <v>515</v>
      </c>
      <c r="E544" s="38">
        <f t="shared" si="35"/>
        <v>866</v>
      </c>
      <c r="F544" s="28">
        <f t="shared" si="37"/>
        <v>841.00558179449365</v>
      </c>
      <c r="G544" s="28">
        <f t="shared" si="34"/>
        <v>624.72094143174718</v>
      </c>
    </row>
    <row r="545" spans="1:7">
      <c r="A545" s="27">
        <v>0</v>
      </c>
      <c r="B545" s="38">
        <v>864</v>
      </c>
      <c r="D545" s="27">
        <f t="shared" si="36"/>
        <v>516</v>
      </c>
      <c r="E545" s="38">
        <f t="shared" si="35"/>
        <v>864</v>
      </c>
      <c r="F545" s="28">
        <f t="shared" si="37"/>
        <v>838.50680452524125</v>
      </c>
      <c r="G545" s="28">
        <f t="shared" si="34"/>
        <v>649.90301551426001</v>
      </c>
    </row>
    <row r="546" spans="1:7">
      <c r="A546" s="27">
        <v>1</v>
      </c>
      <c r="B546" s="38">
        <v>895</v>
      </c>
      <c r="D546" s="27">
        <f t="shared" si="36"/>
        <v>517</v>
      </c>
      <c r="E546" s="38">
        <f t="shared" si="35"/>
        <v>895</v>
      </c>
      <c r="F546" s="28">
        <f t="shared" si="37"/>
        <v>836.02049001295973</v>
      </c>
      <c r="G546" s="28">
        <f t="shared" si="34"/>
        <v>3478.5825983113832</v>
      </c>
    </row>
    <row r="547" spans="1:7">
      <c r="A547" s="27">
        <v>0</v>
      </c>
      <c r="B547" s="38">
        <v>842</v>
      </c>
      <c r="D547" s="27">
        <f t="shared" si="36"/>
        <v>518</v>
      </c>
      <c r="E547" s="38">
        <f t="shared" si="35"/>
        <v>842</v>
      </c>
      <c r="F547" s="28">
        <f t="shared" si="37"/>
        <v>833.54657609749938</v>
      </c>
      <c r="G547" s="28">
        <f t="shared" si="34"/>
        <v>71.460375675368766</v>
      </c>
    </row>
    <row r="548" spans="1:7">
      <c r="A548" s="27">
        <v>0</v>
      </c>
      <c r="B548" s="38">
        <v>882</v>
      </c>
      <c r="D548" s="27">
        <f t="shared" si="36"/>
        <v>519</v>
      </c>
      <c r="E548" s="38">
        <f t="shared" si="35"/>
        <v>882</v>
      </c>
      <c r="F548" s="28">
        <f t="shared" si="37"/>
        <v>831.08500092880138</v>
      </c>
      <c r="G548" s="28">
        <f t="shared" si="34"/>
        <v>2592.3371304201564</v>
      </c>
    </row>
    <row r="549" spans="1:7">
      <c r="A549" s="27">
        <v>0</v>
      </c>
      <c r="B549" s="38">
        <v>882</v>
      </c>
      <c r="D549" s="27">
        <f t="shared" si="36"/>
        <v>520</v>
      </c>
      <c r="E549" s="38">
        <f t="shared" si="35"/>
        <v>882</v>
      </c>
      <c r="F549" s="28">
        <f t="shared" si="37"/>
        <v>828.63570296535136</v>
      </c>
      <c r="G549" s="28">
        <f t="shared" si="34"/>
        <v>2847.7481980022098</v>
      </c>
    </row>
    <row r="550" spans="1:7">
      <c r="A550" s="27">
        <v>0</v>
      </c>
      <c r="B550" s="38">
        <v>883</v>
      </c>
      <c r="D550" s="27">
        <f t="shared" si="36"/>
        <v>521</v>
      </c>
      <c r="E550" s="38">
        <f t="shared" si="35"/>
        <v>883</v>
      </c>
      <c r="F550" s="28">
        <f t="shared" si="37"/>
        <v>826.19862097263604</v>
      </c>
      <c r="G550" s="28">
        <f t="shared" si="34"/>
        <v>3226.3966594102626</v>
      </c>
    </row>
    <row r="551" spans="1:7">
      <c r="A551" s="27">
        <v>0</v>
      </c>
      <c r="B551" s="38">
        <v>889</v>
      </c>
      <c r="D551" s="27">
        <f t="shared" si="36"/>
        <v>522</v>
      </c>
      <c r="E551" s="38">
        <f t="shared" si="35"/>
        <v>889</v>
      </c>
      <c r="F551" s="28">
        <f t="shared" si="37"/>
        <v>823.77369402161071</v>
      </c>
      <c r="G551" s="28">
        <f t="shared" si="34"/>
        <v>4254.4709915864623</v>
      </c>
    </row>
    <row r="552" spans="1:7">
      <c r="A552" s="27">
        <v>0</v>
      </c>
      <c r="B552" s="38">
        <v>867</v>
      </c>
      <c r="D552" s="27">
        <f t="shared" si="36"/>
        <v>523</v>
      </c>
      <c r="E552" s="38">
        <f t="shared" si="35"/>
        <v>867</v>
      </c>
      <c r="F552" s="28">
        <f t="shared" si="37"/>
        <v>821.36086148717345</v>
      </c>
      <c r="G552" s="28">
        <f t="shared" si="34"/>
        <v>2082.9309641929676</v>
      </c>
    </row>
    <row r="553" spans="1:7">
      <c r="A553" s="27">
        <v>0</v>
      </c>
      <c r="B553" s="38">
        <v>830</v>
      </c>
      <c r="D553" s="27">
        <f t="shared" si="36"/>
        <v>524</v>
      </c>
      <c r="E553" s="38">
        <f t="shared" si="35"/>
        <v>830</v>
      </c>
      <c r="F553" s="28">
        <f t="shared" si="37"/>
        <v>818.96006304664775</v>
      </c>
      <c r="G553" s="28">
        <f t="shared" si="34"/>
        <v>121.88020793399262</v>
      </c>
    </row>
    <row r="554" spans="1:7">
      <c r="A554" s="27">
        <v>0</v>
      </c>
      <c r="B554" s="38">
        <v>876</v>
      </c>
      <c r="D554" s="27">
        <f t="shared" si="36"/>
        <v>525</v>
      </c>
      <c r="E554" s="38">
        <f t="shared" si="35"/>
        <v>876</v>
      </c>
      <c r="F554" s="28">
        <f t="shared" si="37"/>
        <v>816.57123867827124</v>
      </c>
      <c r="G554" s="28">
        <f t="shared" si="34"/>
        <v>3531.777672235004</v>
      </c>
    </row>
    <row r="555" spans="1:7">
      <c r="A555" s="27">
        <v>1</v>
      </c>
      <c r="B555" s="38">
        <v>843</v>
      </c>
      <c r="D555" s="27">
        <f t="shared" si="36"/>
        <v>526</v>
      </c>
      <c r="E555" s="38">
        <f t="shared" si="35"/>
        <v>843</v>
      </c>
      <c r="F555" s="28">
        <f t="shared" si="37"/>
        <v>814.19432865969338</v>
      </c>
      <c r="G555" s="28">
        <f t="shared" si="34"/>
        <v>829.76670136576206</v>
      </c>
    </row>
    <row r="556" spans="1:7">
      <c r="A556" s="27">
        <v>0</v>
      </c>
      <c r="B556" s="38">
        <v>800</v>
      </c>
      <c r="D556" s="27">
        <f t="shared" si="36"/>
        <v>527</v>
      </c>
      <c r="E556" s="38">
        <f t="shared" si="35"/>
        <v>800</v>
      </c>
      <c r="F556" s="28">
        <f t="shared" si="37"/>
        <v>811.82927356648042</v>
      </c>
      <c r="G556" s="28">
        <f t="shared" ref="G556:G619" si="38">(E556-F556)^2</f>
        <v>139.9317131106325</v>
      </c>
    </row>
    <row r="557" spans="1:7">
      <c r="A557" s="27">
        <v>0</v>
      </c>
      <c r="B557" s="38">
        <v>797</v>
      </c>
      <c r="D557" s="27">
        <f t="shared" si="36"/>
        <v>528</v>
      </c>
      <c r="E557" s="38">
        <f t="shared" si="35"/>
        <v>797</v>
      </c>
      <c r="F557" s="28">
        <f t="shared" si="37"/>
        <v>809.47601427062727</v>
      </c>
      <c r="G557" s="28">
        <f t="shared" si="38"/>
        <v>155.65093208089542</v>
      </c>
    </row>
    <row r="558" spans="1:7">
      <c r="A558" s="27">
        <v>0</v>
      </c>
      <c r="B558" s="38">
        <v>829</v>
      </c>
      <c r="D558" s="27">
        <f t="shared" si="36"/>
        <v>529</v>
      </c>
      <c r="E558" s="38">
        <f t="shared" si="35"/>
        <v>829</v>
      </c>
      <c r="F558" s="28">
        <f t="shared" si="37"/>
        <v>807.13449193907854</v>
      </c>
      <c r="G558" s="28">
        <f t="shared" si="38"/>
        <v>478.10044276222118</v>
      </c>
    </row>
    <row r="559" spans="1:7">
      <c r="A559" s="27">
        <v>1</v>
      </c>
      <c r="B559" s="38">
        <v>850</v>
      </c>
      <c r="D559" s="27">
        <f t="shared" si="36"/>
        <v>530</v>
      </c>
      <c r="E559" s="38">
        <f t="shared" si="35"/>
        <v>850</v>
      </c>
      <c r="F559" s="28">
        <f t="shared" si="37"/>
        <v>804.80464803225391</v>
      </c>
      <c r="G559" s="28">
        <f t="shared" si="38"/>
        <v>2042.6198394884505</v>
      </c>
    </row>
    <row r="560" spans="1:7">
      <c r="A560" s="27">
        <v>0</v>
      </c>
      <c r="B560" s="38">
        <v>866</v>
      </c>
      <c r="D560" s="27">
        <f t="shared" si="36"/>
        <v>531</v>
      </c>
      <c r="E560" s="38">
        <f t="shared" si="35"/>
        <v>866</v>
      </c>
      <c r="F560" s="28">
        <f t="shared" si="37"/>
        <v>802.48642430258474</v>
      </c>
      <c r="G560" s="28">
        <f t="shared" si="38"/>
        <v>4033.9742978712989</v>
      </c>
    </row>
    <row r="561" spans="1:7">
      <c r="A561" s="27">
        <v>0</v>
      </c>
      <c r="B561" s="38">
        <v>840</v>
      </c>
      <c r="D561" s="27">
        <f t="shared" si="36"/>
        <v>532</v>
      </c>
      <c r="E561" s="38">
        <f t="shared" si="35"/>
        <v>840</v>
      </c>
      <c r="F561" s="28">
        <f t="shared" si="37"/>
        <v>800.17976279305458</v>
      </c>
      <c r="G561" s="28">
        <f t="shared" si="38"/>
        <v>1585.6512912174005</v>
      </c>
    </row>
    <row r="562" spans="1:7">
      <c r="A562" s="27">
        <v>0</v>
      </c>
      <c r="B562" s="38">
        <v>760</v>
      </c>
      <c r="D562" s="27">
        <f t="shared" si="36"/>
        <v>533</v>
      </c>
      <c r="E562" s="38">
        <f t="shared" si="35"/>
        <v>760</v>
      </c>
      <c r="F562" s="28">
        <f t="shared" si="37"/>
        <v>797.88460583574999</v>
      </c>
      <c r="G562" s="28">
        <f t="shared" si="38"/>
        <v>1435.2433593301425</v>
      </c>
    </row>
    <row r="563" spans="1:7">
      <c r="A563" s="27">
        <v>0</v>
      </c>
      <c r="B563" s="38">
        <v>834</v>
      </c>
      <c r="D563" s="27">
        <f t="shared" si="36"/>
        <v>534</v>
      </c>
      <c r="E563" s="38">
        <f t="shared" si="35"/>
        <v>834</v>
      </c>
      <c r="F563" s="28">
        <f t="shared" si="37"/>
        <v>795.60089605041594</v>
      </c>
      <c r="G563" s="28">
        <f t="shared" si="38"/>
        <v>1474.4911841309622</v>
      </c>
    </row>
    <row r="564" spans="1:7">
      <c r="A564" s="27">
        <v>1</v>
      </c>
      <c r="B564" s="38">
        <v>818</v>
      </c>
      <c r="D564" s="27">
        <f t="shared" si="36"/>
        <v>535</v>
      </c>
      <c r="E564" s="38">
        <f t="shared" si="35"/>
        <v>818</v>
      </c>
      <c r="F564" s="28">
        <f t="shared" si="37"/>
        <v>793.32857634302002</v>
      </c>
      <c r="G564" s="28">
        <f t="shared" si="38"/>
        <v>608.67914526219147</v>
      </c>
    </row>
    <row r="565" spans="1:7">
      <c r="A565" s="27">
        <v>0</v>
      </c>
      <c r="B565" s="38">
        <v>831</v>
      </c>
      <c r="D565" s="27">
        <f t="shared" si="36"/>
        <v>536</v>
      </c>
      <c r="E565" s="38">
        <f t="shared" si="35"/>
        <v>831</v>
      </c>
      <c r="F565" s="28">
        <f t="shared" si="37"/>
        <v>791.067589904324</v>
      </c>
      <c r="G565" s="28">
        <f t="shared" si="38"/>
        <v>1594.5973760492468</v>
      </c>
    </row>
    <row r="566" spans="1:7">
      <c r="A566" s="27">
        <v>1</v>
      </c>
      <c r="B566" s="38">
        <v>777</v>
      </c>
      <c r="D566" s="27">
        <f t="shared" si="36"/>
        <v>537</v>
      </c>
      <c r="E566" s="38">
        <f t="shared" si="35"/>
        <v>777</v>
      </c>
      <c r="F566" s="28">
        <f t="shared" si="37"/>
        <v>788.8178802084625</v>
      </c>
      <c r="G566" s="28">
        <f t="shared" si="38"/>
        <v>139.66229262156961</v>
      </c>
    </row>
    <row r="567" spans="1:7">
      <c r="A567" s="27">
        <v>0</v>
      </c>
      <c r="B567" s="38">
        <v>805</v>
      </c>
      <c r="D567" s="27">
        <f t="shared" si="36"/>
        <v>538</v>
      </c>
      <c r="E567" s="38">
        <f t="shared" si="35"/>
        <v>805</v>
      </c>
      <c r="F567" s="28">
        <f t="shared" si="37"/>
        <v>786.57939101152692</v>
      </c>
      <c r="G567" s="28">
        <f t="shared" si="38"/>
        <v>339.31883550621512</v>
      </c>
    </row>
    <row r="568" spans="1:7">
      <c r="A568" s="27">
        <v>0</v>
      </c>
      <c r="B568" s="38">
        <v>824</v>
      </c>
      <c r="D568" s="27">
        <f t="shared" si="36"/>
        <v>539</v>
      </c>
      <c r="E568" s="38">
        <f t="shared" si="35"/>
        <v>824</v>
      </c>
      <c r="F568" s="28">
        <f t="shared" si="37"/>
        <v>784.35206635015913</v>
      </c>
      <c r="G568" s="28">
        <f t="shared" si="38"/>
        <v>1571.9586427021836</v>
      </c>
    </row>
    <row r="569" spans="1:7">
      <c r="A569" s="27">
        <v>1</v>
      </c>
      <c r="B569" s="38">
        <v>812</v>
      </c>
      <c r="D569" s="27">
        <f t="shared" si="36"/>
        <v>540</v>
      </c>
      <c r="E569" s="38">
        <f t="shared" si="35"/>
        <v>812</v>
      </c>
      <c r="F569" s="28">
        <f t="shared" si="37"/>
        <v>782.13585054015095</v>
      </c>
      <c r="G569" s="28">
        <f t="shared" si="38"/>
        <v>891.86742296020202</v>
      </c>
    </row>
    <row r="570" spans="1:7">
      <c r="A570" s="27">
        <v>0</v>
      </c>
      <c r="B570" s="38">
        <v>826</v>
      </c>
      <c r="D570" s="27">
        <f t="shared" si="36"/>
        <v>541</v>
      </c>
      <c r="E570" s="38">
        <f t="shared" si="35"/>
        <v>826</v>
      </c>
      <c r="F570" s="28">
        <f t="shared" si="37"/>
        <v>779.93068817505082</v>
      </c>
      <c r="G570" s="28">
        <f t="shared" si="38"/>
        <v>2122.3814920244026</v>
      </c>
    </row>
    <row r="571" spans="1:7">
      <c r="A571" s="27">
        <v>0</v>
      </c>
      <c r="B571" s="38">
        <v>846</v>
      </c>
      <c r="D571" s="27">
        <f t="shared" si="36"/>
        <v>542</v>
      </c>
      <c r="E571" s="38">
        <f t="shared" si="35"/>
        <v>846</v>
      </c>
      <c r="F571" s="28">
        <f t="shared" si="37"/>
        <v>777.73652412477713</v>
      </c>
      <c r="G571" s="28">
        <f t="shared" si="38"/>
        <v>4659.902138567134</v>
      </c>
    </row>
    <row r="572" spans="1:7">
      <c r="A572" s="27">
        <v>0</v>
      </c>
      <c r="B572" s="38">
        <v>831</v>
      </c>
      <c r="D572" s="27">
        <f t="shared" si="36"/>
        <v>543</v>
      </c>
      <c r="E572" s="38">
        <f t="shared" si="35"/>
        <v>831</v>
      </c>
      <c r="F572" s="28">
        <f t="shared" si="37"/>
        <v>775.55330353423835</v>
      </c>
      <c r="G572" s="28">
        <f t="shared" si="38"/>
        <v>3074.3361489663052</v>
      </c>
    </row>
    <row r="573" spans="1:7">
      <c r="A573" s="27">
        <v>1</v>
      </c>
      <c r="B573" s="38">
        <v>809</v>
      </c>
      <c r="D573" s="27">
        <f t="shared" si="36"/>
        <v>544</v>
      </c>
      <c r="E573" s="38">
        <f t="shared" si="35"/>
        <v>809</v>
      </c>
      <c r="F573" s="28">
        <f t="shared" si="37"/>
        <v>773.38097182196157</v>
      </c>
      <c r="G573" s="28">
        <f t="shared" si="38"/>
        <v>1268.715168347896</v>
      </c>
    </row>
    <row r="574" spans="1:7">
      <c r="A574" s="27">
        <v>0</v>
      </c>
      <c r="B574" s="38">
        <v>857</v>
      </c>
      <c r="D574" s="27">
        <f t="shared" si="36"/>
        <v>545</v>
      </c>
      <c r="E574" s="38">
        <f t="shared" si="35"/>
        <v>857</v>
      </c>
      <c r="F574" s="28">
        <f t="shared" si="37"/>
        <v>771.21947467872633</v>
      </c>
      <c r="G574" s="28">
        <f t="shared" si="38"/>
        <v>7358.2985243936737</v>
      </c>
    </row>
    <row r="575" spans="1:7">
      <c r="A575" s="27">
        <v>1</v>
      </c>
      <c r="B575" s="38">
        <v>790</v>
      </c>
      <c r="D575" s="27">
        <f t="shared" si="36"/>
        <v>546</v>
      </c>
      <c r="E575" s="38">
        <f t="shared" si="35"/>
        <v>790</v>
      </c>
      <c r="F575" s="28">
        <f t="shared" si="37"/>
        <v>769.06875806620576</v>
      </c>
      <c r="G575" s="28">
        <f t="shared" si="38"/>
        <v>438.11688889102646</v>
      </c>
    </row>
    <row r="576" spans="1:7">
      <c r="A576" s="27">
        <v>0</v>
      </c>
      <c r="B576" s="38">
        <v>753</v>
      </c>
      <c r="D576" s="27">
        <f t="shared" si="36"/>
        <v>547</v>
      </c>
      <c r="E576" s="38">
        <f t="shared" si="35"/>
        <v>753</v>
      </c>
      <c r="F576" s="28">
        <f t="shared" si="37"/>
        <v>766.92876821561458</v>
      </c>
      <c r="G576" s="28">
        <f t="shared" si="38"/>
        <v>194.01058400431504</v>
      </c>
    </row>
    <row r="577" spans="1:7">
      <c r="A577" s="27">
        <v>1</v>
      </c>
      <c r="B577" s="38">
        <v>801</v>
      </c>
      <c r="D577" s="27">
        <f t="shared" si="36"/>
        <v>548</v>
      </c>
      <c r="E577" s="38">
        <f t="shared" si="35"/>
        <v>801</v>
      </c>
      <c r="F577" s="28">
        <f t="shared" si="37"/>
        <v>764.79945162636363</v>
      </c>
      <c r="G577" s="28">
        <f t="shared" si="38"/>
        <v>1310.4797025519865</v>
      </c>
    </row>
    <row r="578" spans="1:7">
      <c r="A578" s="27">
        <v>0</v>
      </c>
      <c r="B578" s="38">
        <v>812</v>
      </c>
      <c r="D578" s="27">
        <f t="shared" si="36"/>
        <v>549</v>
      </c>
      <c r="E578" s="38">
        <f t="shared" si="35"/>
        <v>812</v>
      </c>
      <c r="F578" s="28">
        <f t="shared" si="37"/>
        <v>762.6807550647228</v>
      </c>
      <c r="G578" s="28">
        <f t="shared" si="38"/>
        <v>2432.3879209858655</v>
      </c>
    </row>
    <row r="579" spans="1:7">
      <c r="A579" s="27">
        <v>2</v>
      </c>
      <c r="B579" s="38">
        <v>739</v>
      </c>
      <c r="D579" s="27">
        <f t="shared" si="36"/>
        <v>550</v>
      </c>
      <c r="E579" s="38">
        <f t="shared" si="35"/>
        <v>739</v>
      </c>
      <c r="F579" s="28">
        <f t="shared" si="37"/>
        <v>760.57262556248725</v>
      </c>
      <c r="G579" s="28">
        <f t="shared" si="38"/>
        <v>465.37817365927816</v>
      </c>
    </row>
    <row r="580" spans="1:7">
      <c r="A580" s="27">
        <v>0</v>
      </c>
      <c r="B580" s="38">
        <v>781</v>
      </c>
      <c r="D580" s="27">
        <f t="shared" si="36"/>
        <v>551</v>
      </c>
      <c r="E580" s="38">
        <f t="shared" si="35"/>
        <v>781</v>
      </c>
      <c r="F580" s="28">
        <f t="shared" si="37"/>
        <v>758.47501041565329</v>
      </c>
      <c r="G580" s="28">
        <f t="shared" si="38"/>
        <v>507.37515577492792</v>
      </c>
    </row>
    <row r="581" spans="1:7">
      <c r="A581" s="27">
        <v>0</v>
      </c>
      <c r="B581" s="38">
        <v>789</v>
      </c>
      <c r="D581" s="27">
        <f t="shared" si="36"/>
        <v>552</v>
      </c>
      <c r="E581" s="38">
        <f t="shared" si="35"/>
        <v>789</v>
      </c>
      <c r="F581" s="28">
        <f t="shared" si="37"/>
        <v>756.38785718310055</v>
      </c>
      <c r="G581" s="28">
        <f t="shared" si="38"/>
        <v>1063.5518591098464</v>
      </c>
    </row>
    <row r="582" spans="1:7">
      <c r="A582" s="27">
        <v>0</v>
      </c>
      <c r="B582" s="38">
        <v>783</v>
      </c>
      <c r="D582" s="27">
        <f t="shared" si="36"/>
        <v>553</v>
      </c>
      <c r="E582" s="38">
        <f t="shared" si="35"/>
        <v>783</v>
      </c>
      <c r="F582" s="28">
        <f t="shared" si="37"/>
        <v>754.31111368527877</v>
      </c>
      <c r="G582" s="28">
        <f t="shared" si="38"/>
        <v>823.05219797899906</v>
      </c>
    </row>
    <row r="583" spans="1:7">
      <c r="A583" s="27">
        <v>0</v>
      </c>
      <c r="B583" s="38">
        <v>770</v>
      </c>
      <c r="D583" s="27">
        <f t="shared" si="36"/>
        <v>554</v>
      </c>
      <c r="E583" s="38">
        <f t="shared" si="35"/>
        <v>770</v>
      </c>
      <c r="F583" s="28">
        <f t="shared" si="37"/>
        <v>752.24472800290403</v>
      </c>
      <c r="G583" s="28">
        <f t="shared" si="38"/>
        <v>315.24968369086048</v>
      </c>
    </row>
    <row r="584" spans="1:7">
      <c r="A584" s="27">
        <v>1</v>
      </c>
      <c r="B584" s="38">
        <v>784</v>
      </c>
      <c r="D584" s="27">
        <f t="shared" si="36"/>
        <v>555</v>
      </c>
      <c r="E584" s="38">
        <f t="shared" si="35"/>
        <v>784</v>
      </c>
      <c r="F584" s="28">
        <f t="shared" si="37"/>
        <v>750.18864847565851</v>
      </c>
      <c r="G584" s="28">
        <f t="shared" si="38"/>
        <v>1143.2074919025895</v>
      </c>
    </row>
    <row r="585" spans="1:7">
      <c r="A585" s="27">
        <v>0</v>
      </c>
      <c r="B585" s="38">
        <v>818</v>
      </c>
      <c r="D585" s="27">
        <f t="shared" si="36"/>
        <v>556</v>
      </c>
      <c r="E585" s="38">
        <f t="shared" si="35"/>
        <v>818</v>
      </c>
      <c r="F585" s="28">
        <f t="shared" si="37"/>
        <v>748.14282370089904</v>
      </c>
      <c r="G585" s="28">
        <f t="shared" si="38"/>
        <v>4880.0250804836724</v>
      </c>
    </row>
    <row r="586" spans="1:7">
      <c r="A586" s="27">
        <v>0</v>
      </c>
      <c r="B586" s="38">
        <v>779</v>
      </c>
      <c r="D586" s="27">
        <f t="shared" si="36"/>
        <v>557</v>
      </c>
      <c r="E586" s="38">
        <f t="shared" si="35"/>
        <v>779</v>
      </c>
      <c r="F586" s="28">
        <f t="shared" si="37"/>
        <v>746.1072025323715</v>
      </c>
      <c r="G586" s="28">
        <f t="shared" si="38"/>
        <v>1081.9361252464278</v>
      </c>
    </row>
    <row r="587" spans="1:7">
      <c r="A587" s="27">
        <v>0</v>
      </c>
      <c r="B587" s="38">
        <v>803</v>
      </c>
      <c r="D587" s="27">
        <f t="shared" si="36"/>
        <v>558</v>
      </c>
      <c r="E587" s="38">
        <f t="shared" si="35"/>
        <v>803</v>
      </c>
      <c r="F587" s="28">
        <f t="shared" si="37"/>
        <v>744.08173407893105</v>
      </c>
      <c r="G587" s="28">
        <f t="shared" si="38"/>
        <v>3471.3620591457948</v>
      </c>
    </row>
    <row r="588" spans="1:7">
      <c r="A588" s="27">
        <v>0</v>
      </c>
      <c r="B588" s="38">
        <v>775</v>
      </c>
      <c r="D588" s="27">
        <f t="shared" si="36"/>
        <v>559</v>
      </c>
      <c r="E588" s="38">
        <f t="shared" ref="E588:E651" si="39">B588-C588</f>
        <v>775</v>
      </c>
      <c r="F588" s="28">
        <f t="shared" si="37"/>
        <v>742.06636770326918</v>
      </c>
      <c r="G588" s="28">
        <f t="shared" si="38"/>
        <v>1084.6241362562714</v>
      </c>
    </row>
    <row r="589" spans="1:7">
      <c r="A589" s="27">
        <v>0</v>
      </c>
      <c r="B589" s="38">
        <v>777</v>
      </c>
      <c r="D589" s="27">
        <f t="shared" si="36"/>
        <v>560</v>
      </c>
      <c r="E589" s="38">
        <f t="shared" si="39"/>
        <v>777</v>
      </c>
      <c r="F589" s="28">
        <f t="shared" si="37"/>
        <v>740.06105302064748</v>
      </c>
      <c r="G589" s="28">
        <f t="shared" si="38"/>
        <v>1364.4858039434168</v>
      </c>
    </row>
    <row r="590" spans="1:7">
      <c r="A590" s="27">
        <v>0</v>
      </c>
      <c r="B590" s="38">
        <v>802</v>
      </c>
      <c r="D590" s="27">
        <f t="shared" si="36"/>
        <v>561</v>
      </c>
      <c r="E590" s="38">
        <f t="shared" si="39"/>
        <v>802</v>
      </c>
      <c r="F590" s="28">
        <f t="shared" si="37"/>
        <v>738.06573989763683</v>
      </c>
      <c r="G590" s="28">
        <f t="shared" si="38"/>
        <v>4087.5896148366269</v>
      </c>
    </row>
    <row r="591" spans="1:7">
      <c r="A591" s="27">
        <v>0</v>
      </c>
      <c r="B591" s="38">
        <v>748</v>
      </c>
      <c r="D591" s="27">
        <f t="shared" si="36"/>
        <v>562</v>
      </c>
      <c r="E591" s="38">
        <f t="shared" si="39"/>
        <v>748</v>
      </c>
      <c r="F591" s="28">
        <f t="shared" si="37"/>
        <v>736.0803784508646</v>
      </c>
      <c r="G591" s="28">
        <f t="shared" si="38"/>
        <v>142.07737787461298</v>
      </c>
    </row>
    <row r="592" spans="1:7">
      <c r="A592" s="27">
        <v>1</v>
      </c>
      <c r="B592" s="38">
        <v>797</v>
      </c>
      <c r="D592" s="27">
        <f t="shared" si="36"/>
        <v>563</v>
      </c>
      <c r="E592" s="38">
        <f t="shared" si="39"/>
        <v>797</v>
      </c>
      <c r="F592" s="28">
        <f t="shared" si="37"/>
        <v>734.1049190457652</v>
      </c>
      <c r="G592" s="28">
        <f t="shared" si="38"/>
        <v>3955.7912082397493</v>
      </c>
    </row>
    <row r="593" spans="1:7">
      <c r="A593" s="27">
        <v>0</v>
      </c>
      <c r="B593" s="38">
        <v>720</v>
      </c>
      <c r="D593" s="27">
        <f t="shared" si="36"/>
        <v>564</v>
      </c>
      <c r="E593" s="38">
        <f t="shared" si="39"/>
        <v>720</v>
      </c>
      <c r="F593" s="28">
        <f t="shared" si="37"/>
        <v>732.13931229534046</v>
      </c>
      <c r="G593" s="28">
        <f t="shared" si="38"/>
        <v>147.36290300380406</v>
      </c>
    </row>
    <row r="594" spans="1:7">
      <c r="A594" s="27">
        <v>0</v>
      </c>
      <c r="B594" s="38">
        <v>737</v>
      </c>
      <c r="D594" s="27">
        <f t="shared" si="36"/>
        <v>565</v>
      </c>
      <c r="E594" s="38">
        <f t="shared" si="39"/>
        <v>737</v>
      </c>
      <c r="F594" s="28">
        <f t="shared" si="37"/>
        <v>730.18350905892294</v>
      </c>
      <c r="G594" s="28">
        <f t="shared" si="38"/>
        <v>46.464548749785671</v>
      </c>
    </row>
    <row r="595" spans="1:7">
      <c r="A595" s="27">
        <v>0</v>
      </c>
      <c r="B595" s="38">
        <v>770</v>
      </c>
      <c r="D595" s="27">
        <f t="shared" si="36"/>
        <v>566</v>
      </c>
      <c r="E595" s="38">
        <f t="shared" si="39"/>
        <v>770</v>
      </c>
      <c r="F595" s="28">
        <f t="shared" si="37"/>
        <v>728.23746044094855</v>
      </c>
      <c r="G595" s="28">
        <f t="shared" si="38"/>
        <v>1744.109710421337</v>
      </c>
    </row>
    <row r="596" spans="1:7">
      <c r="A596" s="27">
        <v>0</v>
      </c>
      <c r="B596" s="38">
        <v>786</v>
      </c>
      <c r="D596" s="27">
        <f t="shared" si="36"/>
        <v>567</v>
      </c>
      <c r="E596" s="38">
        <f t="shared" si="39"/>
        <v>786</v>
      </c>
      <c r="F596" s="28">
        <f t="shared" si="37"/>
        <v>726.30111778973196</v>
      </c>
      <c r="G596" s="28">
        <f t="shared" si="38"/>
        <v>3563.9565371554577</v>
      </c>
    </row>
    <row r="597" spans="1:7">
      <c r="A597" s="27">
        <v>0</v>
      </c>
      <c r="B597" s="38">
        <v>730</v>
      </c>
      <c r="D597" s="27">
        <f t="shared" si="36"/>
        <v>568</v>
      </c>
      <c r="E597" s="38">
        <f t="shared" si="39"/>
        <v>730</v>
      </c>
      <c r="F597" s="28">
        <f t="shared" si="37"/>
        <v>724.37443269625055</v>
      </c>
      <c r="G597" s="28">
        <f t="shared" si="38"/>
        <v>31.647007489014843</v>
      </c>
    </row>
    <row r="598" spans="1:7">
      <c r="A598" s="27">
        <v>0</v>
      </c>
      <c r="B598" s="38">
        <v>743</v>
      </c>
      <c r="D598" s="27">
        <f t="shared" si="36"/>
        <v>569</v>
      </c>
      <c r="E598" s="38">
        <f t="shared" si="39"/>
        <v>743</v>
      </c>
      <c r="F598" s="28">
        <f t="shared" si="37"/>
        <v>722.45735699293391</v>
      </c>
      <c r="G598" s="28">
        <f t="shared" si="38"/>
        <v>422.0001817157613</v>
      </c>
    </row>
    <row r="599" spans="1:7">
      <c r="A599" s="27">
        <v>0</v>
      </c>
      <c r="B599" s="38">
        <v>741</v>
      </c>
      <c r="D599" s="27">
        <f t="shared" si="36"/>
        <v>570</v>
      </c>
      <c r="E599" s="38">
        <f t="shared" si="39"/>
        <v>741</v>
      </c>
      <c r="F599" s="28">
        <f t="shared" si="37"/>
        <v>720.54984275245954</v>
      </c>
      <c r="G599" s="28">
        <f t="shared" si="38"/>
        <v>418.20893144913163</v>
      </c>
    </row>
    <row r="600" spans="1:7">
      <c r="A600" s="27">
        <v>0</v>
      </c>
      <c r="B600" s="38">
        <v>795</v>
      </c>
      <c r="D600" s="27">
        <f t="shared" si="36"/>
        <v>571</v>
      </c>
      <c r="E600" s="38">
        <f t="shared" si="39"/>
        <v>795</v>
      </c>
      <c r="F600" s="28">
        <f t="shared" si="37"/>
        <v>718.65184228655289</v>
      </c>
      <c r="G600" s="28">
        <f t="shared" si="38"/>
        <v>5829.041186237393</v>
      </c>
    </row>
    <row r="601" spans="1:7">
      <c r="A601" s="27">
        <v>1</v>
      </c>
      <c r="B601" s="38">
        <v>754</v>
      </c>
      <c r="D601" s="27">
        <f t="shared" si="36"/>
        <v>572</v>
      </c>
      <c r="E601" s="38">
        <f t="shared" si="39"/>
        <v>754</v>
      </c>
      <c r="F601" s="28">
        <f t="shared" si="37"/>
        <v>716.76330814479604</v>
      </c>
      <c r="G601" s="28">
        <f t="shared" si="38"/>
        <v>1386.5712203194128</v>
      </c>
    </row>
    <row r="602" spans="1:7">
      <c r="A602" s="27">
        <v>0</v>
      </c>
      <c r="B602" s="38">
        <v>782</v>
      </c>
      <c r="D602" s="27">
        <f t="shared" si="36"/>
        <v>573</v>
      </c>
      <c r="E602" s="38">
        <f t="shared" si="39"/>
        <v>782</v>
      </c>
      <c r="F602" s="28">
        <f t="shared" si="37"/>
        <v>714.88419311344023</v>
      </c>
      <c r="G602" s="28">
        <f t="shared" si="38"/>
        <v>4504.531534033983</v>
      </c>
    </row>
    <row r="603" spans="1:7">
      <c r="A603" s="27">
        <v>1</v>
      </c>
      <c r="B603" s="38">
        <v>753</v>
      </c>
      <c r="D603" s="27">
        <f t="shared" si="36"/>
        <v>574</v>
      </c>
      <c r="E603" s="38">
        <f t="shared" si="39"/>
        <v>753</v>
      </c>
      <c r="F603" s="28">
        <f t="shared" si="37"/>
        <v>713.01445021422592</v>
      </c>
      <c r="G603" s="28">
        <f t="shared" si="38"/>
        <v>1598.8441916706179</v>
      </c>
    </row>
    <row r="604" spans="1:7">
      <c r="A604" s="27">
        <v>0</v>
      </c>
      <c r="B604" s="38">
        <v>736</v>
      </c>
      <c r="D604" s="27">
        <f t="shared" si="36"/>
        <v>575</v>
      </c>
      <c r="E604" s="38">
        <f t="shared" si="39"/>
        <v>736</v>
      </c>
      <c r="F604" s="28">
        <f t="shared" si="37"/>
        <v>711.15403270320712</v>
      </c>
      <c r="G604" s="28">
        <f t="shared" si="38"/>
        <v>617.32209091330117</v>
      </c>
    </row>
    <row r="605" spans="1:7">
      <c r="A605" s="27">
        <v>0</v>
      </c>
      <c r="B605" s="38">
        <v>772</v>
      </c>
      <c r="D605" s="27">
        <f t="shared" si="36"/>
        <v>576</v>
      </c>
      <c r="E605" s="38">
        <f t="shared" si="39"/>
        <v>772</v>
      </c>
      <c r="F605" s="28">
        <f t="shared" si="37"/>
        <v>709.30289406958309</v>
      </c>
      <c r="G605" s="28">
        <f t="shared" si="38"/>
        <v>3930.9270920499193</v>
      </c>
    </row>
    <row r="606" spans="1:7">
      <c r="A606" s="27">
        <v>0</v>
      </c>
      <c r="B606" s="38">
        <v>703</v>
      </c>
      <c r="D606" s="27">
        <f t="shared" ref="D606:D669" si="40">D605+1</f>
        <v>577</v>
      </c>
      <c r="E606" s="38">
        <f t="shared" si="39"/>
        <v>703</v>
      </c>
      <c r="F606" s="28">
        <f t="shared" ref="F606:F669" si="41">(F$4*EXP(-D606/F$1))+(F$5*EXP(-D606/F$2))+(F$6*EXP(-D606/F$3))+F$7</f>
        <v>707.46098803453469</v>
      </c>
      <c r="G606" s="28">
        <f t="shared" si="38"/>
        <v>19.900414244261711</v>
      </c>
    </row>
    <row r="607" spans="1:7">
      <c r="A607" s="27">
        <v>0</v>
      </c>
      <c r="B607" s="38">
        <v>700</v>
      </c>
      <c r="D607" s="27">
        <f t="shared" si="40"/>
        <v>578</v>
      </c>
      <c r="E607" s="38">
        <f t="shared" si="39"/>
        <v>700</v>
      </c>
      <c r="F607" s="28">
        <f t="shared" si="41"/>
        <v>705.62826855006733</v>
      </c>
      <c r="G607" s="28">
        <f t="shared" si="38"/>
        <v>31.677406871677032</v>
      </c>
    </row>
    <row r="608" spans="1:7">
      <c r="A608" s="27">
        <v>0</v>
      </c>
      <c r="B608" s="38">
        <v>761</v>
      </c>
      <c r="D608" s="27">
        <f t="shared" si="40"/>
        <v>579</v>
      </c>
      <c r="E608" s="38">
        <f t="shared" si="39"/>
        <v>761</v>
      </c>
      <c r="F608" s="28">
        <f t="shared" si="41"/>
        <v>703.80468979785985</v>
      </c>
      <c r="G608" s="28">
        <f t="shared" si="38"/>
        <v>3271.3035091190372</v>
      </c>
    </row>
    <row r="609" spans="1:7">
      <c r="A609" s="27">
        <v>0</v>
      </c>
      <c r="B609" s="38">
        <v>720</v>
      </c>
      <c r="D609" s="27">
        <f t="shared" si="40"/>
        <v>580</v>
      </c>
      <c r="E609" s="38">
        <f t="shared" si="39"/>
        <v>720</v>
      </c>
      <c r="F609" s="28">
        <f t="shared" si="41"/>
        <v>701.99020618811778</v>
      </c>
      <c r="G609" s="28">
        <f t="shared" si="38"/>
        <v>324.35267314651105</v>
      </c>
    </row>
    <row r="610" spans="1:7">
      <c r="A610" s="27">
        <v>0</v>
      </c>
      <c r="B610" s="38">
        <v>721</v>
      </c>
      <c r="D610" s="27">
        <f t="shared" si="40"/>
        <v>581</v>
      </c>
      <c r="E610" s="38">
        <f t="shared" si="39"/>
        <v>721</v>
      </c>
      <c r="F610" s="28">
        <f t="shared" si="41"/>
        <v>700.18477235843432</v>
      </c>
      <c r="G610" s="28">
        <f t="shared" si="38"/>
        <v>433.27370177020009</v>
      </c>
    </row>
    <row r="611" spans="1:7">
      <c r="A611" s="27">
        <v>0</v>
      </c>
      <c r="B611" s="38">
        <v>730</v>
      </c>
      <c r="D611" s="27">
        <f t="shared" si="40"/>
        <v>582</v>
      </c>
      <c r="E611" s="38">
        <f t="shared" si="39"/>
        <v>730</v>
      </c>
      <c r="F611" s="28">
        <f t="shared" si="41"/>
        <v>698.38834317265491</v>
      </c>
      <c r="G611" s="28">
        <f t="shared" si="38"/>
        <v>999.29684736983324</v>
      </c>
    </row>
    <row r="612" spans="1:7">
      <c r="A612" s="27">
        <v>0</v>
      </c>
      <c r="B612" s="38">
        <v>687</v>
      </c>
      <c r="D612" s="27">
        <f t="shared" si="40"/>
        <v>583</v>
      </c>
      <c r="E612" s="38">
        <f t="shared" si="39"/>
        <v>687</v>
      </c>
      <c r="F612" s="28">
        <f t="shared" si="41"/>
        <v>696.6008737197501</v>
      </c>
      <c r="G612" s="28">
        <f t="shared" si="38"/>
        <v>92.176776182588071</v>
      </c>
    </row>
    <row r="613" spans="1:7">
      <c r="A613" s="27">
        <v>0</v>
      </c>
      <c r="B613" s="38">
        <v>751</v>
      </c>
      <c r="D613" s="27">
        <f t="shared" si="40"/>
        <v>584</v>
      </c>
      <c r="E613" s="38">
        <f t="shared" si="39"/>
        <v>751</v>
      </c>
      <c r="F613" s="28">
        <f t="shared" si="41"/>
        <v>694.82231931269052</v>
      </c>
      <c r="G613" s="28">
        <f t="shared" si="38"/>
        <v>3155.931807405304</v>
      </c>
    </row>
    <row r="614" spans="1:7">
      <c r="A614" s="27">
        <v>0</v>
      </c>
      <c r="B614" s="38">
        <v>699</v>
      </c>
      <c r="D614" s="27">
        <f t="shared" si="40"/>
        <v>585</v>
      </c>
      <c r="E614" s="38">
        <f t="shared" si="39"/>
        <v>699</v>
      </c>
      <c r="F614" s="28">
        <f t="shared" si="41"/>
        <v>693.05263548733126</v>
      </c>
      <c r="G614" s="28">
        <f t="shared" si="38"/>
        <v>35.3711446465515</v>
      </c>
    </row>
    <row r="615" spans="1:7">
      <c r="A615" s="27">
        <v>1</v>
      </c>
      <c r="B615" s="38">
        <v>724</v>
      </c>
      <c r="D615" s="27">
        <f t="shared" si="40"/>
        <v>586</v>
      </c>
      <c r="E615" s="38">
        <f t="shared" si="39"/>
        <v>724</v>
      </c>
      <c r="F615" s="28">
        <f t="shared" si="41"/>
        <v>691.29177800129867</v>
      </c>
      <c r="G615" s="28">
        <f t="shared" si="38"/>
        <v>1069.8277863163298</v>
      </c>
    </row>
    <row r="616" spans="1:7">
      <c r="A616" s="27">
        <v>0</v>
      </c>
      <c r="B616" s="38">
        <v>677</v>
      </c>
      <c r="D616" s="27">
        <f t="shared" si="40"/>
        <v>587</v>
      </c>
      <c r="E616" s="38">
        <f t="shared" si="39"/>
        <v>677</v>
      </c>
      <c r="F616" s="28">
        <f t="shared" si="41"/>
        <v>689.53970283288515</v>
      </c>
      <c r="G616" s="28">
        <f t="shared" si="38"/>
        <v>157.24414713706798</v>
      </c>
    </row>
    <row r="617" spans="1:7">
      <c r="A617" s="27">
        <v>0</v>
      </c>
      <c r="B617" s="38">
        <v>755</v>
      </c>
      <c r="D617" s="27">
        <f t="shared" si="40"/>
        <v>588</v>
      </c>
      <c r="E617" s="38">
        <f t="shared" si="39"/>
        <v>755</v>
      </c>
      <c r="F617" s="28">
        <f t="shared" si="41"/>
        <v>687.79636617994754</v>
      </c>
      <c r="G617" s="28">
        <f t="shared" si="38"/>
        <v>4516.3283986196984</v>
      </c>
    </row>
    <row r="618" spans="1:7">
      <c r="A618" s="27">
        <v>1</v>
      </c>
      <c r="B618" s="38">
        <v>716</v>
      </c>
      <c r="D618" s="27">
        <f t="shared" si="40"/>
        <v>589</v>
      </c>
      <c r="E618" s="38">
        <f t="shared" si="39"/>
        <v>716</v>
      </c>
      <c r="F618" s="28">
        <f t="shared" si="41"/>
        <v>686.06172445881202</v>
      </c>
      <c r="G618" s="28">
        <f t="shared" si="38"/>
        <v>896.30034238009421</v>
      </c>
    </row>
    <row r="619" spans="1:7">
      <c r="A619" s="27">
        <v>0</v>
      </c>
      <c r="B619" s="38">
        <v>677</v>
      </c>
      <c r="D619" s="27">
        <f t="shared" si="40"/>
        <v>590</v>
      </c>
      <c r="E619" s="38">
        <f t="shared" si="39"/>
        <v>677</v>
      </c>
      <c r="F619" s="28">
        <f t="shared" si="41"/>
        <v>684.33573430318461</v>
      </c>
      <c r="G619" s="28">
        <f t="shared" si="38"/>
        <v>53.812997766919374</v>
      </c>
    </row>
    <row r="620" spans="1:7">
      <c r="A620" s="27">
        <v>0</v>
      </c>
      <c r="B620" s="38">
        <v>715</v>
      </c>
      <c r="D620" s="27">
        <f t="shared" si="40"/>
        <v>591</v>
      </c>
      <c r="E620" s="38">
        <f t="shared" si="39"/>
        <v>715</v>
      </c>
      <c r="F620" s="28">
        <f t="shared" si="41"/>
        <v>682.61835256306665</v>
      </c>
      <c r="G620" s="28">
        <f t="shared" ref="G620:G683" si="42">(E620-F620)^2</f>
        <v>1048.5710907298521</v>
      </c>
    </row>
    <row r="621" spans="1:7">
      <c r="A621" s="27">
        <v>0</v>
      </c>
      <c r="B621" s="38">
        <v>729</v>
      </c>
      <c r="D621" s="27">
        <f t="shared" si="40"/>
        <v>592</v>
      </c>
      <c r="E621" s="38">
        <f t="shared" si="39"/>
        <v>729</v>
      </c>
      <c r="F621" s="28">
        <f t="shared" si="41"/>
        <v>680.90953630367574</v>
      </c>
      <c r="G621" s="28">
        <f t="shared" si="42"/>
        <v>2312.6926985274818</v>
      </c>
    </row>
    <row r="622" spans="1:7">
      <c r="A622" s="27">
        <v>0</v>
      </c>
      <c r="B622" s="38">
        <v>714</v>
      </c>
      <c r="D622" s="27">
        <f t="shared" si="40"/>
        <v>593</v>
      </c>
      <c r="E622" s="38">
        <f t="shared" si="39"/>
        <v>714</v>
      </c>
      <c r="F622" s="28">
        <f t="shared" si="41"/>
        <v>679.20924280437225</v>
      </c>
      <c r="G622" s="28">
        <f t="shared" si="42"/>
        <v>1210.3967862451238</v>
      </c>
    </row>
    <row r="623" spans="1:7">
      <c r="A623" s="27">
        <v>0</v>
      </c>
      <c r="B623" s="38">
        <v>713</v>
      </c>
      <c r="D623" s="27">
        <f t="shared" si="40"/>
        <v>594</v>
      </c>
      <c r="E623" s="38">
        <f t="shared" si="39"/>
        <v>713</v>
      </c>
      <c r="F623" s="28">
        <f t="shared" si="41"/>
        <v>677.51742955759073</v>
      </c>
      <c r="G623" s="28">
        <f t="shared" si="42"/>
        <v>1259.0128052005359</v>
      </c>
    </row>
    <row r="624" spans="1:7">
      <c r="A624" s="27">
        <v>0</v>
      </c>
      <c r="B624" s="38">
        <v>677</v>
      </c>
      <c r="D624" s="27">
        <f t="shared" si="40"/>
        <v>595</v>
      </c>
      <c r="E624" s="38">
        <f t="shared" si="39"/>
        <v>677</v>
      </c>
      <c r="F624" s="28">
        <f t="shared" si="41"/>
        <v>675.83405426777847</v>
      </c>
      <c r="G624" s="28">
        <f t="shared" si="42"/>
        <v>1.3594294504856004</v>
      </c>
    </row>
    <row r="625" spans="1:7">
      <c r="A625" s="27">
        <v>0</v>
      </c>
      <c r="B625" s="38">
        <v>642</v>
      </c>
      <c r="D625" s="27">
        <f t="shared" si="40"/>
        <v>596</v>
      </c>
      <c r="E625" s="38">
        <f t="shared" si="39"/>
        <v>642</v>
      </c>
      <c r="F625" s="28">
        <f t="shared" si="41"/>
        <v>674.15907485033563</v>
      </c>
      <c r="G625" s="28">
        <f t="shared" si="42"/>
        <v>1034.2060952294894</v>
      </c>
    </row>
    <row r="626" spans="1:7">
      <c r="A626" s="27">
        <v>0</v>
      </c>
      <c r="B626" s="38">
        <v>685</v>
      </c>
      <c r="D626" s="27">
        <f t="shared" si="40"/>
        <v>597</v>
      </c>
      <c r="E626" s="38">
        <f t="shared" si="39"/>
        <v>685</v>
      </c>
      <c r="F626" s="28">
        <f t="shared" si="41"/>
        <v>672.49244943056499</v>
      </c>
      <c r="G626" s="28">
        <f t="shared" si="42"/>
        <v>156.43882124697407</v>
      </c>
    </row>
    <row r="627" spans="1:7">
      <c r="A627" s="27">
        <v>2</v>
      </c>
      <c r="B627" s="38">
        <v>700</v>
      </c>
      <c r="D627" s="27">
        <f t="shared" si="40"/>
        <v>598</v>
      </c>
      <c r="E627" s="38">
        <f t="shared" si="39"/>
        <v>700</v>
      </c>
      <c r="F627" s="28">
        <f t="shared" si="41"/>
        <v>670.83413634262365</v>
      </c>
      <c r="G627" s="28">
        <f t="shared" si="42"/>
        <v>850.64760288066645</v>
      </c>
    </row>
    <row r="628" spans="1:7">
      <c r="A628" s="27">
        <v>0</v>
      </c>
      <c r="B628" s="38">
        <v>728</v>
      </c>
      <c r="D628" s="27">
        <f t="shared" si="40"/>
        <v>599</v>
      </c>
      <c r="E628" s="38">
        <f t="shared" si="39"/>
        <v>728</v>
      </c>
      <c r="F628" s="28">
        <f t="shared" si="41"/>
        <v>669.18409412848212</v>
      </c>
      <c r="G628" s="28">
        <f t="shared" si="42"/>
        <v>3459.3107834872521</v>
      </c>
    </row>
    <row r="629" spans="1:7">
      <c r="A629" s="27">
        <v>0</v>
      </c>
      <c r="B629" s="38">
        <v>650</v>
      </c>
      <c r="D629" s="27">
        <f t="shared" si="40"/>
        <v>600</v>
      </c>
      <c r="E629" s="38">
        <f t="shared" si="39"/>
        <v>650</v>
      </c>
      <c r="F629" s="28">
        <f t="shared" si="41"/>
        <v>667.54228153688723</v>
      </c>
      <c r="G629" s="28">
        <f t="shared" si="42"/>
        <v>307.73164151941461</v>
      </c>
    </row>
    <row r="630" spans="1:7">
      <c r="A630" s="27">
        <v>0</v>
      </c>
      <c r="B630" s="38">
        <v>681</v>
      </c>
      <c r="D630" s="27">
        <f t="shared" si="40"/>
        <v>601</v>
      </c>
      <c r="E630" s="38">
        <f t="shared" si="39"/>
        <v>681</v>
      </c>
      <c r="F630" s="28">
        <f t="shared" si="41"/>
        <v>665.90865752233037</v>
      </c>
      <c r="G630" s="28">
        <f t="shared" si="42"/>
        <v>227.74861777831566</v>
      </c>
    </row>
    <row r="631" spans="1:7">
      <c r="A631" s="27">
        <v>0</v>
      </c>
      <c r="B631" s="38">
        <v>637</v>
      </c>
      <c r="D631" s="27">
        <f t="shared" si="40"/>
        <v>602</v>
      </c>
      <c r="E631" s="38">
        <f t="shared" si="39"/>
        <v>637</v>
      </c>
      <c r="F631" s="28">
        <f t="shared" si="41"/>
        <v>664.2831812440221</v>
      </c>
      <c r="G631" s="28">
        <f t="shared" si="42"/>
        <v>744.37197879415942</v>
      </c>
    </row>
    <row r="632" spans="1:7">
      <c r="A632" s="27">
        <v>0</v>
      </c>
      <c r="B632" s="38">
        <v>681</v>
      </c>
      <c r="D632" s="27">
        <f t="shared" si="40"/>
        <v>603</v>
      </c>
      <c r="E632" s="38">
        <f t="shared" si="39"/>
        <v>681</v>
      </c>
      <c r="F632" s="28">
        <f t="shared" si="41"/>
        <v>662.66581206487012</v>
      </c>
      <c r="G632" s="28">
        <f t="shared" si="42"/>
        <v>336.14244724066191</v>
      </c>
    </row>
    <row r="633" spans="1:7">
      <c r="A633" s="27">
        <v>0</v>
      </c>
      <c r="B633" s="38">
        <v>673</v>
      </c>
      <c r="D633" s="27">
        <f t="shared" si="40"/>
        <v>604</v>
      </c>
      <c r="E633" s="38">
        <f t="shared" si="39"/>
        <v>673</v>
      </c>
      <c r="F633" s="28">
        <f t="shared" si="41"/>
        <v>661.05650955046417</v>
      </c>
      <c r="G633" s="28">
        <f t="shared" si="42"/>
        <v>142.64696411815356</v>
      </c>
    </row>
    <row r="634" spans="1:7">
      <c r="A634" s="27">
        <v>0</v>
      </c>
      <c r="B634" s="38">
        <v>663</v>
      </c>
      <c r="D634" s="27">
        <f t="shared" si="40"/>
        <v>605</v>
      </c>
      <c r="E634" s="38">
        <f t="shared" si="39"/>
        <v>663</v>
      </c>
      <c r="F634" s="28">
        <f t="shared" si="41"/>
        <v>659.45523346806362</v>
      </c>
      <c r="G634" s="28">
        <f t="shared" si="42"/>
        <v>12.565369765936236</v>
      </c>
    </row>
    <row r="635" spans="1:7">
      <c r="A635" s="27">
        <v>0</v>
      </c>
      <c r="B635" s="38">
        <v>724</v>
      </c>
      <c r="D635" s="27">
        <f t="shared" si="40"/>
        <v>606</v>
      </c>
      <c r="E635" s="38">
        <f t="shared" si="39"/>
        <v>724</v>
      </c>
      <c r="F635" s="28">
        <f t="shared" si="41"/>
        <v>657.8619437855931</v>
      </c>
      <c r="G635" s="28">
        <f t="shared" si="42"/>
        <v>4374.2424798200473</v>
      </c>
    </row>
    <row r="636" spans="1:7">
      <c r="A636" s="27">
        <v>1</v>
      </c>
      <c r="B636" s="38">
        <v>685</v>
      </c>
      <c r="D636" s="27">
        <f t="shared" si="40"/>
        <v>607</v>
      </c>
      <c r="E636" s="38">
        <f t="shared" si="39"/>
        <v>685</v>
      </c>
      <c r="F636" s="28">
        <f t="shared" si="41"/>
        <v>656.27660067064028</v>
      </c>
      <c r="G636" s="28">
        <f t="shared" si="42"/>
        <v>825.03366903386257</v>
      </c>
    </row>
    <row r="637" spans="1:7">
      <c r="A637" s="27">
        <v>0</v>
      </c>
      <c r="B637" s="38">
        <v>694</v>
      </c>
      <c r="D637" s="27">
        <f t="shared" si="40"/>
        <v>608</v>
      </c>
      <c r="E637" s="38">
        <f t="shared" si="39"/>
        <v>694</v>
      </c>
      <c r="F637" s="28">
        <f t="shared" si="41"/>
        <v>654.69916448946128</v>
      </c>
      <c r="G637" s="28">
        <f t="shared" si="42"/>
        <v>1544.5556718264211</v>
      </c>
    </row>
    <row r="638" spans="1:7">
      <c r="A638" s="27">
        <v>0</v>
      </c>
      <c r="B638" s="38">
        <v>692</v>
      </c>
      <c r="D638" s="27">
        <f t="shared" si="40"/>
        <v>609</v>
      </c>
      <c r="E638" s="38">
        <f t="shared" si="39"/>
        <v>692</v>
      </c>
      <c r="F638" s="28">
        <f t="shared" si="41"/>
        <v>653.12959580598817</v>
      </c>
      <c r="G638" s="28">
        <f t="shared" si="42"/>
        <v>1510.9083222058521</v>
      </c>
    </row>
    <row r="639" spans="1:7">
      <c r="A639" s="27">
        <v>0</v>
      </c>
      <c r="B639" s="38">
        <v>716</v>
      </c>
      <c r="D639" s="27">
        <f t="shared" si="40"/>
        <v>610</v>
      </c>
      <c r="E639" s="38">
        <f t="shared" si="39"/>
        <v>716</v>
      </c>
      <c r="F639" s="28">
        <f t="shared" si="41"/>
        <v>651.56785538084387</v>
      </c>
      <c r="G639" s="28">
        <f t="shared" si="42"/>
        <v>4151.5012602238503</v>
      </c>
    </row>
    <row r="640" spans="1:7">
      <c r="A640" s="27">
        <v>0</v>
      </c>
      <c r="B640" s="38">
        <v>705</v>
      </c>
      <c r="D640" s="27">
        <f t="shared" si="40"/>
        <v>611</v>
      </c>
      <c r="E640" s="38">
        <f t="shared" si="39"/>
        <v>705</v>
      </c>
      <c r="F640" s="28">
        <f t="shared" si="41"/>
        <v>650.01390417036134</v>
      </c>
      <c r="G640" s="28">
        <f t="shared" si="42"/>
        <v>3023.4707345862057</v>
      </c>
    </row>
    <row r="641" spans="1:7">
      <c r="A641" s="27">
        <v>0</v>
      </c>
      <c r="B641" s="38">
        <v>646</v>
      </c>
      <c r="D641" s="27">
        <f t="shared" si="40"/>
        <v>612</v>
      </c>
      <c r="E641" s="38">
        <f t="shared" si="39"/>
        <v>646</v>
      </c>
      <c r="F641" s="28">
        <f t="shared" si="41"/>
        <v>648.46770332560686</v>
      </c>
      <c r="G641" s="28">
        <f t="shared" si="42"/>
        <v>6.0895597032111688</v>
      </c>
    </row>
    <row r="642" spans="1:7">
      <c r="A642" s="27">
        <v>0</v>
      </c>
      <c r="B642" s="38">
        <v>667</v>
      </c>
      <c r="D642" s="27">
        <f t="shared" si="40"/>
        <v>613</v>
      </c>
      <c r="E642" s="38">
        <f t="shared" si="39"/>
        <v>667</v>
      </c>
      <c r="F642" s="28">
        <f t="shared" si="41"/>
        <v>646.92921419140862</v>
      </c>
      <c r="G642" s="28">
        <f t="shared" si="42"/>
        <v>402.83644297435319</v>
      </c>
    </row>
    <row r="643" spans="1:7">
      <c r="A643" s="27">
        <v>0</v>
      </c>
      <c r="B643" s="38">
        <v>643</v>
      </c>
      <c r="D643" s="27">
        <f t="shared" si="40"/>
        <v>614</v>
      </c>
      <c r="E643" s="38">
        <f t="shared" si="39"/>
        <v>643</v>
      </c>
      <c r="F643" s="28">
        <f t="shared" si="41"/>
        <v>645.3983983053904</v>
      </c>
      <c r="G643" s="28">
        <f t="shared" si="42"/>
        <v>5.7523144312995482</v>
      </c>
    </row>
    <row r="644" spans="1:7">
      <c r="A644" s="27">
        <v>1</v>
      </c>
      <c r="B644" s="38">
        <v>684</v>
      </c>
      <c r="D644" s="27">
        <f t="shared" si="40"/>
        <v>615</v>
      </c>
      <c r="E644" s="38">
        <f t="shared" si="39"/>
        <v>684</v>
      </c>
      <c r="F644" s="28">
        <f t="shared" si="41"/>
        <v>643.87521739701026</v>
      </c>
      <c r="G644" s="28">
        <f t="shared" si="42"/>
        <v>1609.998178937188</v>
      </c>
    </row>
    <row r="645" spans="1:7">
      <c r="A645" s="27">
        <v>0</v>
      </c>
      <c r="B645" s="38">
        <v>639</v>
      </c>
      <c r="D645" s="27">
        <f t="shared" si="40"/>
        <v>616</v>
      </c>
      <c r="E645" s="38">
        <f t="shared" si="39"/>
        <v>639</v>
      </c>
      <c r="F645" s="28">
        <f t="shared" si="41"/>
        <v>642.35963338660338</v>
      </c>
      <c r="G645" s="28">
        <f t="shared" si="42"/>
        <v>11.287136492380078</v>
      </c>
    </row>
    <row r="646" spans="1:7">
      <c r="A646" s="27">
        <v>0</v>
      </c>
      <c r="B646" s="38">
        <v>669</v>
      </c>
      <c r="D646" s="27">
        <f t="shared" si="40"/>
        <v>617</v>
      </c>
      <c r="E646" s="38">
        <f t="shared" si="39"/>
        <v>669</v>
      </c>
      <c r="F646" s="28">
        <f t="shared" si="41"/>
        <v>640.85160838442994</v>
      </c>
      <c r="G646" s="28">
        <f t="shared" si="42"/>
        <v>792.33195054349505</v>
      </c>
    </row>
    <row r="647" spans="1:7">
      <c r="A647" s="27">
        <v>0</v>
      </c>
      <c r="B647" s="38">
        <v>680</v>
      </c>
      <c r="D647" s="27">
        <f t="shared" si="40"/>
        <v>618</v>
      </c>
      <c r="E647" s="38">
        <f t="shared" si="39"/>
        <v>680</v>
      </c>
      <c r="F647" s="28">
        <f t="shared" si="41"/>
        <v>639.35110468972755</v>
      </c>
      <c r="G647" s="28">
        <f t="shared" si="42"/>
        <v>1652.3326899454896</v>
      </c>
    </row>
    <row r="648" spans="1:7">
      <c r="A648" s="27">
        <v>0</v>
      </c>
      <c r="B648" s="38">
        <v>691</v>
      </c>
      <c r="D648" s="27">
        <f t="shared" si="40"/>
        <v>619</v>
      </c>
      <c r="E648" s="38">
        <f t="shared" si="39"/>
        <v>691</v>
      </c>
      <c r="F648" s="28">
        <f t="shared" si="41"/>
        <v>637.85808478976946</v>
      </c>
      <c r="G648" s="28">
        <f t="shared" si="42"/>
        <v>2824.0631522113317</v>
      </c>
    </row>
    <row r="649" spans="1:7">
      <c r="A649" s="27">
        <v>0</v>
      </c>
      <c r="B649" s="38">
        <v>641</v>
      </c>
      <c r="D649" s="27">
        <f t="shared" si="40"/>
        <v>620</v>
      </c>
      <c r="E649" s="38">
        <f t="shared" si="39"/>
        <v>641</v>
      </c>
      <c r="F649" s="28">
        <f t="shared" si="41"/>
        <v>636.37251135892598</v>
      </c>
      <c r="G649" s="28">
        <f t="shared" si="42"/>
        <v>21.413651123269116</v>
      </c>
    </row>
    <row r="650" spans="1:7">
      <c r="A650" s="27">
        <v>0</v>
      </c>
      <c r="B650" s="38">
        <v>648</v>
      </c>
      <c r="D650" s="27">
        <f t="shared" si="40"/>
        <v>621</v>
      </c>
      <c r="E650" s="38">
        <f t="shared" si="39"/>
        <v>648</v>
      </c>
      <c r="F650" s="28">
        <f t="shared" si="41"/>
        <v>634.8943472577314</v>
      </c>
      <c r="G650" s="28">
        <f t="shared" si="42"/>
        <v>171.75813380093257</v>
      </c>
    </row>
    <row r="651" spans="1:7">
      <c r="A651" s="27">
        <v>0</v>
      </c>
      <c r="B651" s="38">
        <v>622</v>
      </c>
      <c r="D651" s="27">
        <f t="shared" si="40"/>
        <v>622</v>
      </c>
      <c r="E651" s="38">
        <f t="shared" si="39"/>
        <v>622</v>
      </c>
      <c r="F651" s="28">
        <f t="shared" si="41"/>
        <v>633.4235555319558</v>
      </c>
      <c r="G651" s="28">
        <f t="shared" si="42"/>
        <v>130.49762099167793</v>
      </c>
    </row>
    <row r="652" spans="1:7">
      <c r="A652" s="27">
        <v>0</v>
      </c>
      <c r="B652" s="38">
        <v>711</v>
      </c>
      <c r="D652" s="27">
        <f t="shared" si="40"/>
        <v>623</v>
      </c>
      <c r="E652" s="38">
        <f t="shared" ref="E652:E715" si="43">B652-C652</f>
        <v>711</v>
      </c>
      <c r="F652" s="28">
        <f t="shared" si="41"/>
        <v>631.96009941168018</v>
      </c>
      <c r="G652" s="28">
        <f t="shared" si="42"/>
        <v>6247.3058850114803</v>
      </c>
    </row>
    <row r="653" spans="1:7">
      <c r="A653" s="27">
        <v>0</v>
      </c>
      <c r="B653" s="38">
        <v>663</v>
      </c>
      <c r="D653" s="27">
        <f t="shared" si="40"/>
        <v>624</v>
      </c>
      <c r="E653" s="38">
        <f t="shared" si="43"/>
        <v>663</v>
      </c>
      <c r="F653" s="28">
        <f t="shared" si="41"/>
        <v>630.50394231037876</v>
      </c>
      <c r="G653" s="28">
        <f t="shared" si="42"/>
        <v>1055.9937653671916</v>
      </c>
    </row>
    <row r="654" spans="1:7">
      <c r="A654" s="27">
        <v>1</v>
      </c>
      <c r="B654" s="38">
        <v>646</v>
      </c>
      <c r="D654" s="27">
        <f t="shared" si="40"/>
        <v>625</v>
      </c>
      <c r="E654" s="38">
        <f t="shared" si="43"/>
        <v>646</v>
      </c>
      <c r="F654" s="28">
        <f t="shared" si="41"/>
        <v>629.05504782400226</v>
      </c>
      <c r="G654" s="28">
        <f t="shared" si="42"/>
        <v>287.13140424685059</v>
      </c>
    </row>
    <row r="655" spans="1:7">
      <c r="A655" s="27">
        <v>0</v>
      </c>
      <c r="B655" s="38">
        <v>682</v>
      </c>
      <c r="D655" s="27">
        <f t="shared" si="40"/>
        <v>626</v>
      </c>
      <c r="E655" s="38">
        <f t="shared" si="43"/>
        <v>682</v>
      </c>
      <c r="F655" s="28">
        <f t="shared" si="41"/>
        <v>627.61337973006937</v>
      </c>
      <c r="G655" s="28">
        <f t="shared" si="42"/>
        <v>2957.9044643856296</v>
      </c>
    </row>
    <row r="656" spans="1:7">
      <c r="A656" s="27">
        <v>0</v>
      </c>
      <c r="B656" s="38">
        <v>653</v>
      </c>
      <c r="D656" s="27">
        <f t="shared" si="40"/>
        <v>627</v>
      </c>
      <c r="E656" s="38">
        <f t="shared" si="43"/>
        <v>653</v>
      </c>
      <c r="F656" s="28">
        <f t="shared" si="41"/>
        <v>626.17890198676037</v>
      </c>
      <c r="G656" s="28">
        <f t="shared" si="42"/>
        <v>719.37129863580708</v>
      </c>
    </row>
    <row r="657" spans="1:7">
      <c r="A657" s="27">
        <v>1</v>
      </c>
      <c r="B657" s="38">
        <v>627</v>
      </c>
      <c r="D657" s="27">
        <f t="shared" si="40"/>
        <v>628</v>
      </c>
      <c r="E657" s="38">
        <f t="shared" si="43"/>
        <v>627</v>
      </c>
      <c r="F657" s="28">
        <f t="shared" si="41"/>
        <v>624.75157873201624</v>
      </c>
      <c r="G657" s="28">
        <f t="shared" si="42"/>
        <v>5.0553981983216918</v>
      </c>
    </row>
    <row r="658" spans="1:7">
      <c r="A658" s="27">
        <v>0</v>
      </c>
      <c r="B658" s="38">
        <v>674</v>
      </c>
      <c r="D658" s="27">
        <f t="shared" si="40"/>
        <v>629</v>
      </c>
      <c r="E658" s="38">
        <f t="shared" si="43"/>
        <v>674</v>
      </c>
      <c r="F658" s="28">
        <f t="shared" si="41"/>
        <v>623.33137428264195</v>
      </c>
      <c r="G658" s="28">
        <f t="shared" si="42"/>
        <v>2567.309632085718</v>
      </c>
    </row>
    <row r="659" spans="1:7">
      <c r="A659" s="27">
        <v>0</v>
      </c>
      <c r="B659" s="38">
        <v>613</v>
      </c>
      <c r="D659" s="27">
        <f t="shared" si="40"/>
        <v>630</v>
      </c>
      <c r="E659" s="38">
        <f t="shared" si="43"/>
        <v>613</v>
      </c>
      <c r="F659" s="28">
        <f t="shared" si="41"/>
        <v>621.91825313341428</v>
      </c>
      <c r="G659" s="28">
        <f t="shared" si="42"/>
        <v>79.535238951653668</v>
      </c>
    </row>
    <row r="660" spans="1:7">
      <c r="A660" s="27">
        <v>0</v>
      </c>
      <c r="B660" s="38">
        <v>648</v>
      </c>
      <c r="D660" s="27">
        <f t="shared" si="40"/>
        <v>631</v>
      </c>
      <c r="E660" s="38">
        <f t="shared" si="43"/>
        <v>648</v>
      </c>
      <c r="F660" s="28">
        <f t="shared" si="41"/>
        <v>620.51217995619425</v>
      </c>
      <c r="G660" s="28">
        <f t="shared" si="42"/>
        <v>755.58025076064939</v>
      </c>
    </row>
    <row r="661" spans="1:7">
      <c r="A661" s="27">
        <v>0</v>
      </c>
      <c r="B661" s="38">
        <v>665</v>
      </c>
      <c r="D661" s="27">
        <f t="shared" si="40"/>
        <v>632</v>
      </c>
      <c r="E661" s="38">
        <f t="shared" si="43"/>
        <v>665</v>
      </c>
      <c r="F661" s="28">
        <f t="shared" si="41"/>
        <v>619.11311959904401</v>
      </c>
      <c r="G661" s="28">
        <f t="shared" si="42"/>
        <v>2105.6057929316389</v>
      </c>
    </row>
    <row r="662" spans="1:7">
      <c r="A662" s="27">
        <v>1</v>
      </c>
      <c r="B662" s="38">
        <v>621</v>
      </c>
      <c r="D662" s="27">
        <f t="shared" si="40"/>
        <v>633</v>
      </c>
      <c r="E662" s="38">
        <f t="shared" si="43"/>
        <v>621</v>
      </c>
      <c r="F662" s="28">
        <f t="shared" si="41"/>
        <v>617.72103708534769</v>
      </c>
      <c r="G662" s="28">
        <f t="shared" si="42"/>
        <v>10.75159779566518</v>
      </c>
    </row>
    <row r="663" spans="1:7">
      <c r="A663" s="27">
        <v>0</v>
      </c>
      <c r="B663" s="38">
        <v>677</v>
      </c>
      <c r="D663" s="27">
        <f t="shared" si="40"/>
        <v>634</v>
      </c>
      <c r="E663" s="38">
        <f t="shared" si="43"/>
        <v>677</v>
      </c>
      <c r="F663" s="28">
        <f t="shared" si="41"/>
        <v>616.33589761293706</v>
      </c>
      <c r="G663" s="28">
        <f t="shared" si="42"/>
        <v>3680.1333184280556</v>
      </c>
    </row>
    <row r="664" spans="1:7">
      <c r="A664" s="27">
        <v>0</v>
      </c>
      <c r="B664" s="38">
        <v>652</v>
      </c>
      <c r="D664" s="27">
        <f t="shared" si="40"/>
        <v>635</v>
      </c>
      <c r="E664" s="38">
        <f t="shared" si="43"/>
        <v>652</v>
      </c>
      <c r="F664" s="28">
        <f t="shared" si="41"/>
        <v>614.95766655322154</v>
      </c>
      <c r="G664" s="28">
        <f t="shared" si="42"/>
        <v>1372.1344671823219</v>
      </c>
    </row>
    <row r="665" spans="1:7">
      <c r="A665" s="27">
        <v>0</v>
      </c>
      <c r="B665" s="38">
        <v>636</v>
      </c>
      <c r="D665" s="27">
        <f t="shared" si="40"/>
        <v>636</v>
      </c>
      <c r="E665" s="38">
        <f t="shared" si="43"/>
        <v>636</v>
      </c>
      <c r="F665" s="28">
        <f t="shared" si="41"/>
        <v>613.58630945032223</v>
      </c>
      <c r="G665" s="28">
        <f t="shared" si="42"/>
        <v>502.37352405671447</v>
      </c>
    </row>
    <row r="666" spans="1:7">
      <c r="A666" s="27">
        <v>0</v>
      </c>
      <c r="B666" s="38">
        <v>657</v>
      </c>
      <c r="D666" s="27">
        <f t="shared" si="40"/>
        <v>637</v>
      </c>
      <c r="E666" s="38">
        <f t="shared" si="43"/>
        <v>657</v>
      </c>
      <c r="F666" s="28">
        <f t="shared" si="41"/>
        <v>612.22179202021084</v>
      </c>
      <c r="G666" s="28">
        <f t="shared" si="42"/>
        <v>2005.0879098812534</v>
      </c>
    </row>
    <row r="667" spans="1:7">
      <c r="A667" s="27">
        <v>0</v>
      </c>
      <c r="B667" s="38">
        <v>581</v>
      </c>
      <c r="D667" s="27">
        <f t="shared" si="40"/>
        <v>638</v>
      </c>
      <c r="E667" s="38">
        <f t="shared" si="43"/>
        <v>581</v>
      </c>
      <c r="F667" s="28">
        <f t="shared" si="41"/>
        <v>610.86408014985193</v>
      </c>
      <c r="G667" s="28">
        <f t="shared" si="42"/>
        <v>891.86328319678</v>
      </c>
    </row>
    <row r="668" spans="1:7">
      <c r="A668" s="27">
        <v>1</v>
      </c>
      <c r="B668" s="38">
        <v>596</v>
      </c>
      <c r="D668" s="27">
        <f t="shared" si="40"/>
        <v>639</v>
      </c>
      <c r="E668" s="38">
        <f t="shared" si="43"/>
        <v>596</v>
      </c>
      <c r="F668" s="28">
        <f t="shared" si="41"/>
        <v>609.51313989635071</v>
      </c>
      <c r="G668" s="28">
        <f t="shared" si="42"/>
        <v>182.60494985834524</v>
      </c>
    </row>
    <row r="669" spans="1:7">
      <c r="A669" s="27">
        <v>0</v>
      </c>
      <c r="B669" s="38">
        <v>637</v>
      </c>
      <c r="D669" s="27">
        <f t="shared" si="40"/>
        <v>640</v>
      </c>
      <c r="E669" s="38">
        <f t="shared" si="43"/>
        <v>637</v>
      </c>
      <c r="F669" s="28">
        <f t="shared" si="41"/>
        <v>608.16893748610391</v>
      </c>
      <c r="G669" s="28">
        <f t="shared" si="42"/>
        <v>831.23016568018409</v>
      </c>
    </row>
    <row r="670" spans="1:7">
      <c r="A670" s="27">
        <v>2</v>
      </c>
      <c r="B670" s="38">
        <v>624</v>
      </c>
      <c r="D670" s="27">
        <f t="shared" ref="D670:D733" si="44">D669+1</f>
        <v>641</v>
      </c>
      <c r="E670" s="38">
        <f t="shared" si="43"/>
        <v>624</v>
      </c>
      <c r="F670" s="28">
        <f t="shared" ref="F670:F733" si="45">(F$4*EXP(-D670/F$1))+(F$5*EXP(-D670/F$2))+(F$6*EXP(-D670/F$3))+F$7</f>
        <v>606.8314393139558</v>
      </c>
      <c r="G670" s="28">
        <f t="shared" si="42"/>
        <v>294.75947603038259</v>
      </c>
    </row>
    <row r="671" spans="1:7">
      <c r="A671" s="27">
        <v>0</v>
      </c>
      <c r="B671" s="38">
        <v>623</v>
      </c>
      <c r="D671" s="27">
        <f t="shared" si="44"/>
        <v>642</v>
      </c>
      <c r="E671" s="38">
        <f t="shared" si="43"/>
        <v>623</v>
      </c>
      <c r="F671" s="28">
        <f t="shared" si="45"/>
        <v>605.50061194235798</v>
      </c>
      <c r="G671" s="28">
        <f t="shared" si="42"/>
        <v>306.22858239194426</v>
      </c>
    </row>
    <row r="672" spans="1:7">
      <c r="A672" s="27">
        <v>0</v>
      </c>
      <c r="B672" s="38">
        <v>651</v>
      </c>
      <c r="D672" s="27">
        <f t="shared" si="44"/>
        <v>643</v>
      </c>
      <c r="E672" s="38">
        <f t="shared" si="43"/>
        <v>651</v>
      </c>
      <c r="F672" s="28">
        <f t="shared" si="45"/>
        <v>604.17642210053293</v>
      </c>
      <c r="G672" s="28">
        <f t="shared" si="42"/>
        <v>2192.4474473074611</v>
      </c>
    </row>
    <row r="673" spans="1:7">
      <c r="A673" s="27">
        <v>0</v>
      </c>
      <c r="B673" s="38">
        <v>606</v>
      </c>
      <c r="D673" s="27">
        <f t="shared" si="44"/>
        <v>644</v>
      </c>
      <c r="E673" s="38">
        <f t="shared" si="43"/>
        <v>606</v>
      </c>
      <c r="F673" s="28">
        <f t="shared" si="45"/>
        <v>602.85883668364272</v>
      </c>
      <c r="G673" s="28">
        <f t="shared" si="42"/>
        <v>9.8669069800286575</v>
      </c>
    </row>
    <row r="674" spans="1:7">
      <c r="A674" s="27">
        <v>1</v>
      </c>
      <c r="B674" s="38">
        <v>587</v>
      </c>
      <c r="D674" s="27">
        <f t="shared" si="44"/>
        <v>645</v>
      </c>
      <c r="E674" s="38">
        <f t="shared" si="43"/>
        <v>587</v>
      </c>
      <c r="F674" s="28">
        <f t="shared" si="45"/>
        <v>601.54782275196135</v>
      </c>
      <c r="G674" s="28">
        <f t="shared" si="42"/>
        <v>211.63914682248426</v>
      </c>
    </row>
    <row r="675" spans="1:7">
      <c r="A675" s="27">
        <v>0</v>
      </c>
      <c r="B675" s="38">
        <v>576</v>
      </c>
      <c r="D675" s="27">
        <f t="shared" si="44"/>
        <v>646</v>
      </c>
      <c r="E675" s="38">
        <f t="shared" si="43"/>
        <v>576</v>
      </c>
      <c r="F675" s="28">
        <f t="shared" si="45"/>
        <v>600.24334753005087</v>
      </c>
      <c r="G675" s="28">
        <f t="shared" si="42"/>
        <v>587.73989946282359</v>
      </c>
    </row>
    <row r="676" spans="1:7">
      <c r="A676" s="27">
        <v>1</v>
      </c>
      <c r="B676" s="38">
        <v>612</v>
      </c>
      <c r="D676" s="27">
        <f t="shared" si="44"/>
        <v>647</v>
      </c>
      <c r="E676" s="38">
        <f t="shared" si="43"/>
        <v>612</v>
      </c>
      <c r="F676" s="28">
        <f t="shared" si="45"/>
        <v>598.94537840594228</v>
      </c>
      <c r="G676" s="28">
        <f t="shared" si="42"/>
        <v>170.42314496403816</v>
      </c>
    </row>
    <row r="677" spans="1:7">
      <c r="A677" s="27">
        <v>0</v>
      </c>
      <c r="B677" s="38">
        <v>584</v>
      </c>
      <c r="D677" s="27">
        <f t="shared" si="44"/>
        <v>648</v>
      </c>
      <c r="E677" s="38">
        <f t="shared" si="43"/>
        <v>584</v>
      </c>
      <c r="F677" s="28">
        <f t="shared" si="45"/>
        <v>597.65388293031992</v>
      </c>
      <c r="G677" s="28">
        <f t="shared" si="42"/>
        <v>186.42851907488179</v>
      </c>
    </row>
    <row r="678" spans="1:7">
      <c r="A678" s="27">
        <v>1</v>
      </c>
      <c r="B678" s="38">
        <v>571</v>
      </c>
      <c r="D678" s="27">
        <f t="shared" si="44"/>
        <v>649</v>
      </c>
      <c r="E678" s="38">
        <f t="shared" si="43"/>
        <v>571</v>
      </c>
      <c r="F678" s="28">
        <f t="shared" si="45"/>
        <v>596.36882881571069</v>
      </c>
      <c r="G678" s="28">
        <f t="shared" si="42"/>
        <v>643.57747548083285</v>
      </c>
    </row>
    <row r="679" spans="1:7">
      <c r="A679" s="27">
        <v>0</v>
      </c>
      <c r="B679" s="38">
        <v>621</v>
      </c>
      <c r="D679" s="27">
        <f t="shared" si="44"/>
        <v>650</v>
      </c>
      <c r="E679" s="38">
        <f t="shared" si="43"/>
        <v>621</v>
      </c>
      <c r="F679" s="28">
        <f t="shared" si="45"/>
        <v>595.09018393567635</v>
      </c>
      <c r="G679" s="28">
        <f t="shared" si="42"/>
        <v>671.31856848708389</v>
      </c>
    </row>
    <row r="680" spans="1:7">
      <c r="A680" s="27">
        <v>0</v>
      </c>
      <c r="B680" s="38">
        <v>600</v>
      </c>
      <c r="D680" s="27">
        <f t="shared" si="44"/>
        <v>651</v>
      </c>
      <c r="E680" s="38">
        <f t="shared" si="43"/>
        <v>600</v>
      </c>
      <c r="F680" s="28">
        <f t="shared" si="45"/>
        <v>593.81791632401041</v>
      </c>
      <c r="G680" s="28">
        <f t="shared" si="42"/>
        <v>38.218158576936943</v>
      </c>
    </row>
    <row r="681" spans="1:7">
      <c r="A681" s="27">
        <v>0</v>
      </c>
      <c r="B681" s="38">
        <v>603</v>
      </c>
      <c r="D681" s="27">
        <f t="shared" si="44"/>
        <v>652</v>
      </c>
      <c r="E681" s="38">
        <f t="shared" si="43"/>
        <v>603</v>
      </c>
      <c r="F681" s="28">
        <f t="shared" si="45"/>
        <v>592.55199417393919</v>
      </c>
      <c r="G681" s="28">
        <f t="shared" si="42"/>
        <v>109.16082574140057</v>
      </c>
    </row>
    <row r="682" spans="1:7">
      <c r="A682" s="27">
        <v>0</v>
      </c>
      <c r="B682" s="38">
        <v>551</v>
      </c>
      <c r="D682" s="27">
        <f t="shared" si="44"/>
        <v>653</v>
      </c>
      <c r="E682" s="38">
        <f t="shared" si="43"/>
        <v>551</v>
      </c>
      <c r="F682" s="28">
        <f t="shared" si="45"/>
        <v>591.29238583732649</v>
      </c>
      <c r="G682" s="28">
        <f t="shared" si="42"/>
        <v>1623.4763564639884</v>
      </c>
    </row>
    <row r="683" spans="1:7">
      <c r="A683" s="27">
        <v>0</v>
      </c>
      <c r="B683" s="38">
        <v>567</v>
      </c>
      <c r="D683" s="27">
        <f t="shared" si="44"/>
        <v>654</v>
      </c>
      <c r="E683" s="38">
        <f t="shared" si="43"/>
        <v>567</v>
      </c>
      <c r="F683" s="28">
        <f t="shared" si="45"/>
        <v>590.03905982388233</v>
      </c>
      <c r="G683" s="28">
        <f t="shared" si="42"/>
        <v>530.79827756842872</v>
      </c>
    </row>
    <row r="684" spans="1:7">
      <c r="A684" s="27">
        <v>2</v>
      </c>
      <c r="B684" s="38">
        <v>615</v>
      </c>
      <c r="D684" s="27">
        <f t="shared" si="44"/>
        <v>655</v>
      </c>
      <c r="E684" s="38">
        <f t="shared" si="43"/>
        <v>615</v>
      </c>
      <c r="F684" s="28">
        <f t="shared" si="45"/>
        <v>588.79198480037576</v>
      </c>
      <c r="G684" s="28">
        <f t="shared" ref="G684:G747" si="46">(E684-F684)^2</f>
        <v>686.86006070373526</v>
      </c>
    </row>
    <row r="685" spans="1:7">
      <c r="A685" s="27">
        <v>0</v>
      </c>
      <c r="B685" s="38">
        <v>607</v>
      </c>
      <c r="D685" s="27">
        <f t="shared" si="44"/>
        <v>656</v>
      </c>
      <c r="E685" s="38">
        <f t="shared" si="43"/>
        <v>607</v>
      </c>
      <c r="F685" s="28">
        <f t="shared" si="45"/>
        <v>587.55112958985126</v>
      </c>
      <c r="G685" s="28">
        <f t="shared" si="46"/>
        <v>378.25856023075931</v>
      </c>
    </row>
    <row r="686" spans="1:7">
      <c r="A686" s="27">
        <v>1</v>
      </c>
      <c r="B686" s="38">
        <v>612</v>
      </c>
      <c r="D686" s="27">
        <f t="shared" si="44"/>
        <v>657</v>
      </c>
      <c r="E686" s="38">
        <f t="shared" si="43"/>
        <v>612</v>
      </c>
      <c r="F686" s="28">
        <f t="shared" si="45"/>
        <v>586.3164631708496</v>
      </c>
      <c r="G686" s="28">
        <f t="shared" si="46"/>
        <v>659.64406405432487</v>
      </c>
    </row>
    <row r="687" spans="1:7">
      <c r="A687" s="27">
        <v>1</v>
      </c>
      <c r="B687" s="38">
        <v>599</v>
      </c>
      <c r="D687" s="27">
        <f t="shared" si="44"/>
        <v>658</v>
      </c>
      <c r="E687" s="38">
        <f t="shared" si="43"/>
        <v>599</v>
      </c>
      <c r="F687" s="28">
        <f t="shared" si="45"/>
        <v>585.08795467663231</v>
      </c>
      <c r="G687" s="28">
        <f t="shared" si="46"/>
        <v>193.54500507943689</v>
      </c>
    </row>
    <row r="688" spans="1:7">
      <c r="A688" s="27">
        <v>0</v>
      </c>
      <c r="B688" s="38">
        <v>564</v>
      </c>
      <c r="D688" s="27">
        <f t="shared" si="44"/>
        <v>659</v>
      </c>
      <c r="E688" s="38">
        <f t="shared" si="43"/>
        <v>564</v>
      </c>
      <c r="F688" s="28">
        <f t="shared" si="45"/>
        <v>583.86557339440969</v>
      </c>
      <c r="G688" s="28">
        <f t="shared" si="46"/>
        <v>394.64100628867828</v>
      </c>
    </row>
    <row r="689" spans="1:7">
      <c r="A689" s="27">
        <v>0</v>
      </c>
      <c r="B689" s="38">
        <v>564</v>
      </c>
      <c r="D689" s="27">
        <f t="shared" si="44"/>
        <v>660</v>
      </c>
      <c r="E689" s="38">
        <f t="shared" si="43"/>
        <v>564</v>
      </c>
      <c r="F689" s="28">
        <f t="shared" si="45"/>
        <v>582.64928876457327</v>
      </c>
      <c r="G689" s="28">
        <f t="shared" si="46"/>
        <v>347.79597142443885</v>
      </c>
    </row>
    <row r="690" spans="1:7">
      <c r="A690" s="27">
        <v>2</v>
      </c>
      <c r="B690" s="38">
        <v>573</v>
      </c>
      <c r="D690" s="27">
        <f t="shared" si="44"/>
        <v>661</v>
      </c>
      <c r="E690" s="38">
        <f t="shared" si="43"/>
        <v>573</v>
      </c>
      <c r="F690" s="28">
        <f t="shared" si="45"/>
        <v>581.4390703799312</v>
      </c>
      <c r="G690" s="28">
        <f t="shared" si="46"/>
        <v>71.217908877432038</v>
      </c>
    </row>
    <row r="691" spans="1:7">
      <c r="A691" s="27">
        <v>0</v>
      </c>
      <c r="B691" s="38">
        <v>586</v>
      </c>
      <c r="D691" s="27">
        <f t="shared" si="44"/>
        <v>662</v>
      </c>
      <c r="E691" s="38">
        <f t="shared" si="43"/>
        <v>586</v>
      </c>
      <c r="F691" s="28">
        <f t="shared" si="45"/>
        <v>580.2348879849493</v>
      </c>
      <c r="G691" s="28">
        <f t="shared" si="46"/>
        <v>33.236516546081987</v>
      </c>
    </row>
    <row r="692" spans="1:7">
      <c r="A692" s="27">
        <v>0</v>
      </c>
      <c r="B692" s="38">
        <v>584</v>
      </c>
      <c r="D692" s="27">
        <f t="shared" si="44"/>
        <v>663</v>
      </c>
      <c r="E692" s="38">
        <f t="shared" si="43"/>
        <v>584</v>
      </c>
      <c r="F692" s="28">
        <f t="shared" si="45"/>
        <v>579.03671147499324</v>
      </c>
      <c r="G692" s="28">
        <f t="shared" si="46"/>
        <v>24.634232982463782</v>
      </c>
    </row>
    <row r="693" spans="1:7">
      <c r="A693" s="27">
        <v>0</v>
      </c>
      <c r="B693" s="38">
        <v>618</v>
      </c>
      <c r="D693" s="27">
        <f t="shared" si="44"/>
        <v>664</v>
      </c>
      <c r="E693" s="38">
        <f t="shared" si="43"/>
        <v>618</v>
      </c>
      <c r="F693" s="28">
        <f t="shared" si="45"/>
        <v>577.84451089557672</v>
      </c>
      <c r="G693" s="28">
        <f t="shared" si="46"/>
        <v>1612.4633052154568</v>
      </c>
    </row>
    <row r="694" spans="1:7">
      <c r="A694" s="27">
        <v>1</v>
      </c>
      <c r="B694" s="38">
        <v>575</v>
      </c>
      <c r="D694" s="27">
        <f t="shared" si="44"/>
        <v>665</v>
      </c>
      <c r="E694" s="38">
        <f t="shared" si="43"/>
        <v>575</v>
      </c>
      <c r="F694" s="28">
        <f t="shared" si="45"/>
        <v>576.65825644161237</v>
      </c>
      <c r="G694" s="28">
        <f t="shared" si="46"/>
        <v>2.7498144261489061</v>
      </c>
    </row>
    <row r="695" spans="1:7">
      <c r="A695" s="27">
        <v>0</v>
      </c>
      <c r="B695" s="38">
        <v>558</v>
      </c>
      <c r="D695" s="27">
        <f t="shared" si="44"/>
        <v>666</v>
      </c>
      <c r="E695" s="38">
        <f t="shared" si="43"/>
        <v>558</v>
      </c>
      <c r="F695" s="28">
        <f t="shared" si="45"/>
        <v>575.47791845666688</v>
      </c>
      <c r="G695" s="28">
        <f t="shared" si="46"/>
        <v>305.47763357789694</v>
      </c>
    </row>
    <row r="696" spans="1:7">
      <c r="A696" s="27">
        <v>1</v>
      </c>
      <c r="B696" s="38">
        <v>549</v>
      </c>
      <c r="D696" s="27">
        <f t="shared" si="44"/>
        <v>667</v>
      </c>
      <c r="E696" s="38">
        <f t="shared" si="43"/>
        <v>549</v>
      </c>
      <c r="F696" s="28">
        <f t="shared" si="45"/>
        <v>574.30346743221912</v>
      </c>
      <c r="G696" s="28">
        <f t="shared" si="46"/>
        <v>640.26546409337379</v>
      </c>
    </row>
    <row r="697" spans="1:7">
      <c r="A697" s="27">
        <v>0</v>
      </c>
      <c r="B697" s="38">
        <v>579</v>
      </c>
      <c r="D697" s="27">
        <f t="shared" si="44"/>
        <v>668</v>
      </c>
      <c r="E697" s="38">
        <f t="shared" si="43"/>
        <v>579</v>
      </c>
      <c r="F697" s="28">
        <f t="shared" si="45"/>
        <v>573.13487400692259</v>
      </c>
      <c r="G697" s="28">
        <f t="shared" si="46"/>
        <v>34.399702914672311</v>
      </c>
    </row>
    <row r="698" spans="1:7">
      <c r="A698" s="27">
        <v>0</v>
      </c>
      <c r="B698" s="38">
        <v>564</v>
      </c>
      <c r="D698" s="27">
        <f t="shared" si="44"/>
        <v>669</v>
      </c>
      <c r="E698" s="38">
        <f t="shared" si="43"/>
        <v>564</v>
      </c>
      <c r="F698" s="28">
        <f t="shared" si="45"/>
        <v>571.97210896587148</v>
      </c>
      <c r="G698" s="28">
        <f t="shared" si="46"/>
        <v>63.554521363728512</v>
      </c>
    </row>
    <row r="699" spans="1:7">
      <c r="A699" s="27">
        <v>1</v>
      </c>
      <c r="B699" s="38">
        <v>570</v>
      </c>
      <c r="D699" s="27">
        <f t="shared" si="44"/>
        <v>670</v>
      </c>
      <c r="E699" s="38">
        <f t="shared" si="43"/>
        <v>570</v>
      </c>
      <c r="F699" s="28">
        <f t="shared" si="45"/>
        <v>570.81514323987051</v>
      </c>
      <c r="G699" s="28">
        <f t="shared" si="46"/>
        <v>0.66445850150658903</v>
      </c>
    </row>
    <row r="700" spans="1:7">
      <c r="A700" s="27">
        <v>0</v>
      </c>
      <c r="B700" s="38">
        <v>586</v>
      </c>
      <c r="D700" s="27">
        <f t="shared" si="44"/>
        <v>671</v>
      </c>
      <c r="E700" s="38">
        <f t="shared" si="43"/>
        <v>586</v>
      </c>
      <c r="F700" s="28">
        <f t="shared" si="45"/>
        <v>569.66394790470736</v>
      </c>
      <c r="G700" s="28">
        <f t="shared" si="46"/>
        <v>266.86659806011517</v>
      </c>
    </row>
    <row r="701" spans="1:7">
      <c r="A701" s="27">
        <v>1</v>
      </c>
      <c r="B701" s="38">
        <v>574</v>
      </c>
      <c r="D701" s="27">
        <f t="shared" si="44"/>
        <v>672</v>
      </c>
      <c r="E701" s="38">
        <f t="shared" si="43"/>
        <v>574</v>
      </c>
      <c r="F701" s="28">
        <f t="shared" si="45"/>
        <v>568.51849418043037</v>
      </c>
      <c r="G701" s="28">
        <f t="shared" si="46"/>
        <v>30.046906049975764</v>
      </c>
    </row>
    <row r="702" spans="1:7">
      <c r="A702" s="27">
        <v>1</v>
      </c>
      <c r="B702" s="38">
        <v>597</v>
      </c>
      <c r="D702" s="27">
        <f t="shared" si="44"/>
        <v>673</v>
      </c>
      <c r="E702" s="38">
        <f t="shared" si="43"/>
        <v>597</v>
      </c>
      <c r="F702" s="28">
        <f t="shared" si="45"/>
        <v>567.37875343062876</v>
      </c>
      <c r="G702" s="28">
        <f t="shared" si="46"/>
        <v>877.41824832348732</v>
      </c>
    </row>
    <row r="703" spans="1:7">
      <c r="A703" s="27">
        <v>0</v>
      </c>
      <c r="B703" s="38">
        <v>610</v>
      </c>
      <c r="D703" s="27">
        <f t="shared" si="44"/>
        <v>674</v>
      </c>
      <c r="E703" s="38">
        <f t="shared" si="43"/>
        <v>610</v>
      </c>
      <c r="F703" s="28">
        <f t="shared" si="45"/>
        <v>566.24469716171677</v>
      </c>
      <c r="G703" s="28">
        <f t="shared" si="46"/>
        <v>1914.5265264698762</v>
      </c>
    </row>
    <row r="704" spans="1:7">
      <c r="A704" s="27">
        <v>1</v>
      </c>
      <c r="B704" s="38">
        <v>594</v>
      </c>
      <c r="D704" s="27">
        <f t="shared" si="44"/>
        <v>675</v>
      </c>
      <c r="E704" s="38">
        <f t="shared" si="43"/>
        <v>594</v>
      </c>
      <c r="F704" s="28">
        <f t="shared" si="45"/>
        <v>565.11629702222103</v>
      </c>
      <c r="G704" s="28">
        <f t="shared" si="46"/>
        <v>834.2682977085575</v>
      </c>
    </row>
    <row r="705" spans="1:7">
      <c r="A705" s="27">
        <v>1</v>
      </c>
      <c r="B705" s="38">
        <v>547</v>
      </c>
      <c r="D705" s="27">
        <f t="shared" si="44"/>
        <v>676</v>
      </c>
      <c r="E705" s="38">
        <f t="shared" si="43"/>
        <v>547</v>
      </c>
      <c r="F705" s="28">
        <f t="shared" si="45"/>
        <v>563.99352480207222</v>
      </c>
      <c r="G705" s="28">
        <f t="shared" si="46"/>
        <v>288.77988519864351</v>
      </c>
    </row>
    <row r="706" spans="1:7">
      <c r="A706" s="27">
        <v>0</v>
      </c>
      <c r="B706" s="38">
        <v>556</v>
      </c>
      <c r="D706" s="27">
        <f t="shared" si="44"/>
        <v>677</v>
      </c>
      <c r="E706" s="38">
        <f t="shared" si="43"/>
        <v>556</v>
      </c>
      <c r="F706" s="28">
        <f t="shared" si="45"/>
        <v>562.87635243189925</v>
      </c>
      <c r="G706" s="28">
        <f t="shared" si="46"/>
        <v>47.284222767686721</v>
      </c>
    </row>
    <row r="707" spans="1:7">
      <c r="A707" s="27">
        <v>0</v>
      </c>
      <c r="B707" s="38">
        <v>565</v>
      </c>
      <c r="D707" s="27">
        <f t="shared" si="44"/>
        <v>678</v>
      </c>
      <c r="E707" s="38">
        <f t="shared" si="43"/>
        <v>565</v>
      </c>
      <c r="F707" s="28">
        <f t="shared" si="45"/>
        <v>561.76475198232765</v>
      </c>
      <c r="G707" s="28">
        <f t="shared" si="46"/>
        <v>10.466829735852855</v>
      </c>
    </row>
    <row r="708" spans="1:7">
      <c r="A708" s="27">
        <v>0</v>
      </c>
      <c r="B708" s="38">
        <v>534</v>
      </c>
      <c r="D708" s="27">
        <f t="shared" si="44"/>
        <v>679</v>
      </c>
      <c r="E708" s="38">
        <f t="shared" si="43"/>
        <v>534</v>
      </c>
      <c r="F708" s="28">
        <f t="shared" si="45"/>
        <v>560.65869566328251</v>
      </c>
      <c r="G708" s="28">
        <f t="shared" si="46"/>
        <v>710.68605446751792</v>
      </c>
    </row>
    <row r="709" spans="1:7">
      <c r="A709" s="27">
        <v>0</v>
      </c>
      <c r="B709" s="38">
        <v>596</v>
      </c>
      <c r="D709" s="27">
        <f t="shared" si="44"/>
        <v>680</v>
      </c>
      <c r="E709" s="38">
        <f t="shared" si="43"/>
        <v>596</v>
      </c>
      <c r="F709" s="28">
        <f t="shared" si="45"/>
        <v>559.5581558232916</v>
      </c>
      <c r="G709" s="28">
        <f t="shared" si="46"/>
        <v>1328.008006999496</v>
      </c>
    </row>
    <row r="710" spans="1:7">
      <c r="A710" s="27">
        <v>1</v>
      </c>
      <c r="B710" s="38">
        <v>572</v>
      </c>
      <c r="D710" s="27">
        <f t="shared" si="44"/>
        <v>681</v>
      </c>
      <c r="E710" s="38">
        <f t="shared" si="43"/>
        <v>572</v>
      </c>
      <c r="F710" s="28">
        <f t="shared" si="45"/>
        <v>558.46310494879549</v>
      </c>
      <c r="G710" s="28">
        <f t="shared" si="46"/>
        <v>183.24752762732516</v>
      </c>
    </row>
    <row r="711" spans="1:7">
      <c r="A711" s="27">
        <v>0</v>
      </c>
      <c r="B711" s="38">
        <v>572</v>
      </c>
      <c r="D711" s="27">
        <f t="shared" si="44"/>
        <v>682</v>
      </c>
      <c r="E711" s="38">
        <f t="shared" si="43"/>
        <v>572</v>
      </c>
      <c r="F711" s="28">
        <f t="shared" si="45"/>
        <v>557.37351566345956</v>
      </c>
      <c r="G711" s="28">
        <f t="shared" si="46"/>
        <v>213.93404404706294</v>
      </c>
    </row>
    <row r="712" spans="1:7">
      <c r="A712" s="27">
        <v>0</v>
      </c>
      <c r="B712" s="38">
        <v>562</v>
      </c>
      <c r="D712" s="27">
        <f t="shared" si="44"/>
        <v>683</v>
      </c>
      <c r="E712" s="38">
        <f t="shared" si="43"/>
        <v>562</v>
      </c>
      <c r="F712" s="28">
        <f t="shared" si="45"/>
        <v>556.28936072748957</v>
      </c>
      <c r="G712" s="28">
        <f t="shared" si="46"/>
        <v>32.611400900738502</v>
      </c>
    </row>
    <row r="713" spans="1:7">
      <c r="A713" s="27">
        <v>0</v>
      </c>
      <c r="B713" s="38">
        <v>569</v>
      </c>
      <c r="D713" s="27">
        <f t="shared" si="44"/>
        <v>684</v>
      </c>
      <c r="E713" s="38">
        <f t="shared" si="43"/>
        <v>569</v>
      </c>
      <c r="F713" s="28">
        <f t="shared" si="45"/>
        <v>555.21061303694989</v>
      </c>
      <c r="G713" s="28">
        <f t="shared" si="46"/>
        <v>190.14719281673621</v>
      </c>
    </row>
    <row r="714" spans="1:7">
      <c r="A714" s="27">
        <v>0</v>
      </c>
      <c r="B714" s="38">
        <v>529</v>
      </c>
      <c r="D714" s="27">
        <f t="shared" si="44"/>
        <v>685</v>
      </c>
      <c r="E714" s="38">
        <f t="shared" si="43"/>
        <v>529</v>
      </c>
      <c r="F714" s="28">
        <f t="shared" si="45"/>
        <v>554.13724562308698</v>
      </c>
      <c r="G714" s="28">
        <f t="shared" si="46"/>
        <v>631.88111751540566</v>
      </c>
    </row>
    <row r="715" spans="1:7">
      <c r="A715" s="27">
        <v>1</v>
      </c>
      <c r="B715" s="38">
        <v>567</v>
      </c>
      <c r="D715" s="27">
        <f t="shared" si="44"/>
        <v>686</v>
      </c>
      <c r="E715" s="38">
        <f t="shared" si="43"/>
        <v>567</v>
      </c>
      <c r="F715" s="28">
        <f t="shared" si="45"/>
        <v>553.0692316516546</v>
      </c>
      <c r="G715" s="28">
        <f t="shared" si="46"/>
        <v>194.06630677526189</v>
      </c>
    </row>
    <row r="716" spans="1:7">
      <c r="A716" s="27">
        <v>0</v>
      </c>
      <c r="B716" s="38">
        <v>563</v>
      </c>
      <c r="D716" s="27">
        <f t="shared" si="44"/>
        <v>687</v>
      </c>
      <c r="E716" s="38">
        <f t="shared" ref="E716:E779" si="47">B716-C716</f>
        <v>563</v>
      </c>
      <c r="F716" s="28">
        <f t="shared" si="45"/>
        <v>552.006544422243</v>
      </c>
      <c r="G716" s="28">
        <f t="shared" si="46"/>
        <v>120.85606554011659</v>
      </c>
    </row>
    <row r="717" spans="1:7">
      <c r="A717" s="27">
        <v>0</v>
      </c>
      <c r="B717" s="38">
        <v>597</v>
      </c>
      <c r="D717" s="27">
        <f t="shared" si="44"/>
        <v>688</v>
      </c>
      <c r="E717" s="38">
        <f t="shared" si="47"/>
        <v>597</v>
      </c>
      <c r="F717" s="28">
        <f t="shared" si="45"/>
        <v>550.94915736761129</v>
      </c>
      <c r="G717" s="28">
        <f t="shared" si="46"/>
        <v>2120.6801071530294</v>
      </c>
    </row>
    <row r="718" spans="1:7">
      <c r="A718" s="27">
        <v>0</v>
      </c>
      <c r="B718" s="38">
        <v>538</v>
      </c>
      <c r="D718" s="27">
        <f t="shared" si="44"/>
        <v>689</v>
      </c>
      <c r="E718" s="38">
        <f t="shared" si="47"/>
        <v>538</v>
      </c>
      <c r="F718" s="28">
        <f t="shared" si="45"/>
        <v>549.89704405302371</v>
      </c>
      <c r="G718" s="28">
        <f t="shared" si="46"/>
        <v>141.53965719958671</v>
      </c>
    </row>
    <row r="719" spans="1:7">
      <c r="A719" s="27">
        <v>0</v>
      </c>
      <c r="B719" s="38">
        <v>536</v>
      </c>
      <c r="D719" s="27">
        <f t="shared" si="44"/>
        <v>690</v>
      </c>
      <c r="E719" s="38">
        <f t="shared" si="47"/>
        <v>536</v>
      </c>
      <c r="F719" s="28">
        <f t="shared" si="45"/>
        <v>548.8501781755881</v>
      </c>
      <c r="G719" s="28">
        <f t="shared" si="46"/>
        <v>165.12707914436066</v>
      </c>
    </row>
    <row r="720" spans="1:7">
      <c r="A720" s="27">
        <v>0</v>
      </c>
      <c r="B720" s="38">
        <v>530</v>
      </c>
      <c r="D720" s="27">
        <f t="shared" si="44"/>
        <v>691</v>
      </c>
      <c r="E720" s="38">
        <f t="shared" si="47"/>
        <v>530</v>
      </c>
      <c r="F720" s="28">
        <f t="shared" si="45"/>
        <v>547.80853356359876</v>
      </c>
      <c r="G720" s="28">
        <f t="shared" si="46"/>
        <v>317.14386768582347</v>
      </c>
    </row>
    <row r="721" spans="1:7">
      <c r="A721" s="27">
        <v>0</v>
      </c>
      <c r="B721" s="38">
        <v>529</v>
      </c>
      <c r="D721" s="27">
        <f t="shared" si="44"/>
        <v>692</v>
      </c>
      <c r="E721" s="38">
        <f t="shared" si="47"/>
        <v>529</v>
      </c>
      <c r="F721" s="28">
        <f t="shared" si="45"/>
        <v>546.77208417588236</v>
      </c>
      <c r="G721" s="28">
        <f t="shared" si="46"/>
        <v>315.84697595464803</v>
      </c>
    </row>
    <row r="722" spans="1:7">
      <c r="A722" s="27">
        <v>2</v>
      </c>
      <c r="B722" s="38">
        <v>570</v>
      </c>
      <c r="D722" s="27">
        <f t="shared" si="44"/>
        <v>693</v>
      </c>
      <c r="E722" s="38">
        <f t="shared" si="47"/>
        <v>570</v>
      </c>
      <c r="F722" s="28">
        <f t="shared" si="45"/>
        <v>545.74080410114595</v>
      </c>
      <c r="G722" s="28">
        <f t="shared" si="46"/>
        <v>588.50858565897693</v>
      </c>
    </row>
    <row r="723" spans="1:7">
      <c r="A723" s="27">
        <v>0</v>
      </c>
      <c r="B723" s="38">
        <v>531</v>
      </c>
      <c r="D723" s="27">
        <f t="shared" si="44"/>
        <v>694</v>
      </c>
      <c r="E723" s="38">
        <f t="shared" si="47"/>
        <v>531</v>
      </c>
      <c r="F723" s="28">
        <f t="shared" si="45"/>
        <v>544.71466755733036</v>
      </c>
      <c r="G723" s="28">
        <f t="shared" si="46"/>
        <v>188.09210620808986</v>
      </c>
    </row>
    <row r="724" spans="1:7">
      <c r="A724" s="27">
        <v>0</v>
      </c>
      <c r="B724" s="38">
        <v>541</v>
      </c>
      <c r="D724" s="27">
        <f t="shared" si="44"/>
        <v>695</v>
      </c>
      <c r="E724" s="38">
        <f t="shared" si="47"/>
        <v>541</v>
      </c>
      <c r="F724" s="28">
        <f t="shared" si="45"/>
        <v>543.69364889096494</v>
      </c>
      <c r="G724" s="28">
        <f t="shared" si="46"/>
        <v>7.255744347796635</v>
      </c>
    </row>
    <row r="725" spans="1:7">
      <c r="A725" s="27">
        <v>0</v>
      </c>
      <c r="B725" s="38">
        <v>537</v>
      </c>
      <c r="D725" s="27">
        <f t="shared" si="44"/>
        <v>696</v>
      </c>
      <c r="E725" s="38">
        <f t="shared" si="47"/>
        <v>537</v>
      </c>
      <c r="F725" s="28">
        <f t="shared" si="45"/>
        <v>542.67772257652632</v>
      </c>
      <c r="G725" s="28">
        <f t="shared" si="46"/>
        <v>32.236533655996688</v>
      </c>
    </row>
    <row r="726" spans="1:7">
      <c r="A726" s="27">
        <v>1</v>
      </c>
      <c r="B726" s="38">
        <v>551</v>
      </c>
      <c r="D726" s="27">
        <f t="shared" si="44"/>
        <v>697</v>
      </c>
      <c r="E726" s="38">
        <f t="shared" si="47"/>
        <v>551</v>
      </c>
      <c r="F726" s="28">
        <f t="shared" si="45"/>
        <v>541.66686321580028</v>
      </c>
      <c r="G726" s="28">
        <f t="shared" si="46"/>
        <v>87.10744223258196</v>
      </c>
    </row>
    <row r="727" spans="1:7">
      <c r="A727" s="27">
        <v>0</v>
      </c>
      <c r="B727" s="38">
        <v>515</v>
      </c>
      <c r="D727" s="27">
        <f t="shared" si="44"/>
        <v>698</v>
      </c>
      <c r="E727" s="38">
        <f t="shared" si="47"/>
        <v>515</v>
      </c>
      <c r="F727" s="28">
        <f t="shared" si="45"/>
        <v>540.66104553724699</v>
      </c>
      <c r="G727" s="28">
        <f t="shared" si="46"/>
        <v>658.48925806466377</v>
      </c>
    </row>
    <row r="728" spans="1:7">
      <c r="A728" s="27">
        <v>0</v>
      </c>
      <c r="B728" s="38">
        <v>561</v>
      </c>
      <c r="D728" s="27">
        <f t="shared" si="44"/>
        <v>699</v>
      </c>
      <c r="E728" s="38">
        <f t="shared" si="47"/>
        <v>561</v>
      </c>
      <c r="F728" s="28">
        <f t="shared" si="45"/>
        <v>539.66024439536886</v>
      </c>
      <c r="G728" s="28">
        <f t="shared" si="46"/>
        <v>455.38516926538603</v>
      </c>
    </row>
    <row r="729" spans="1:7">
      <c r="A729" s="27">
        <v>0</v>
      </c>
      <c r="B729" s="38">
        <v>551</v>
      </c>
      <c r="D729" s="27">
        <f t="shared" si="44"/>
        <v>700</v>
      </c>
      <c r="E729" s="38">
        <f t="shared" si="47"/>
        <v>551</v>
      </c>
      <c r="F729" s="28">
        <f t="shared" si="45"/>
        <v>538.66443477008238</v>
      </c>
      <c r="G729" s="28">
        <f t="shared" si="46"/>
        <v>152.16616954155253</v>
      </c>
    </row>
    <row r="730" spans="1:7">
      <c r="A730" s="27">
        <v>0</v>
      </c>
      <c r="B730" s="38">
        <v>508</v>
      </c>
      <c r="D730" s="27">
        <f t="shared" si="44"/>
        <v>701</v>
      </c>
      <c r="E730" s="38">
        <f t="shared" si="47"/>
        <v>508</v>
      </c>
      <c r="F730" s="28">
        <f t="shared" si="45"/>
        <v>537.67359176609182</v>
      </c>
      <c r="G730" s="28">
        <f t="shared" si="46"/>
        <v>880.52204830067217</v>
      </c>
    </row>
    <row r="731" spans="1:7">
      <c r="A731" s="27">
        <v>0</v>
      </c>
      <c r="B731" s="38">
        <v>516</v>
      </c>
      <c r="D731" s="27">
        <f t="shared" si="44"/>
        <v>702</v>
      </c>
      <c r="E731" s="38">
        <f t="shared" si="47"/>
        <v>516</v>
      </c>
      <c r="F731" s="28">
        <f t="shared" si="45"/>
        <v>536.68769061226794</v>
      </c>
      <c r="G731" s="28">
        <f t="shared" si="46"/>
        <v>427.9805428689192</v>
      </c>
    </row>
    <row r="732" spans="1:7">
      <c r="A732" s="27">
        <v>0</v>
      </c>
      <c r="B732" s="38">
        <v>535</v>
      </c>
      <c r="D732" s="27">
        <f t="shared" si="44"/>
        <v>703</v>
      </c>
      <c r="E732" s="38">
        <f t="shared" si="47"/>
        <v>535</v>
      </c>
      <c r="F732" s="28">
        <f t="shared" si="45"/>
        <v>535.70670666102751</v>
      </c>
      <c r="G732" s="28">
        <f t="shared" si="46"/>
        <v>0.4994343047406527</v>
      </c>
    </row>
    <row r="733" spans="1:7">
      <c r="A733" s="27">
        <v>0</v>
      </c>
      <c r="B733" s="38">
        <v>537</v>
      </c>
      <c r="D733" s="27">
        <f t="shared" si="44"/>
        <v>704</v>
      </c>
      <c r="E733" s="38">
        <f t="shared" si="47"/>
        <v>537</v>
      </c>
      <c r="F733" s="28">
        <f t="shared" si="45"/>
        <v>534.73061538771822</v>
      </c>
      <c r="G733" s="28">
        <f t="shared" si="46"/>
        <v>5.1501065184613388</v>
      </c>
    </row>
    <row r="734" spans="1:7">
      <c r="A734" s="27">
        <v>1</v>
      </c>
      <c r="B734" s="38">
        <v>488</v>
      </c>
      <c r="D734" s="27">
        <f t="shared" ref="D734:D797" si="48">D733+1</f>
        <v>705</v>
      </c>
      <c r="E734" s="38">
        <f t="shared" si="47"/>
        <v>488</v>
      </c>
      <c r="F734" s="28">
        <f t="shared" ref="F734:F797" si="49">(F$4*EXP(-D734/F$1))+(F$5*EXP(-D734/F$2))+(F$6*EXP(-D734/F$3))+F$7</f>
        <v>533.7593923900049</v>
      </c>
      <c r="G734" s="28">
        <f t="shared" si="46"/>
        <v>2093.921991902439</v>
      </c>
    </row>
    <row r="735" spans="1:7">
      <c r="A735" s="27">
        <v>0</v>
      </c>
      <c r="B735" s="38">
        <v>535</v>
      </c>
      <c r="D735" s="27">
        <f t="shared" si="48"/>
        <v>706</v>
      </c>
      <c r="E735" s="38">
        <f t="shared" si="47"/>
        <v>535</v>
      </c>
      <c r="F735" s="28">
        <f t="shared" si="49"/>
        <v>532.79301338725963</v>
      </c>
      <c r="G735" s="28">
        <f t="shared" si="46"/>
        <v>4.8707899088151931</v>
      </c>
    </row>
    <row r="736" spans="1:7">
      <c r="A736" s="27">
        <v>0</v>
      </c>
      <c r="B736" s="38">
        <v>546</v>
      </c>
      <c r="D736" s="27">
        <f t="shared" si="48"/>
        <v>707</v>
      </c>
      <c r="E736" s="38">
        <f t="shared" si="47"/>
        <v>546</v>
      </c>
      <c r="F736" s="28">
        <f t="shared" si="49"/>
        <v>531.83145421995437</v>
      </c>
      <c r="G736" s="28">
        <f t="shared" si="46"/>
        <v>200.74768952124893</v>
      </c>
    </row>
    <row r="737" spans="1:7">
      <c r="A737" s="27">
        <v>0</v>
      </c>
      <c r="B737" s="38">
        <v>551</v>
      </c>
      <c r="D737" s="27">
        <f t="shared" si="48"/>
        <v>708</v>
      </c>
      <c r="E737" s="38">
        <f t="shared" si="47"/>
        <v>551</v>
      </c>
      <c r="F737" s="28">
        <f t="shared" si="49"/>
        <v>530.87469084905774</v>
      </c>
      <c r="G737" s="28">
        <f t="shared" si="46"/>
        <v>405.02806842100017</v>
      </c>
    </row>
    <row r="738" spans="1:7">
      <c r="A738" s="27">
        <v>0</v>
      </c>
      <c r="B738" s="38">
        <v>524</v>
      </c>
      <c r="D738" s="27">
        <f t="shared" si="48"/>
        <v>709</v>
      </c>
      <c r="E738" s="38">
        <f t="shared" si="47"/>
        <v>524</v>
      </c>
      <c r="F738" s="28">
        <f t="shared" si="49"/>
        <v>529.92269935543368</v>
      </c>
      <c r="G738" s="28">
        <f t="shared" si="46"/>
        <v>35.07836765485451</v>
      </c>
    </row>
    <row r="739" spans="1:7">
      <c r="A739" s="27">
        <v>0</v>
      </c>
      <c r="B739" s="38">
        <v>487</v>
      </c>
      <c r="D739" s="27">
        <f t="shared" si="48"/>
        <v>710</v>
      </c>
      <c r="E739" s="38">
        <f t="shared" si="47"/>
        <v>487</v>
      </c>
      <c r="F739" s="28">
        <f t="shared" si="49"/>
        <v>528.97545593924269</v>
      </c>
      <c r="G739" s="28">
        <f t="shared" si="46"/>
        <v>1761.9389013073046</v>
      </c>
    </row>
    <row r="740" spans="1:7">
      <c r="A740" s="27">
        <v>0</v>
      </c>
      <c r="B740" s="38">
        <v>511</v>
      </c>
      <c r="D740" s="27">
        <f t="shared" si="48"/>
        <v>711</v>
      </c>
      <c r="E740" s="38">
        <f t="shared" si="47"/>
        <v>511</v>
      </c>
      <c r="F740" s="28">
        <f t="shared" si="49"/>
        <v>528.03293691934834</v>
      </c>
      <c r="G740" s="28">
        <f t="shared" si="46"/>
        <v>290.12094009849989</v>
      </c>
    </row>
    <row r="741" spans="1:7">
      <c r="A741" s="27">
        <v>1</v>
      </c>
      <c r="B741" s="38">
        <v>470</v>
      </c>
      <c r="D741" s="27">
        <f t="shared" si="48"/>
        <v>712</v>
      </c>
      <c r="E741" s="38">
        <f t="shared" si="47"/>
        <v>470</v>
      </c>
      <c r="F741" s="28">
        <f t="shared" si="49"/>
        <v>527.0951187327239</v>
      </c>
      <c r="G741" s="28">
        <f t="shared" si="46"/>
        <v>3259.8525831038401</v>
      </c>
    </row>
    <row r="742" spans="1:7">
      <c r="A742" s="27">
        <v>0</v>
      </c>
      <c r="B742" s="38">
        <v>547</v>
      </c>
      <c r="D742" s="27">
        <f t="shared" si="48"/>
        <v>713</v>
      </c>
      <c r="E742" s="38">
        <f t="shared" si="47"/>
        <v>547</v>
      </c>
      <c r="F742" s="28">
        <f t="shared" si="49"/>
        <v>526.16197793386414</v>
      </c>
      <c r="G742" s="28">
        <f t="shared" si="46"/>
        <v>434.22316362876518</v>
      </c>
    </row>
    <row r="743" spans="1:7">
      <c r="A743" s="27">
        <v>1</v>
      </c>
      <c r="B743" s="38">
        <v>488</v>
      </c>
      <c r="D743" s="27">
        <f t="shared" si="48"/>
        <v>714</v>
      </c>
      <c r="E743" s="38">
        <f t="shared" si="47"/>
        <v>488</v>
      </c>
      <c r="F743" s="28">
        <f t="shared" si="49"/>
        <v>525.23349119419845</v>
      </c>
      <c r="G743" s="28">
        <f t="shared" si="46"/>
        <v>1386.3328665084534</v>
      </c>
    </row>
    <row r="744" spans="1:7">
      <c r="A744" s="27">
        <v>0</v>
      </c>
      <c r="B744" s="38">
        <v>555</v>
      </c>
      <c r="D744" s="27">
        <f t="shared" si="48"/>
        <v>715</v>
      </c>
      <c r="E744" s="38">
        <f t="shared" si="47"/>
        <v>555</v>
      </c>
      <c r="F744" s="28">
        <f t="shared" si="49"/>
        <v>524.30963530150825</v>
      </c>
      <c r="G744" s="28">
        <f t="shared" si="46"/>
        <v>941.8984853264285</v>
      </c>
    </row>
    <row r="745" spans="1:7">
      <c r="A745" s="27">
        <v>0</v>
      </c>
      <c r="B745" s="38">
        <v>546</v>
      </c>
      <c r="D745" s="27">
        <f t="shared" si="48"/>
        <v>716</v>
      </c>
      <c r="E745" s="38">
        <f t="shared" si="47"/>
        <v>546</v>
      </c>
      <c r="F745" s="28">
        <f t="shared" si="49"/>
        <v>523.39038715934657</v>
      </c>
      <c r="G745" s="28">
        <f t="shared" si="46"/>
        <v>511.1945928042403</v>
      </c>
    </row>
    <row r="746" spans="1:7">
      <c r="A746" s="27">
        <v>0</v>
      </c>
      <c r="B746" s="38">
        <v>572</v>
      </c>
      <c r="D746" s="27">
        <f t="shared" si="48"/>
        <v>717</v>
      </c>
      <c r="E746" s="38">
        <f t="shared" si="47"/>
        <v>572</v>
      </c>
      <c r="F746" s="28">
        <f t="shared" si="49"/>
        <v>522.47572378646021</v>
      </c>
      <c r="G746" s="28">
        <f t="shared" si="46"/>
        <v>2452.6539344749831</v>
      </c>
    </row>
    <row r="747" spans="1:7">
      <c r="A747" s="27">
        <v>0</v>
      </c>
      <c r="B747" s="38">
        <v>535</v>
      </c>
      <c r="D747" s="27">
        <f t="shared" si="48"/>
        <v>718</v>
      </c>
      <c r="E747" s="38">
        <f t="shared" si="47"/>
        <v>535</v>
      </c>
      <c r="F747" s="28">
        <f t="shared" si="49"/>
        <v>521.56562231621558</v>
      </c>
      <c r="G747" s="28">
        <f t="shared" si="46"/>
        <v>180.4825037505648</v>
      </c>
    </row>
    <row r="748" spans="1:7">
      <c r="A748" s="27">
        <v>0</v>
      </c>
      <c r="B748" s="38">
        <v>504</v>
      </c>
      <c r="D748" s="27">
        <f t="shared" si="48"/>
        <v>719</v>
      </c>
      <c r="E748" s="38">
        <f t="shared" si="47"/>
        <v>504</v>
      </c>
      <c r="F748" s="28">
        <f t="shared" si="49"/>
        <v>520.66005999602692</v>
      </c>
      <c r="G748" s="28">
        <f t="shared" ref="G748:G811" si="50">(E748-F748)^2</f>
        <v>277.55759907121637</v>
      </c>
    </row>
    <row r="749" spans="1:7">
      <c r="A749" s="27">
        <v>0</v>
      </c>
      <c r="B749" s="38">
        <v>523</v>
      </c>
      <c r="D749" s="27">
        <f t="shared" si="48"/>
        <v>720</v>
      </c>
      <c r="E749" s="38">
        <f t="shared" si="47"/>
        <v>523</v>
      </c>
      <c r="F749" s="28">
        <f t="shared" si="49"/>
        <v>519.75901418678791</v>
      </c>
      <c r="G749" s="28">
        <f t="shared" si="50"/>
        <v>10.503989041442043</v>
      </c>
    </row>
    <row r="750" spans="1:7">
      <c r="A750" s="27">
        <v>0</v>
      </c>
      <c r="B750" s="38">
        <v>492</v>
      </c>
      <c r="D750" s="27">
        <f t="shared" si="48"/>
        <v>721</v>
      </c>
      <c r="E750" s="38">
        <f t="shared" si="47"/>
        <v>492</v>
      </c>
      <c r="F750" s="28">
        <f t="shared" si="49"/>
        <v>518.86246236230465</v>
      </c>
      <c r="G750" s="28">
        <f t="shared" si="50"/>
        <v>721.59188416623419</v>
      </c>
    </row>
    <row r="751" spans="1:7">
      <c r="A751" s="27">
        <v>0</v>
      </c>
      <c r="B751" s="38">
        <v>513</v>
      </c>
      <c r="D751" s="27">
        <f t="shared" si="48"/>
        <v>722</v>
      </c>
      <c r="E751" s="38">
        <f t="shared" si="47"/>
        <v>513</v>
      </c>
      <c r="F751" s="28">
        <f t="shared" si="49"/>
        <v>517.9703821087337</v>
      </c>
      <c r="G751" s="28">
        <f t="shared" si="50"/>
        <v>24.704698306820081</v>
      </c>
    </row>
    <row r="752" spans="1:7">
      <c r="A752" s="27">
        <v>0</v>
      </c>
      <c r="B752" s="38">
        <v>539</v>
      </c>
      <c r="D752" s="27">
        <f t="shared" si="48"/>
        <v>723</v>
      </c>
      <c r="E752" s="38">
        <f t="shared" si="47"/>
        <v>539</v>
      </c>
      <c r="F752" s="28">
        <f t="shared" si="49"/>
        <v>517.08275112402055</v>
      </c>
      <c r="G752" s="28">
        <f t="shared" si="50"/>
        <v>480.36579829162258</v>
      </c>
    </row>
    <row r="753" spans="1:7">
      <c r="A753" s="27">
        <v>0</v>
      </c>
      <c r="B753" s="38">
        <v>515</v>
      </c>
      <c r="D753" s="27">
        <f t="shared" si="48"/>
        <v>724</v>
      </c>
      <c r="E753" s="38">
        <f t="shared" si="47"/>
        <v>515</v>
      </c>
      <c r="F753" s="28">
        <f t="shared" si="49"/>
        <v>516.19954721734348</v>
      </c>
      <c r="G753" s="28">
        <f t="shared" si="50"/>
        <v>1.4389135266364839</v>
      </c>
    </row>
    <row r="754" spans="1:7">
      <c r="A754" s="27">
        <v>0</v>
      </c>
      <c r="B754" s="38">
        <v>516</v>
      </c>
      <c r="D754" s="27">
        <f t="shared" si="48"/>
        <v>725</v>
      </c>
      <c r="E754" s="38">
        <f t="shared" si="47"/>
        <v>516</v>
      </c>
      <c r="F754" s="28">
        <f t="shared" si="49"/>
        <v>515.32074830855743</v>
      </c>
      <c r="G754" s="28">
        <f t="shared" si="50"/>
        <v>0.46138286032759673</v>
      </c>
    </row>
    <row r="755" spans="1:7">
      <c r="A755" s="27">
        <v>0</v>
      </c>
      <c r="B755" s="38">
        <v>522</v>
      </c>
      <c r="D755" s="27">
        <f t="shared" si="48"/>
        <v>726</v>
      </c>
      <c r="E755" s="38">
        <f t="shared" si="47"/>
        <v>522</v>
      </c>
      <c r="F755" s="28">
        <f t="shared" si="49"/>
        <v>514.4463324276428</v>
      </c>
      <c r="G755" s="28">
        <f t="shared" si="50"/>
        <v>57.057893793680698</v>
      </c>
    </row>
    <row r="756" spans="1:7">
      <c r="A756" s="27">
        <v>0</v>
      </c>
      <c r="B756" s="38">
        <v>464</v>
      </c>
      <c r="D756" s="27">
        <f t="shared" si="48"/>
        <v>727</v>
      </c>
      <c r="E756" s="38">
        <f t="shared" si="47"/>
        <v>464</v>
      </c>
      <c r="F756" s="28">
        <f t="shared" si="49"/>
        <v>513.57627771415582</v>
      </c>
      <c r="G756" s="28">
        <f t="shared" si="50"/>
        <v>2457.8073119911032</v>
      </c>
    </row>
    <row r="757" spans="1:7">
      <c r="A757" s="27">
        <v>1</v>
      </c>
      <c r="B757" s="38">
        <v>504</v>
      </c>
      <c r="D757" s="27">
        <f t="shared" si="48"/>
        <v>728</v>
      </c>
      <c r="E757" s="38">
        <f t="shared" si="47"/>
        <v>504</v>
      </c>
      <c r="F757" s="28">
        <f t="shared" si="49"/>
        <v>512.71056241668202</v>
      </c>
      <c r="G757" s="28">
        <f t="shared" si="50"/>
        <v>75.873897614913375</v>
      </c>
    </row>
    <row r="758" spans="1:7">
      <c r="A758" s="27">
        <v>1</v>
      </c>
      <c r="B758" s="38">
        <v>469</v>
      </c>
      <c r="D758" s="27">
        <f t="shared" si="48"/>
        <v>729</v>
      </c>
      <c r="E758" s="38">
        <f t="shared" si="47"/>
        <v>469</v>
      </c>
      <c r="F758" s="28">
        <f t="shared" si="49"/>
        <v>511.84916489229317</v>
      </c>
      <c r="G758" s="28">
        <f t="shared" si="50"/>
        <v>1836.05093196693</v>
      </c>
    </row>
    <row r="759" spans="1:7">
      <c r="A759" s="27">
        <v>1</v>
      </c>
      <c r="B759" s="38">
        <v>483</v>
      </c>
      <c r="D759" s="27">
        <f t="shared" si="48"/>
        <v>730</v>
      </c>
      <c r="E759" s="38">
        <f t="shared" si="47"/>
        <v>483</v>
      </c>
      <c r="F759" s="28">
        <f t="shared" si="49"/>
        <v>510.9920636060051</v>
      </c>
      <c r="G759" s="28">
        <f t="shared" si="50"/>
        <v>783.5556249226355</v>
      </c>
    </row>
    <row r="760" spans="1:7">
      <c r="A760" s="27">
        <v>0</v>
      </c>
      <c r="B760" s="38">
        <v>515</v>
      </c>
      <c r="D760" s="27">
        <f t="shared" si="48"/>
        <v>731</v>
      </c>
      <c r="E760" s="38">
        <f t="shared" si="47"/>
        <v>515</v>
      </c>
      <c r="F760" s="28">
        <f t="shared" si="49"/>
        <v>510.13923713024008</v>
      </c>
      <c r="G760" s="28">
        <f t="shared" si="50"/>
        <v>23.627015676036731</v>
      </c>
    </row>
    <row r="761" spans="1:7">
      <c r="A761" s="27">
        <v>0</v>
      </c>
      <c r="B761" s="38">
        <v>513</v>
      </c>
      <c r="D761" s="27">
        <f t="shared" si="48"/>
        <v>732</v>
      </c>
      <c r="E761" s="38">
        <f t="shared" si="47"/>
        <v>513</v>
      </c>
      <c r="F761" s="28">
        <f t="shared" si="49"/>
        <v>509.29066414429064</v>
      </c>
      <c r="G761" s="28">
        <f t="shared" si="50"/>
        <v>13.759172490451054</v>
      </c>
    </row>
    <row r="762" spans="1:7">
      <c r="A762" s="27">
        <v>0</v>
      </c>
      <c r="B762" s="38">
        <v>472</v>
      </c>
      <c r="D762" s="27">
        <f t="shared" si="48"/>
        <v>733</v>
      </c>
      <c r="E762" s="38">
        <f t="shared" si="47"/>
        <v>472</v>
      </c>
      <c r="F762" s="28">
        <f t="shared" si="49"/>
        <v>508.44632343378726</v>
      </c>
      <c r="G762" s="28">
        <f t="shared" si="50"/>
        <v>1328.3344918402302</v>
      </c>
    </row>
    <row r="763" spans="1:7">
      <c r="A763" s="27">
        <v>0</v>
      </c>
      <c r="B763" s="38">
        <v>490</v>
      </c>
      <c r="D763" s="27">
        <f t="shared" si="48"/>
        <v>734</v>
      </c>
      <c r="E763" s="38">
        <f t="shared" si="47"/>
        <v>490</v>
      </c>
      <c r="F763" s="28">
        <f t="shared" si="49"/>
        <v>507.60619389016722</v>
      </c>
      <c r="G763" s="28">
        <f t="shared" si="50"/>
        <v>309.97806329816154</v>
      </c>
    </row>
    <row r="764" spans="1:7">
      <c r="A764" s="27">
        <v>0</v>
      </c>
      <c r="B764" s="38">
        <v>484</v>
      </c>
      <c r="D764" s="27">
        <f t="shared" si="48"/>
        <v>735</v>
      </c>
      <c r="E764" s="38">
        <f t="shared" si="47"/>
        <v>484</v>
      </c>
      <c r="F764" s="28">
        <f t="shared" si="49"/>
        <v>506.77025451014731</v>
      </c>
      <c r="G764" s="28">
        <f t="shared" si="50"/>
        <v>518.48449045688392</v>
      </c>
    </row>
    <row r="765" spans="1:7">
      <c r="A765" s="27">
        <v>0</v>
      </c>
      <c r="B765" s="38">
        <v>471</v>
      </c>
      <c r="D765" s="27">
        <f t="shared" si="48"/>
        <v>736</v>
      </c>
      <c r="E765" s="38">
        <f t="shared" si="47"/>
        <v>471</v>
      </c>
      <c r="F765" s="28">
        <f t="shared" si="49"/>
        <v>505.93848439519854</v>
      </c>
      <c r="G765" s="28">
        <f t="shared" si="50"/>
        <v>1220.6976918335322</v>
      </c>
    </row>
    <row r="766" spans="1:7">
      <c r="A766" s="27">
        <v>0</v>
      </c>
      <c r="B766" s="38">
        <v>497</v>
      </c>
      <c r="D766" s="27">
        <f t="shared" si="48"/>
        <v>737</v>
      </c>
      <c r="E766" s="38">
        <f t="shared" si="47"/>
        <v>497</v>
      </c>
      <c r="F766" s="28">
        <f t="shared" si="49"/>
        <v>505.11086275102411</v>
      </c>
      <c r="G766" s="28">
        <f t="shared" si="50"/>
        <v>65.786094565950478</v>
      </c>
    </row>
    <row r="767" spans="1:7">
      <c r="A767" s="27">
        <v>0</v>
      </c>
      <c r="B767" s="38">
        <v>477</v>
      </c>
      <c r="D767" s="27">
        <f t="shared" si="48"/>
        <v>738</v>
      </c>
      <c r="E767" s="38">
        <f t="shared" si="47"/>
        <v>477</v>
      </c>
      <c r="F767" s="28">
        <f t="shared" si="49"/>
        <v>504.28736888703907</v>
      </c>
      <c r="G767" s="28">
        <f t="shared" si="50"/>
        <v>744.60050077734763</v>
      </c>
    </row>
    <row r="768" spans="1:7">
      <c r="A768" s="27">
        <v>2</v>
      </c>
      <c r="B768" s="38">
        <v>488</v>
      </c>
      <c r="D768" s="27">
        <f t="shared" si="48"/>
        <v>739</v>
      </c>
      <c r="E768" s="38">
        <f t="shared" si="47"/>
        <v>488</v>
      </c>
      <c r="F768" s="28">
        <f t="shared" si="49"/>
        <v>503.467982215853</v>
      </c>
      <c r="G768" s="28">
        <f t="shared" si="50"/>
        <v>239.25847382994465</v>
      </c>
    </row>
    <row r="769" spans="1:7">
      <c r="A769" s="27">
        <v>0</v>
      </c>
      <c r="B769" s="38">
        <v>505</v>
      </c>
      <c r="D769" s="27">
        <f t="shared" si="48"/>
        <v>740</v>
      </c>
      <c r="E769" s="38">
        <f t="shared" si="47"/>
        <v>505</v>
      </c>
      <c r="F769" s="28">
        <f t="shared" si="49"/>
        <v>502.65268225275565</v>
      </c>
      <c r="G769" s="28">
        <f t="shared" si="50"/>
        <v>5.5099006065282747</v>
      </c>
    </row>
    <row r="770" spans="1:7">
      <c r="A770" s="27">
        <v>1</v>
      </c>
      <c r="B770" s="38">
        <v>495</v>
      </c>
      <c r="D770" s="27">
        <f t="shared" si="48"/>
        <v>741</v>
      </c>
      <c r="E770" s="38">
        <f t="shared" si="47"/>
        <v>495</v>
      </c>
      <c r="F770" s="28">
        <f t="shared" si="49"/>
        <v>501.84144861520514</v>
      </c>
      <c r="G770" s="28">
        <f t="shared" si="50"/>
        <v>46.805419154492306</v>
      </c>
    </row>
    <row r="771" spans="1:7">
      <c r="A771" s="27">
        <v>0</v>
      </c>
      <c r="B771" s="38">
        <v>478</v>
      </c>
      <c r="D771" s="27">
        <f t="shared" si="48"/>
        <v>742</v>
      </c>
      <c r="E771" s="38">
        <f t="shared" si="47"/>
        <v>478</v>
      </c>
      <c r="F771" s="28">
        <f t="shared" si="49"/>
        <v>501.03426102231742</v>
      </c>
      <c r="G771" s="28">
        <f t="shared" si="50"/>
        <v>530.57718084425176</v>
      </c>
    </row>
    <row r="772" spans="1:7">
      <c r="A772" s="27">
        <v>0</v>
      </c>
      <c r="B772" s="38">
        <v>476</v>
      </c>
      <c r="D772" s="27">
        <f t="shared" si="48"/>
        <v>743</v>
      </c>
      <c r="E772" s="38">
        <f t="shared" si="47"/>
        <v>476</v>
      </c>
      <c r="F772" s="28">
        <f t="shared" si="49"/>
        <v>500.23109929435992</v>
      </c>
      <c r="G772" s="28">
        <f t="shared" si="50"/>
        <v>587.1461730131299</v>
      </c>
    </row>
    <row r="773" spans="1:7">
      <c r="A773" s="27">
        <v>0</v>
      </c>
      <c r="B773" s="38">
        <v>455</v>
      </c>
      <c r="D773" s="27">
        <f t="shared" si="48"/>
        <v>744</v>
      </c>
      <c r="E773" s="38">
        <f t="shared" si="47"/>
        <v>455</v>
      </c>
      <c r="F773" s="28">
        <f t="shared" si="49"/>
        <v>499.431943352247</v>
      </c>
      <c r="G773" s="28">
        <f t="shared" si="50"/>
        <v>1974.1975900572868</v>
      </c>
    </row>
    <row r="774" spans="1:7">
      <c r="A774" s="27">
        <v>1</v>
      </c>
      <c r="B774" s="38">
        <v>510</v>
      </c>
      <c r="D774" s="27">
        <f t="shared" si="48"/>
        <v>745</v>
      </c>
      <c r="E774" s="38">
        <f t="shared" si="47"/>
        <v>510</v>
      </c>
      <c r="F774" s="28">
        <f t="shared" si="49"/>
        <v>498.63677321703801</v>
      </c>
      <c r="G774" s="28">
        <f t="shared" si="50"/>
        <v>129.12292292102464</v>
      </c>
    </row>
    <row r="775" spans="1:7">
      <c r="A775" s="27">
        <v>1</v>
      </c>
      <c r="B775" s="38">
        <v>487</v>
      </c>
      <c r="D775" s="27">
        <f t="shared" si="48"/>
        <v>746</v>
      </c>
      <c r="E775" s="38">
        <f t="shared" si="47"/>
        <v>487</v>
      </c>
      <c r="F775" s="28">
        <f t="shared" si="49"/>
        <v>497.84556900943744</v>
      </c>
      <c r="G775" s="28">
        <f t="shared" si="50"/>
        <v>117.62636713846982</v>
      </c>
    </row>
    <row r="776" spans="1:7">
      <c r="A776" s="27">
        <v>0</v>
      </c>
      <c r="B776" s="38">
        <v>462</v>
      </c>
      <c r="D776" s="27">
        <f t="shared" si="48"/>
        <v>747</v>
      </c>
      <c r="E776" s="38">
        <f t="shared" si="47"/>
        <v>462</v>
      </c>
      <c r="F776" s="28">
        <f t="shared" si="49"/>
        <v>497.05831094929852</v>
      </c>
      <c r="G776" s="28">
        <f t="shared" si="50"/>
        <v>1229.0851666177043</v>
      </c>
    </row>
    <row r="777" spans="1:7">
      <c r="A777" s="27">
        <v>1</v>
      </c>
      <c r="B777" s="38">
        <v>408</v>
      </c>
      <c r="D777" s="27">
        <f t="shared" si="48"/>
        <v>748</v>
      </c>
      <c r="E777" s="38">
        <f t="shared" si="47"/>
        <v>408</v>
      </c>
      <c r="F777" s="28">
        <f t="shared" si="49"/>
        <v>496.27497935512793</v>
      </c>
      <c r="G777" s="28">
        <f t="shared" si="50"/>
        <v>7792.4719801482615</v>
      </c>
    </row>
    <row r="778" spans="1:7">
      <c r="A778" s="27">
        <v>0</v>
      </c>
      <c r="B778" s="38">
        <v>444</v>
      </c>
      <c r="D778" s="27">
        <f t="shared" si="48"/>
        <v>749</v>
      </c>
      <c r="E778" s="38">
        <f t="shared" si="47"/>
        <v>444</v>
      </c>
      <c r="F778" s="28">
        <f t="shared" si="49"/>
        <v>495.49555464359469</v>
      </c>
      <c r="G778" s="28">
        <f t="shared" si="50"/>
        <v>2651.7921480514465</v>
      </c>
    </row>
    <row r="779" spans="1:7">
      <c r="A779" s="27">
        <v>0</v>
      </c>
      <c r="B779" s="38">
        <v>475</v>
      </c>
      <c r="D779" s="27">
        <f t="shared" si="48"/>
        <v>750</v>
      </c>
      <c r="E779" s="38">
        <f t="shared" si="47"/>
        <v>475</v>
      </c>
      <c r="F779" s="28">
        <f t="shared" si="49"/>
        <v>494.72001732903993</v>
      </c>
      <c r="G779" s="28">
        <f t="shared" si="50"/>
        <v>388.87908345763526</v>
      </c>
    </row>
    <row r="780" spans="1:7">
      <c r="A780" s="27">
        <v>1</v>
      </c>
      <c r="B780" s="38">
        <v>481</v>
      </c>
      <c r="D780" s="27">
        <f t="shared" si="48"/>
        <v>751</v>
      </c>
      <c r="E780" s="38">
        <f t="shared" ref="E780:E843" si="51">B780-C780</f>
        <v>481</v>
      </c>
      <c r="F780" s="28">
        <f t="shared" si="49"/>
        <v>493.94834802298988</v>
      </c>
      <c r="G780" s="28">
        <f t="shared" si="50"/>
        <v>167.65971652446584</v>
      </c>
    </row>
    <row r="781" spans="1:7">
      <c r="A781" s="27">
        <v>0</v>
      </c>
      <c r="B781" s="38">
        <v>528</v>
      </c>
      <c r="D781" s="27">
        <f t="shared" si="48"/>
        <v>752</v>
      </c>
      <c r="E781" s="38">
        <f t="shared" si="51"/>
        <v>528</v>
      </c>
      <c r="F781" s="28">
        <f t="shared" si="49"/>
        <v>493.18052743367122</v>
      </c>
      <c r="G781" s="28">
        <f t="shared" si="50"/>
        <v>1212.3956697973229</v>
      </c>
    </row>
    <row r="782" spans="1:7">
      <c r="A782" s="27">
        <v>0</v>
      </c>
      <c r="B782" s="38">
        <v>468</v>
      </c>
      <c r="D782" s="27">
        <f t="shared" si="48"/>
        <v>753</v>
      </c>
      <c r="E782" s="38">
        <f t="shared" si="51"/>
        <v>468</v>
      </c>
      <c r="F782" s="28">
        <f t="shared" si="49"/>
        <v>492.41653636552866</v>
      </c>
      <c r="G782" s="28">
        <f t="shared" si="50"/>
        <v>596.16724808918332</v>
      </c>
    </row>
    <row r="783" spans="1:7">
      <c r="A783" s="27">
        <v>0</v>
      </c>
      <c r="B783" s="38">
        <v>427</v>
      </c>
      <c r="D783" s="27">
        <f t="shared" si="48"/>
        <v>754</v>
      </c>
      <c r="E783" s="38">
        <f t="shared" si="51"/>
        <v>427</v>
      </c>
      <c r="F783" s="28">
        <f t="shared" si="49"/>
        <v>491.65635571874549</v>
      </c>
      <c r="G783" s="28">
        <f t="shared" si="50"/>
        <v>4180.4443348289524</v>
      </c>
    </row>
    <row r="784" spans="1:7">
      <c r="A784" s="27">
        <v>0</v>
      </c>
      <c r="B784" s="38">
        <v>460</v>
      </c>
      <c r="D784" s="27">
        <f t="shared" si="48"/>
        <v>755</v>
      </c>
      <c r="E784" s="38">
        <f t="shared" si="51"/>
        <v>460</v>
      </c>
      <c r="F784" s="28">
        <f t="shared" si="49"/>
        <v>490.89996648876536</v>
      </c>
      <c r="G784" s="28">
        <f t="shared" si="50"/>
        <v>954.80792900682218</v>
      </c>
    </row>
    <row r="785" spans="1:7">
      <c r="A785" s="27">
        <v>0</v>
      </c>
      <c r="B785" s="38">
        <v>467</v>
      </c>
      <c r="D785" s="27">
        <f t="shared" si="48"/>
        <v>756</v>
      </c>
      <c r="E785" s="38">
        <f t="shared" si="51"/>
        <v>467</v>
      </c>
      <c r="F785" s="28">
        <f t="shared" si="49"/>
        <v>490.14734976581781</v>
      </c>
      <c r="G785" s="28">
        <f t="shared" si="50"/>
        <v>535.79980118110575</v>
      </c>
    </row>
    <row r="786" spans="1:7">
      <c r="A786" s="27">
        <v>0</v>
      </c>
      <c r="B786" s="38">
        <v>508</v>
      </c>
      <c r="D786" s="27">
        <f t="shared" si="48"/>
        <v>757</v>
      </c>
      <c r="E786" s="38">
        <f t="shared" si="51"/>
        <v>508</v>
      </c>
      <c r="F786" s="28">
        <f t="shared" si="49"/>
        <v>489.3984867344451</v>
      </c>
      <c r="G786" s="28">
        <f t="shared" si="50"/>
        <v>346.0162957686149</v>
      </c>
    </row>
    <row r="787" spans="1:7">
      <c r="A787" s="27">
        <v>0</v>
      </c>
      <c r="B787" s="38">
        <v>480</v>
      </c>
      <c r="D787" s="27">
        <f t="shared" si="48"/>
        <v>758</v>
      </c>
      <c r="E787" s="38">
        <f t="shared" si="51"/>
        <v>480</v>
      </c>
      <c r="F787" s="28">
        <f t="shared" si="49"/>
        <v>488.65335867303224</v>
      </c>
      <c r="G787" s="28">
        <f t="shared" si="50"/>
        <v>74.880616324142366</v>
      </c>
    </row>
    <row r="788" spans="1:7">
      <c r="A788" s="27">
        <v>0</v>
      </c>
      <c r="B788" s="38">
        <v>461</v>
      </c>
      <c r="D788" s="27">
        <f t="shared" si="48"/>
        <v>759</v>
      </c>
      <c r="E788" s="38">
        <f t="shared" si="51"/>
        <v>461</v>
      </c>
      <c r="F788" s="28">
        <f t="shared" si="49"/>
        <v>487.91194695333837</v>
      </c>
      <c r="G788" s="28">
        <f t="shared" si="50"/>
        <v>724.25288881929851</v>
      </c>
    </row>
    <row r="789" spans="1:7">
      <c r="A789" s="27">
        <v>0</v>
      </c>
      <c r="B789" s="38">
        <v>490</v>
      </c>
      <c r="D789" s="27">
        <f t="shared" si="48"/>
        <v>760</v>
      </c>
      <c r="E789" s="38">
        <f t="shared" si="51"/>
        <v>490</v>
      </c>
      <c r="F789" s="28">
        <f t="shared" si="49"/>
        <v>487.17423304003154</v>
      </c>
      <c r="G789" s="28">
        <f t="shared" si="50"/>
        <v>7.9849589120494029</v>
      </c>
    </row>
    <row r="790" spans="1:7">
      <c r="A790" s="27">
        <v>0</v>
      </c>
      <c r="B790" s="38">
        <v>463</v>
      </c>
      <c r="D790" s="27">
        <f t="shared" si="48"/>
        <v>761</v>
      </c>
      <c r="E790" s="38">
        <f t="shared" si="51"/>
        <v>463</v>
      </c>
      <c r="F790" s="28">
        <f t="shared" si="49"/>
        <v>486.44019849022516</v>
      </c>
      <c r="G790" s="28">
        <f t="shared" si="50"/>
        <v>549.44290526115378</v>
      </c>
    </row>
    <row r="791" spans="1:7">
      <c r="A791" s="27">
        <v>0</v>
      </c>
      <c r="B791" s="38">
        <v>457</v>
      </c>
      <c r="D791" s="27">
        <f t="shared" si="48"/>
        <v>762</v>
      </c>
      <c r="E791" s="38">
        <f t="shared" si="51"/>
        <v>457</v>
      </c>
      <c r="F791" s="28">
        <f t="shared" si="49"/>
        <v>485.70982495301701</v>
      </c>
      <c r="G791" s="28">
        <f t="shared" si="50"/>
        <v>824.25404883287786</v>
      </c>
    </row>
    <row r="792" spans="1:7">
      <c r="A792" s="27">
        <v>0</v>
      </c>
      <c r="B792" s="38">
        <v>451</v>
      </c>
      <c r="D792" s="27">
        <f t="shared" si="48"/>
        <v>763</v>
      </c>
      <c r="E792" s="38">
        <f t="shared" si="51"/>
        <v>451</v>
      </c>
      <c r="F792" s="28">
        <f t="shared" si="49"/>
        <v>484.98309416903021</v>
      </c>
      <c r="G792" s="28">
        <f t="shared" si="50"/>
        <v>1154.850689301175</v>
      </c>
    </row>
    <row r="793" spans="1:7">
      <c r="A793" s="27">
        <v>0</v>
      </c>
      <c r="B793" s="38">
        <v>437</v>
      </c>
      <c r="D793" s="27">
        <f t="shared" si="48"/>
        <v>764</v>
      </c>
      <c r="E793" s="38">
        <f t="shared" si="51"/>
        <v>437</v>
      </c>
      <c r="F793" s="28">
        <f t="shared" si="49"/>
        <v>484.25998796995714</v>
      </c>
      <c r="G793" s="28">
        <f t="shared" si="50"/>
        <v>2233.5064629204935</v>
      </c>
    </row>
    <row r="794" spans="1:7">
      <c r="A794" s="27">
        <v>1</v>
      </c>
      <c r="B794" s="38">
        <v>478</v>
      </c>
      <c r="D794" s="27">
        <f t="shared" si="48"/>
        <v>765</v>
      </c>
      <c r="E794" s="38">
        <f t="shared" si="51"/>
        <v>478</v>
      </c>
      <c r="F794" s="28">
        <f t="shared" si="49"/>
        <v>483.5404882781047</v>
      </c>
      <c r="G794" s="28">
        <f t="shared" si="50"/>
        <v>30.697010359815621</v>
      </c>
    </row>
    <row r="795" spans="1:7">
      <c r="A795" s="27">
        <v>1</v>
      </c>
      <c r="B795" s="38">
        <v>484</v>
      </c>
      <c r="D795" s="27">
        <f t="shared" si="48"/>
        <v>766</v>
      </c>
      <c r="E795" s="38">
        <f t="shared" si="51"/>
        <v>484</v>
      </c>
      <c r="F795" s="28">
        <f t="shared" si="49"/>
        <v>482.82457710594292</v>
      </c>
      <c r="G795" s="28">
        <f t="shared" si="50"/>
        <v>1.3816189798735177</v>
      </c>
    </row>
    <row r="796" spans="1:7">
      <c r="A796" s="27">
        <v>1</v>
      </c>
      <c r="B796" s="38">
        <v>474</v>
      </c>
      <c r="D796" s="27">
        <f t="shared" si="48"/>
        <v>767</v>
      </c>
      <c r="E796" s="38">
        <f t="shared" si="51"/>
        <v>474</v>
      </c>
      <c r="F796" s="28">
        <f t="shared" si="49"/>
        <v>482.11223655565504</v>
      </c>
      <c r="G796" s="28">
        <f t="shared" si="50"/>
        <v>65.808381934906024</v>
      </c>
    </row>
    <row r="797" spans="1:7">
      <c r="A797" s="27">
        <v>0</v>
      </c>
      <c r="B797" s="38">
        <v>469</v>
      </c>
      <c r="D797" s="27">
        <f t="shared" si="48"/>
        <v>768</v>
      </c>
      <c r="E797" s="38">
        <f t="shared" si="51"/>
        <v>469</v>
      </c>
      <c r="F797" s="28">
        <f t="shared" si="49"/>
        <v>481.40344881868975</v>
      </c>
      <c r="G797" s="28">
        <f t="shared" si="50"/>
        <v>153.84554259785625</v>
      </c>
    </row>
    <row r="798" spans="1:7">
      <c r="A798" s="27">
        <v>0</v>
      </c>
      <c r="B798" s="38">
        <v>487</v>
      </c>
      <c r="D798" s="27">
        <f t="shared" ref="D798:D861" si="52">D797+1</f>
        <v>769</v>
      </c>
      <c r="E798" s="38">
        <f t="shared" si="51"/>
        <v>487</v>
      </c>
      <c r="F798" s="28">
        <f t="shared" ref="F798:F861" si="53">(F$4*EXP(-D798/F$1))+(F$5*EXP(-D798/F$2))+(F$6*EXP(-D798/F$3))+F$7</f>
        <v>480.69819617531664</v>
      </c>
      <c r="G798" s="28">
        <f t="shared" si="50"/>
        <v>39.712731444793839</v>
      </c>
    </row>
    <row r="799" spans="1:7">
      <c r="A799" s="27">
        <v>2</v>
      </c>
      <c r="B799" s="38">
        <v>451</v>
      </c>
      <c r="D799" s="27">
        <f t="shared" si="52"/>
        <v>770</v>
      </c>
      <c r="E799" s="38">
        <f t="shared" si="51"/>
        <v>451</v>
      </c>
      <c r="F799" s="28">
        <f t="shared" si="53"/>
        <v>479.99646099418248</v>
      </c>
      <c r="G799" s="28">
        <f t="shared" si="50"/>
        <v>840.79475018714629</v>
      </c>
    </row>
    <row r="800" spans="1:7">
      <c r="A800" s="27">
        <v>0</v>
      </c>
      <c r="B800" s="38">
        <v>437</v>
      </c>
      <c r="D800" s="27">
        <f t="shared" si="52"/>
        <v>771</v>
      </c>
      <c r="E800" s="38">
        <f t="shared" si="51"/>
        <v>437</v>
      </c>
      <c r="F800" s="28">
        <f t="shared" si="53"/>
        <v>479.29822573187107</v>
      </c>
      <c r="G800" s="28">
        <f t="shared" si="50"/>
        <v>1789.13990006432</v>
      </c>
    </row>
    <row r="801" spans="1:7">
      <c r="A801" s="27">
        <v>0</v>
      </c>
      <c r="B801" s="38">
        <v>478</v>
      </c>
      <c r="D801" s="27">
        <f t="shared" si="52"/>
        <v>772</v>
      </c>
      <c r="E801" s="38">
        <f t="shared" si="51"/>
        <v>478</v>
      </c>
      <c r="F801" s="28">
        <f t="shared" si="53"/>
        <v>478.60347293246423</v>
      </c>
      <c r="G801" s="28">
        <f t="shared" si="50"/>
        <v>0.36417958021697527</v>
      </c>
    </row>
    <row r="802" spans="1:7">
      <c r="A802" s="27">
        <v>0</v>
      </c>
      <c r="B802" s="38">
        <v>478</v>
      </c>
      <c r="D802" s="27">
        <f t="shared" si="52"/>
        <v>773</v>
      </c>
      <c r="E802" s="38">
        <f t="shared" si="51"/>
        <v>478</v>
      </c>
      <c r="F802" s="28">
        <f t="shared" si="53"/>
        <v>477.91218522710557</v>
      </c>
      <c r="G802" s="28">
        <f t="shared" si="50"/>
        <v>7.7114343385007982E-3</v>
      </c>
    </row>
    <row r="803" spans="1:7">
      <c r="A803" s="27">
        <v>1</v>
      </c>
      <c r="B803" s="38">
        <v>460</v>
      </c>
      <c r="D803" s="27">
        <f t="shared" si="52"/>
        <v>774</v>
      </c>
      <c r="E803" s="38">
        <f t="shared" si="51"/>
        <v>460</v>
      </c>
      <c r="F803" s="28">
        <f t="shared" si="53"/>
        <v>477.22434533356625</v>
      </c>
      <c r="G803" s="28">
        <f t="shared" si="50"/>
        <v>296.67807216994538</v>
      </c>
    </row>
    <row r="804" spans="1:7">
      <c r="A804" s="27">
        <v>0</v>
      </c>
      <c r="B804" s="38">
        <v>459</v>
      </c>
      <c r="D804" s="27">
        <f t="shared" si="52"/>
        <v>775</v>
      </c>
      <c r="E804" s="38">
        <f t="shared" si="51"/>
        <v>459</v>
      </c>
      <c r="F804" s="28">
        <f t="shared" si="53"/>
        <v>476.53993605581286</v>
      </c>
      <c r="G804" s="28">
        <f t="shared" si="50"/>
        <v>307.64935684200395</v>
      </c>
    </row>
    <row r="805" spans="1:7">
      <c r="A805" s="27">
        <v>0</v>
      </c>
      <c r="B805" s="38">
        <v>495</v>
      </c>
      <c r="D805" s="27">
        <f t="shared" si="52"/>
        <v>776</v>
      </c>
      <c r="E805" s="38">
        <f t="shared" si="51"/>
        <v>495</v>
      </c>
      <c r="F805" s="28">
        <f t="shared" si="53"/>
        <v>475.85894028357768</v>
      </c>
      <c r="G805" s="28">
        <f t="shared" si="50"/>
        <v>366.38016706764529</v>
      </c>
    </row>
    <row r="806" spans="1:7">
      <c r="A806" s="27">
        <v>1</v>
      </c>
      <c r="B806" s="38">
        <v>442</v>
      </c>
      <c r="D806" s="27">
        <f t="shared" si="52"/>
        <v>777</v>
      </c>
      <c r="E806" s="38">
        <f t="shared" si="51"/>
        <v>442</v>
      </c>
      <c r="F806" s="28">
        <f t="shared" si="53"/>
        <v>475.18134099193077</v>
      </c>
      <c r="G806" s="28">
        <f t="shared" si="50"/>
        <v>1101.001390022785</v>
      </c>
    </row>
    <row r="807" spans="1:7">
      <c r="A807" s="27">
        <v>0</v>
      </c>
      <c r="B807" s="38">
        <v>461</v>
      </c>
      <c r="D807" s="27">
        <f t="shared" si="52"/>
        <v>778</v>
      </c>
      <c r="E807" s="38">
        <f t="shared" si="51"/>
        <v>461</v>
      </c>
      <c r="F807" s="28">
        <f t="shared" si="53"/>
        <v>474.50712124085419</v>
      </c>
      <c r="G807" s="28">
        <f t="shared" si="50"/>
        <v>182.44232421513442</v>
      </c>
    </row>
    <row r="808" spans="1:7">
      <c r="A808" s="27">
        <v>0</v>
      </c>
      <c r="B808" s="38">
        <v>449</v>
      </c>
      <c r="D808" s="27">
        <f t="shared" si="52"/>
        <v>779</v>
      </c>
      <c r="E808" s="38">
        <f t="shared" si="51"/>
        <v>449</v>
      </c>
      <c r="F808" s="28">
        <f t="shared" si="53"/>
        <v>473.83626417481912</v>
      </c>
      <c r="G808" s="28">
        <f t="shared" si="50"/>
        <v>616.84001816140369</v>
      </c>
    </row>
    <row r="809" spans="1:7">
      <c r="A809" s="27">
        <v>0</v>
      </c>
      <c r="B809" s="38">
        <v>434</v>
      </c>
      <c r="D809" s="27">
        <f t="shared" si="52"/>
        <v>780</v>
      </c>
      <c r="E809" s="38">
        <f t="shared" si="51"/>
        <v>434</v>
      </c>
      <c r="F809" s="28">
        <f t="shared" si="53"/>
        <v>473.1687530223636</v>
      </c>
      <c r="G809" s="28">
        <f t="shared" si="50"/>
        <v>1534.1912133269179</v>
      </c>
    </row>
    <row r="810" spans="1:7">
      <c r="A810" s="27">
        <v>0</v>
      </c>
      <c r="B810" s="38">
        <v>438</v>
      </c>
      <c r="D810" s="27">
        <f t="shared" si="52"/>
        <v>781</v>
      </c>
      <c r="E810" s="38">
        <f t="shared" si="51"/>
        <v>438</v>
      </c>
      <c r="F810" s="28">
        <f t="shared" si="53"/>
        <v>472.50457109567401</v>
      </c>
      <c r="G810" s="28">
        <f t="shared" si="50"/>
        <v>1190.5654264964223</v>
      </c>
    </row>
    <row r="811" spans="1:7">
      <c r="A811" s="27">
        <v>0</v>
      </c>
      <c r="B811" s="38">
        <v>411</v>
      </c>
      <c r="D811" s="27">
        <f t="shared" si="52"/>
        <v>782</v>
      </c>
      <c r="E811" s="38">
        <f t="shared" si="51"/>
        <v>411</v>
      </c>
      <c r="F811" s="28">
        <f t="shared" si="53"/>
        <v>471.84370179016736</v>
      </c>
      <c r="G811" s="28">
        <f t="shared" si="50"/>
        <v>3701.9560475308144</v>
      </c>
    </row>
    <row r="812" spans="1:7">
      <c r="A812" s="27">
        <v>0</v>
      </c>
      <c r="B812" s="38">
        <v>440</v>
      </c>
      <c r="D812" s="27">
        <f t="shared" si="52"/>
        <v>783</v>
      </c>
      <c r="E812" s="38">
        <f t="shared" si="51"/>
        <v>440</v>
      </c>
      <c r="F812" s="28">
        <f t="shared" si="53"/>
        <v>471.18612858407647</v>
      </c>
      <c r="G812" s="28">
        <f t="shared" ref="G812:G870" si="54">(E812-F812)^2</f>
        <v>972.57461606255151</v>
      </c>
    </row>
    <row r="813" spans="1:7">
      <c r="A813" s="27">
        <v>0</v>
      </c>
      <c r="B813" s="38">
        <v>429</v>
      </c>
      <c r="D813" s="27">
        <f t="shared" si="52"/>
        <v>784</v>
      </c>
      <c r="E813" s="38">
        <f t="shared" si="51"/>
        <v>429</v>
      </c>
      <c r="F813" s="28">
        <f t="shared" si="53"/>
        <v>470.53183503803677</v>
      </c>
      <c r="G813" s="28">
        <f t="shared" si="54"/>
        <v>1724.8933216266992</v>
      </c>
    </row>
    <row r="814" spans="1:7">
      <c r="A814" s="27">
        <v>0</v>
      </c>
      <c r="B814" s="38">
        <v>470</v>
      </c>
      <c r="D814" s="27">
        <f t="shared" si="52"/>
        <v>785</v>
      </c>
      <c r="E814" s="38">
        <f t="shared" si="51"/>
        <v>470</v>
      </c>
      <c r="F814" s="28">
        <f t="shared" si="53"/>
        <v>469.88080479467544</v>
      </c>
      <c r="G814" s="28">
        <f t="shared" si="54"/>
        <v>1.420749697236369E-2</v>
      </c>
    </row>
    <row r="815" spans="1:7">
      <c r="A815" s="27">
        <v>1</v>
      </c>
      <c r="B815" s="38">
        <v>443</v>
      </c>
      <c r="D815" s="27">
        <f t="shared" si="52"/>
        <v>786</v>
      </c>
      <c r="E815" s="38">
        <f t="shared" si="51"/>
        <v>443</v>
      </c>
      <c r="F815" s="28">
        <f t="shared" si="53"/>
        <v>469.23302157820228</v>
      </c>
      <c r="G815" s="28">
        <f t="shared" si="54"/>
        <v>688.17142112242664</v>
      </c>
    </row>
    <row r="816" spans="1:7">
      <c r="A816" s="27">
        <v>0</v>
      </c>
      <c r="B816" s="38">
        <v>402</v>
      </c>
      <c r="D816" s="27">
        <f t="shared" si="52"/>
        <v>787</v>
      </c>
      <c r="E816" s="38">
        <f t="shared" si="51"/>
        <v>402</v>
      </c>
      <c r="F816" s="28">
        <f t="shared" si="53"/>
        <v>468.5884691940031</v>
      </c>
      <c r="G816" s="28">
        <f t="shared" si="54"/>
        <v>4434.0242296006991</v>
      </c>
    </row>
    <row r="817" spans="1:7">
      <c r="A817" s="27">
        <v>0</v>
      </c>
      <c r="B817" s="38">
        <v>422</v>
      </c>
      <c r="D817" s="27">
        <f t="shared" si="52"/>
        <v>788</v>
      </c>
      <c r="E817" s="38">
        <f t="shared" si="51"/>
        <v>422</v>
      </c>
      <c r="F817" s="28">
        <f t="shared" si="53"/>
        <v>467.94713152823454</v>
      </c>
      <c r="G817" s="28">
        <f t="shared" si="54"/>
        <v>2111.1388956728842</v>
      </c>
    </row>
    <row r="818" spans="1:7">
      <c r="A818" s="27">
        <v>0</v>
      </c>
      <c r="B818" s="38">
        <v>416</v>
      </c>
      <c r="D818" s="27">
        <f t="shared" si="52"/>
        <v>789</v>
      </c>
      <c r="E818" s="38">
        <f t="shared" si="51"/>
        <v>416</v>
      </c>
      <c r="F818" s="28">
        <f t="shared" si="53"/>
        <v>467.30899254742144</v>
      </c>
      <c r="G818" s="28">
        <f t="shared" si="54"/>
        <v>2632.6127162313487</v>
      </c>
    </row>
    <row r="819" spans="1:7">
      <c r="A819" s="27">
        <v>1</v>
      </c>
      <c r="B819" s="38">
        <v>425</v>
      </c>
      <c r="D819" s="27">
        <f t="shared" si="52"/>
        <v>790</v>
      </c>
      <c r="E819" s="38">
        <f t="shared" si="51"/>
        <v>425</v>
      </c>
      <c r="F819" s="28">
        <f t="shared" si="53"/>
        <v>466.67403629805585</v>
      </c>
      <c r="G819" s="28">
        <f t="shared" si="54"/>
        <v>1736.7253013716768</v>
      </c>
    </row>
    <row r="820" spans="1:7">
      <c r="A820" s="27">
        <v>1</v>
      </c>
      <c r="B820" s="38">
        <v>422</v>
      </c>
      <c r="D820" s="27">
        <f t="shared" si="52"/>
        <v>791</v>
      </c>
      <c r="E820" s="38">
        <f t="shared" si="51"/>
        <v>422</v>
      </c>
      <c r="F820" s="28">
        <f t="shared" si="53"/>
        <v>466.04224690619844</v>
      </c>
      <c r="G820" s="28">
        <f t="shared" si="54"/>
        <v>1939.7195125465464</v>
      </c>
    </row>
    <row r="821" spans="1:7">
      <c r="A821" s="27">
        <v>0</v>
      </c>
      <c r="B821" s="38">
        <v>439</v>
      </c>
      <c r="D821" s="27">
        <f t="shared" si="52"/>
        <v>792</v>
      </c>
      <c r="E821" s="38">
        <f t="shared" si="51"/>
        <v>439</v>
      </c>
      <c r="F821" s="28">
        <f t="shared" si="53"/>
        <v>465.41360857708145</v>
      </c>
      <c r="G821" s="28">
        <f t="shared" si="54"/>
        <v>697.67871806327059</v>
      </c>
    </row>
    <row r="822" spans="1:7">
      <c r="A822" s="27">
        <v>0</v>
      </c>
      <c r="B822" s="38">
        <v>457</v>
      </c>
      <c r="D822" s="27">
        <f t="shared" si="52"/>
        <v>793</v>
      </c>
      <c r="E822" s="38">
        <f t="shared" si="51"/>
        <v>457</v>
      </c>
      <c r="F822" s="28">
        <f t="shared" si="53"/>
        <v>464.78810559471367</v>
      </c>
      <c r="G822" s="28">
        <f t="shared" si="54"/>
        <v>60.654588754410369</v>
      </c>
    </row>
    <row r="823" spans="1:7">
      <c r="A823" s="27">
        <v>0</v>
      </c>
      <c r="B823" s="38">
        <v>405</v>
      </c>
      <c r="D823" s="27">
        <f t="shared" si="52"/>
        <v>794</v>
      </c>
      <c r="E823" s="38">
        <f t="shared" si="51"/>
        <v>405</v>
      </c>
      <c r="F823" s="28">
        <f t="shared" si="53"/>
        <v>464.16572232148792</v>
      </c>
      <c r="G823" s="28">
        <f t="shared" si="54"/>
        <v>3500.582697823414</v>
      </c>
    </row>
    <row r="824" spans="1:7">
      <c r="A824" s="27">
        <v>1</v>
      </c>
      <c r="B824" s="38">
        <v>439</v>
      </c>
      <c r="D824" s="27">
        <f t="shared" si="52"/>
        <v>795</v>
      </c>
      <c r="E824" s="38">
        <f t="shared" si="51"/>
        <v>439</v>
      </c>
      <c r="F824" s="28">
        <f t="shared" si="53"/>
        <v>463.54644319778993</v>
      </c>
      <c r="G824" s="28">
        <f t="shared" si="54"/>
        <v>602.52787366232735</v>
      </c>
    </row>
    <row r="825" spans="1:7">
      <c r="A825" s="27">
        <v>0</v>
      </c>
      <c r="B825" s="38">
        <v>436</v>
      </c>
      <c r="D825" s="27">
        <f t="shared" si="52"/>
        <v>796</v>
      </c>
      <c r="E825" s="38">
        <f t="shared" si="51"/>
        <v>436</v>
      </c>
      <c r="F825" s="28">
        <f t="shared" si="53"/>
        <v>462.93025274160914</v>
      </c>
      <c r="G825" s="28">
        <f t="shared" si="54"/>
        <v>725.23851272694651</v>
      </c>
    </row>
    <row r="826" spans="1:7">
      <c r="A826" s="27">
        <v>0</v>
      </c>
      <c r="B826" s="38">
        <v>418</v>
      </c>
      <c r="D826" s="27">
        <f t="shared" si="52"/>
        <v>797</v>
      </c>
      <c r="E826" s="38">
        <f t="shared" si="51"/>
        <v>418</v>
      </c>
      <c r="F826" s="28">
        <f t="shared" si="53"/>
        <v>462.31713554815207</v>
      </c>
      <c r="G826" s="28">
        <f t="shared" si="54"/>
        <v>1964.0085031932836</v>
      </c>
    </row>
    <row r="827" spans="1:7">
      <c r="A827" s="27">
        <v>0</v>
      </c>
      <c r="B827" s="38">
        <v>453</v>
      </c>
      <c r="D827" s="27">
        <f t="shared" si="52"/>
        <v>798</v>
      </c>
      <c r="E827" s="38">
        <f t="shared" si="51"/>
        <v>453</v>
      </c>
      <c r="F827" s="28">
        <f t="shared" si="53"/>
        <v>461.70707628945672</v>
      </c>
      <c r="G827" s="28">
        <f t="shared" si="54"/>
        <v>75.81317751041945</v>
      </c>
    </row>
    <row r="828" spans="1:7">
      <c r="A828" s="27">
        <v>0</v>
      </c>
      <c r="B828" s="38">
        <v>445</v>
      </c>
      <c r="D828" s="27">
        <f t="shared" si="52"/>
        <v>799</v>
      </c>
      <c r="E828" s="38">
        <f t="shared" si="51"/>
        <v>445</v>
      </c>
      <c r="F828" s="28">
        <f t="shared" si="53"/>
        <v>461.10005971400983</v>
      </c>
      <c r="G828" s="28">
        <f t="shared" si="54"/>
        <v>259.21192279468232</v>
      </c>
    </row>
    <row r="829" spans="1:7">
      <c r="A829" s="27">
        <v>0</v>
      </c>
      <c r="B829" s="38">
        <v>395</v>
      </c>
      <c r="D829" s="27">
        <f t="shared" si="52"/>
        <v>800</v>
      </c>
      <c r="E829" s="38">
        <f t="shared" si="51"/>
        <v>395</v>
      </c>
      <c r="F829" s="28">
        <f t="shared" si="53"/>
        <v>460.49607064636541</v>
      </c>
      <c r="G829" s="28">
        <f t="shared" si="54"/>
        <v>4289.7352701136888</v>
      </c>
    </row>
    <row r="830" spans="1:7">
      <c r="A830" s="27">
        <v>0</v>
      </c>
      <c r="B830" s="38">
        <v>407</v>
      </c>
      <c r="D830" s="27">
        <f t="shared" si="52"/>
        <v>801</v>
      </c>
      <c r="E830" s="38">
        <f t="shared" si="51"/>
        <v>407</v>
      </c>
      <c r="F830" s="28">
        <f t="shared" si="53"/>
        <v>459.89509398676512</v>
      </c>
      <c r="G830" s="28">
        <f t="shared" si="54"/>
        <v>2797.8909678687155</v>
      </c>
    </row>
    <row r="831" spans="1:7">
      <c r="A831" s="27">
        <v>0</v>
      </c>
      <c r="B831" s="38">
        <v>435</v>
      </c>
      <c r="D831" s="27">
        <f t="shared" si="52"/>
        <v>802</v>
      </c>
      <c r="E831" s="38">
        <f t="shared" si="51"/>
        <v>435</v>
      </c>
      <c r="F831" s="28">
        <f t="shared" si="53"/>
        <v>459.29711471076115</v>
      </c>
      <c r="G831" s="28">
        <f t="shared" si="54"/>
        <v>590.34978326788587</v>
      </c>
    </row>
    <row r="832" spans="1:7">
      <c r="A832" s="27">
        <v>0</v>
      </c>
      <c r="B832" s="38">
        <v>424</v>
      </c>
      <c r="D832" s="27">
        <f t="shared" si="52"/>
        <v>803</v>
      </c>
      <c r="E832" s="38">
        <f t="shared" si="51"/>
        <v>424</v>
      </c>
      <c r="F832" s="28">
        <f t="shared" si="53"/>
        <v>458.70211786884033</v>
      </c>
      <c r="G832" s="28">
        <f t="shared" si="54"/>
        <v>1204.2369845828875</v>
      </c>
    </row>
    <row r="833" spans="1:7">
      <c r="A833" s="27">
        <v>0</v>
      </c>
      <c r="B833" s="38">
        <v>430</v>
      </c>
      <c r="D833" s="27">
        <f t="shared" si="52"/>
        <v>804</v>
      </c>
      <c r="E833" s="38">
        <f t="shared" si="51"/>
        <v>430</v>
      </c>
      <c r="F833" s="28">
        <f t="shared" si="53"/>
        <v>458.11008858605055</v>
      </c>
      <c r="G833" s="28">
        <f t="shared" si="54"/>
        <v>790.17708031560949</v>
      </c>
    </row>
    <row r="834" spans="1:7">
      <c r="A834" s="27">
        <v>0</v>
      </c>
      <c r="B834" s="38">
        <v>430</v>
      </c>
      <c r="D834" s="27">
        <f t="shared" si="52"/>
        <v>805</v>
      </c>
      <c r="E834" s="38">
        <f t="shared" si="51"/>
        <v>430</v>
      </c>
      <c r="F834" s="28">
        <f t="shared" si="53"/>
        <v>457.52101206162882</v>
      </c>
      <c r="G834" s="28">
        <f t="shared" si="54"/>
        <v>757.40610489631922</v>
      </c>
    </row>
    <row r="835" spans="1:7">
      <c r="A835" s="27">
        <v>0</v>
      </c>
      <c r="B835" s="38">
        <v>467</v>
      </c>
      <c r="D835" s="27">
        <f t="shared" si="52"/>
        <v>806</v>
      </c>
      <c r="E835" s="38">
        <f t="shared" si="51"/>
        <v>467</v>
      </c>
      <c r="F835" s="28">
        <f t="shared" si="53"/>
        <v>456.93487356863136</v>
      </c>
      <c r="G835" s="28">
        <f t="shared" si="54"/>
        <v>101.30677007943561</v>
      </c>
    </row>
    <row r="836" spans="1:7">
      <c r="A836" s="27">
        <v>0</v>
      </c>
      <c r="B836" s="38">
        <v>405</v>
      </c>
      <c r="D836" s="27">
        <f t="shared" si="52"/>
        <v>807</v>
      </c>
      <c r="E836" s="38">
        <f t="shared" si="51"/>
        <v>405</v>
      </c>
      <c r="F836" s="28">
        <f t="shared" si="53"/>
        <v>456.35165845356528</v>
      </c>
      <c r="G836" s="28">
        <f t="shared" si="54"/>
        <v>2636.9928259316225</v>
      </c>
    </row>
    <row r="837" spans="1:7">
      <c r="A837" s="27">
        <v>0</v>
      </c>
      <c r="B837" s="38">
        <v>417</v>
      </c>
      <c r="D837" s="27">
        <f t="shared" si="52"/>
        <v>808</v>
      </c>
      <c r="E837" s="38">
        <f t="shared" si="51"/>
        <v>417</v>
      </c>
      <c r="F837" s="28">
        <f t="shared" si="53"/>
        <v>455.77135213602219</v>
      </c>
      <c r="G837" s="28">
        <f t="shared" si="54"/>
        <v>1503.2177464554322</v>
      </c>
    </row>
    <row r="838" spans="1:7">
      <c r="A838" s="27">
        <v>0</v>
      </c>
      <c r="B838" s="38">
        <v>476</v>
      </c>
      <c r="D838" s="27">
        <f t="shared" si="52"/>
        <v>809</v>
      </c>
      <c r="E838" s="38">
        <f t="shared" si="51"/>
        <v>476</v>
      </c>
      <c r="F838" s="28">
        <f t="shared" si="53"/>
        <v>455.19394010831388</v>
      </c>
      <c r="G838" s="28">
        <f t="shared" si="54"/>
        <v>432.89212821642974</v>
      </c>
    </row>
    <row r="839" spans="1:7">
      <c r="A839" s="27">
        <v>0</v>
      </c>
      <c r="B839" s="38">
        <v>417</v>
      </c>
      <c r="D839" s="27">
        <f t="shared" si="52"/>
        <v>810</v>
      </c>
      <c r="E839" s="38">
        <f t="shared" si="51"/>
        <v>417</v>
      </c>
      <c r="F839" s="28">
        <f t="shared" si="53"/>
        <v>454.61940793510956</v>
      </c>
      <c r="G839" s="28">
        <f t="shared" si="54"/>
        <v>1415.2198533881844</v>
      </c>
    </row>
    <row r="840" spans="1:7">
      <c r="A840" s="27">
        <v>0</v>
      </c>
      <c r="B840" s="38">
        <v>453</v>
      </c>
      <c r="D840" s="27">
        <f t="shared" si="52"/>
        <v>811</v>
      </c>
      <c r="E840" s="38">
        <f t="shared" si="51"/>
        <v>453</v>
      </c>
      <c r="F840" s="28">
        <f t="shared" si="53"/>
        <v>454.04774125307483</v>
      </c>
      <c r="G840" s="28">
        <f t="shared" si="54"/>
        <v>1.0977617333948202</v>
      </c>
    </row>
    <row r="841" spans="1:7">
      <c r="A841" s="27">
        <v>0</v>
      </c>
      <c r="B841" s="38">
        <v>413</v>
      </c>
      <c r="D841" s="27">
        <f t="shared" si="52"/>
        <v>812</v>
      </c>
      <c r="E841" s="38">
        <f t="shared" si="51"/>
        <v>413</v>
      </c>
      <c r="F841" s="28">
        <f t="shared" si="53"/>
        <v>453.47892577051289</v>
      </c>
      <c r="G841" s="28">
        <f t="shared" si="54"/>
        <v>1638.5434315346924</v>
      </c>
    </row>
    <row r="842" spans="1:7">
      <c r="A842" s="27">
        <v>1</v>
      </c>
      <c r="B842" s="38">
        <v>396</v>
      </c>
      <c r="D842" s="27">
        <f t="shared" si="52"/>
        <v>813</v>
      </c>
      <c r="E842" s="38">
        <f t="shared" si="51"/>
        <v>396</v>
      </c>
      <c r="F842" s="28">
        <f t="shared" si="53"/>
        <v>452.91294726700693</v>
      </c>
      <c r="G842" s="28">
        <f t="shared" si="54"/>
        <v>3239.0835666171115</v>
      </c>
    </row>
    <row r="843" spans="1:7">
      <c r="A843" s="27">
        <v>0</v>
      </c>
      <c r="B843" s="38">
        <v>435</v>
      </c>
      <c r="D843" s="27">
        <f t="shared" si="52"/>
        <v>814</v>
      </c>
      <c r="E843" s="38">
        <f t="shared" si="51"/>
        <v>435</v>
      </c>
      <c r="F843" s="28">
        <f t="shared" si="53"/>
        <v>452.34979159306494</v>
      </c>
      <c r="G843" s="28">
        <f t="shared" si="54"/>
        <v>301.01526832278671</v>
      </c>
    </row>
    <row r="844" spans="1:7">
      <c r="A844" s="27">
        <v>0</v>
      </c>
      <c r="B844" s="38">
        <v>412</v>
      </c>
      <c r="D844" s="27">
        <f t="shared" si="52"/>
        <v>815</v>
      </c>
      <c r="E844" s="38">
        <f t="shared" ref="E844:E870" si="55">B844-C844</f>
        <v>412</v>
      </c>
      <c r="F844" s="28">
        <f t="shared" si="53"/>
        <v>451.78944466976566</v>
      </c>
      <c r="G844" s="28">
        <f t="shared" si="54"/>
        <v>1583.1999071283426</v>
      </c>
    </row>
    <row r="845" spans="1:7">
      <c r="A845" s="27">
        <v>0</v>
      </c>
      <c r="B845" s="38">
        <v>413</v>
      </c>
      <c r="D845" s="27">
        <f t="shared" si="52"/>
        <v>816</v>
      </c>
      <c r="E845" s="38">
        <f t="shared" si="55"/>
        <v>413</v>
      </c>
      <c r="F845" s="28">
        <f t="shared" si="53"/>
        <v>451.23189248840674</v>
      </c>
      <c r="G845" s="28">
        <f t="shared" si="54"/>
        <v>1461.6776032450919</v>
      </c>
    </row>
    <row r="846" spans="1:7">
      <c r="A846" s="27">
        <v>0</v>
      </c>
      <c r="B846" s="38">
        <v>424</v>
      </c>
      <c r="D846" s="27">
        <f t="shared" si="52"/>
        <v>817</v>
      </c>
      <c r="E846" s="38">
        <f t="shared" si="55"/>
        <v>424</v>
      </c>
      <c r="F846" s="28">
        <f t="shared" si="53"/>
        <v>450.67712111015453</v>
      </c>
      <c r="G846" s="28">
        <f t="shared" si="54"/>
        <v>711.66879072585243</v>
      </c>
    </row>
    <row r="847" spans="1:7">
      <c r="A847" s="27">
        <v>1</v>
      </c>
      <c r="B847" s="38">
        <v>429</v>
      </c>
      <c r="D847" s="27">
        <f t="shared" si="52"/>
        <v>818</v>
      </c>
      <c r="E847" s="38">
        <f t="shared" si="55"/>
        <v>429</v>
      </c>
      <c r="F847" s="28">
        <f t="shared" si="53"/>
        <v>450.12511666569571</v>
      </c>
      <c r="G847" s="28">
        <f t="shared" si="54"/>
        <v>446.27055413925478</v>
      </c>
    </row>
    <row r="848" spans="1:7">
      <c r="A848" s="27">
        <v>0</v>
      </c>
      <c r="B848" s="38">
        <v>403</v>
      </c>
      <c r="D848" s="27">
        <f t="shared" si="52"/>
        <v>819</v>
      </c>
      <c r="E848" s="38">
        <f t="shared" si="55"/>
        <v>403</v>
      </c>
      <c r="F848" s="28">
        <f t="shared" si="53"/>
        <v>449.57586535489042</v>
      </c>
      <c r="G848" s="28">
        <f t="shared" si="54"/>
        <v>2169.3112335568821</v>
      </c>
    </row>
    <row r="849" spans="1:7">
      <c r="A849" s="27">
        <v>0</v>
      </c>
      <c r="B849" s="38">
        <v>418</v>
      </c>
      <c r="D849" s="27">
        <f t="shared" si="52"/>
        <v>820</v>
      </c>
      <c r="E849" s="38">
        <f t="shared" si="55"/>
        <v>418</v>
      </c>
      <c r="F849" s="28">
        <f t="shared" si="53"/>
        <v>449.02935344642708</v>
      </c>
      <c r="G849" s="28">
        <f t="shared" si="54"/>
        <v>962.82077530329616</v>
      </c>
    </row>
    <row r="850" spans="1:7">
      <c r="A850" s="27">
        <v>0</v>
      </c>
      <c r="B850" s="38">
        <v>399</v>
      </c>
      <c r="D850" s="27">
        <f t="shared" si="52"/>
        <v>821</v>
      </c>
      <c r="E850" s="38">
        <f t="shared" si="55"/>
        <v>399</v>
      </c>
      <c r="F850" s="28">
        <f t="shared" si="53"/>
        <v>448.4855672774795</v>
      </c>
      <c r="G850" s="28">
        <f t="shared" si="54"/>
        <v>2448.8213687739503</v>
      </c>
    </row>
    <row r="851" spans="1:7">
      <c r="A851" s="27">
        <v>0</v>
      </c>
      <c r="B851" s="38">
        <v>445</v>
      </c>
      <c r="D851" s="27">
        <f t="shared" si="52"/>
        <v>822</v>
      </c>
      <c r="E851" s="38">
        <f t="shared" si="55"/>
        <v>445</v>
      </c>
      <c r="F851" s="28">
        <f t="shared" si="53"/>
        <v>447.94449325336529</v>
      </c>
      <c r="G851" s="28">
        <f t="shared" si="54"/>
        <v>8.6700405191137371</v>
      </c>
    </row>
    <row r="852" spans="1:7">
      <c r="A852" s="27">
        <v>0</v>
      </c>
      <c r="B852" s="38">
        <v>425</v>
      </c>
      <c r="D852" s="27">
        <f t="shared" si="52"/>
        <v>823</v>
      </c>
      <c r="E852" s="38">
        <f t="shared" si="55"/>
        <v>425</v>
      </c>
      <c r="F852" s="28">
        <f t="shared" si="53"/>
        <v>447.40611784720545</v>
      </c>
      <c r="G852" s="28">
        <f t="shared" si="54"/>
        <v>502.03411698285862</v>
      </c>
    </row>
    <row r="853" spans="1:7">
      <c r="A853" s="27">
        <v>0</v>
      </c>
      <c r="B853" s="38">
        <v>430</v>
      </c>
      <c r="D853" s="27">
        <f t="shared" si="52"/>
        <v>824</v>
      </c>
      <c r="E853" s="38">
        <f t="shared" si="55"/>
        <v>430</v>
      </c>
      <c r="F853" s="28">
        <f t="shared" si="53"/>
        <v>446.87042759958683</v>
      </c>
      <c r="G853" s="28">
        <f t="shared" si="54"/>
        <v>284.61132739290116</v>
      </c>
    </row>
    <row r="854" spans="1:7">
      <c r="A854" s="27">
        <v>0</v>
      </c>
      <c r="B854" s="38">
        <v>401</v>
      </c>
      <c r="D854" s="27">
        <f t="shared" si="52"/>
        <v>825</v>
      </c>
      <c r="E854" s="38">
        <f t="shared" si="55"/>
        <v>401</v>
      </c>
      <c r="F854" s="28">
        <f t="shared" si="53"/>
        <v>446.33740911822531</v>
      </c>
      <c r="G854" s="28">
        <f t="shared" si="54"/>
        <v>2055.4806655533393</v>
      </c>
    </row>
    <row r="855" spans="1:7">
      <c r="A855" s="27">
        <v>0</v>
      </c>
      <c r="B855" s="38">
        <v>410</v>
      </c>
      <c r="D855" s="27">
        <f t="shared" si="52"/>
        <v>826</v>
      </c>
      <c r="E855" s="38">
        <f t="shared" si="55"/>
        <v>410</v>
      </c>
      <c r="F855" s="28">
        <f t="shared" si="53"/>
        <v>445.80704907763101</v>
      </c>
      <c r="G855" s="28">
        <f t="shared" si="54"/>
        <v>1282.1447636478756</v>
      </c>
    </row>
    <row r="856" spans="1:7">
      <c r="A856" s="27">
        <v>1</v>
      </c>
      <c r="B856" s="38">
        <v>390</v>
      </c>
      <c r="D856" s="27">
        <f t="shared" si="52"/>
        <v>827</v>
      </c>
      <c r="E856" s="38">
        <f t="shared" si="55"/>
        <v>390</v>
      </c>
      <c r="F856" s="28">
        <f t="shared" si="53"/>
        <v>445.27933421877526</v>
      </c>
      <c r="G856" s="28">
        <f t="shared" si="54"/>
        <v>3055.8047916710575</v>
      </c>
    </row>
    <row r="857" spans="1:7">
      <c r="A857" s="27">
        <v>0</v>
      </c>
      <c r="B857" s="38">
        <v>388</v>
      </c>
      <c r="D857" s="27">
        <f t="shared" si="52"/>
        <v>828</v>
      </c>
      <c r="E857" s="38">
        <f t="shared" si="55"/>
        <v>388</v>
      </c>
      <c r="F857" s="28">
        <f t="shared" si="53"/>
        <v>444.75425134875917</v>
      </c>
      <c r="G857" s="28">
        <f t="shared" si="54"/>
        <v>3221.0450461581318</v>
      </c>
    </row>
    <row r="858" spans="1:7">
      <c r="A858" s="27">
        <v>1</v>
      </c>
      <c r="B858" s="38">
        <v>425</v>
      </c>
      <c r="D858" s="27">
        <f t="shared" si="52"/>
        <v>829</v>
      </c>
      <c r="E858" s="38">
        <f t="shared" si="55"/>
        <v>425</v>
      </c>
      <c r="F858" s="28">
        <f t="shared" si="53"/>
        <v>444.23178734048349</v>
      </c>
      <c r="G858" s="28">
        <f t="shared" si="54"/>
        <v>369.86164430958115</v>
      </c>
    </row>
    <row r="859" spans="1:7">
      <c r="A859" s="27">
        <v>0</v>
      </c>
      <c r="B859" s="38">
        <v>375</v>
      </c>
      <c r="D859" s="27">
        <f t="shared" si="52"/>
        <v>830</v>
      </c>
      <c r="E859" s="38">
        <f t="shared" si="55"/>
        <v>375</v>
      </c>
      <c r="F859" s="28">
        <f t="shared" si="53"/>
        <v>443.71192913232073</v>
      </c>
      <c r="G859" s="28">
        <f t="shared" si="54"/>
        <v>4721.3292050850669</v>
      </c>
    </row>
    <row r="860" spans="1:7">
      <c r="A860" s="27">
        <v>1</v>
      </c>
      <c r="B860" s="38">
        <v>443</v>
      </c>
      <c r="D860" s="27">
        <f t="shared" si="52"/>
        <v>831</v>
      </c>
      <c r="E860" s="38">
        <f t="shared" si="55"/>
        <v>443</v>
      </c>
      <c r="F860" s="28">
        <f t="shared" si="53"/>
        <v>443.19466372778879</v>
      </c>
      <c r="G860" s="28">
        <f t="shared" si="54"/>
        <v>3.7893966916629315E-2</v>
      </c>
    </row>
    <row r="861" spans="1:7">
      <c r="A861" s="27">
        <v>0</v>
      </c>
      <c r="B861" s="38">
        <v>402</v>
      </c>
      <c r="D861" s="27">
        <f t="shared" si="52"/>
        <v>832</v>
      </c>
      <c r="E861" s="38">
        <f t="shared" si="55"/>
        <v>402</v>
      </c>
      <c r="F861" s="28">
        <f t="shared" si="53"/>
        <v>442.67997819522543</v>
      </c>
      <c r="G861" s="28">
        <f t="shared" si="54"/>
        <v>1654.8606259640164</v>
      </c>
    </row>
    <row r="862" spans="1:7">
      <c r="A862" s="27">
        <v>0</v>
      </c>
      <c r="B862" s="38">
        <v>406</v>
      </c>
      <c r="D862" s="27">
        <f t="shared" ref="D862:D870" si="56">D861+1</f>
        <v>833</v>
      </c>
      <c r="E862" s="38">
        <f t="shared" si="55"/>
        <v>406</v>
      </c>
      <c r="F862" s="28">
        <f t="shared" ref="F862:F870" si="57">(F$4*EXP(-D862/F$1))+(F$5*EXP(-D862/F$2))+(F$6*EXP(-D862/F$3))+F$7</f>
        <v>442.16785966746562</v>
      </c>
      <c r="G862" s="28">
        <f t="shared" si="54"/>
        <v>1308.1140729254864</v>
      </c>
    </row>
    <row r="863" spans="1:7">
      <c r="A863" s="27">
        <v>1</v>
      </c>
      <c r="B863" s="38">
        <v>394</v>
      </c>
      <c r="D863" s="27">
        <f t="shared" si="56"/>
        <v>834</v>
      </c>
      <c r="E863" s="38">
        <f t="shared" si="55"/>
        <v>394</v>
      </c>
      <c r="F863" s="28">
        <f t="shared" si="57"/>
        <v>441.65829534151936</v>
      </c>
      <c r="G863" s="28">
        <f t="shared" si="54"/>
        <v>2271.3131148594862</v>
      </c>
    </row>
    <row r="864" spans="1:7">
      <c r="A864" s="27">
        <v>0</v>
      </c>
      <c r="B864" s="38">
        <v>405</v>
      </c>
      <c r="D864" s="27">
        <f t="shared" si="56"/>
        <v>835</v>
      </c>
      <c r="E864" s="38">
        <f t="shared" si="55"/>
        <v>405</v>
      </c>
      <c r="F864" s="28">
        <f t="shared" si="57"/>
        <v>441.15127247825194</v>
      </c>
      <c r="G864" s="28">
        <f t="shared" si="54"/>
        <v>1306.9145017968162</v>
      </c>
    </row>
    <row r="865" spans="1:7">
      <c r="A865" s="27">
        <v>0</v>
      </c>
      <c r="B865" s="38">
        <v>396</v>
      </c>
      <c r="D865" s="27">
        <f t="shared" si="56"/>
        <v>836</v>
      </c>
      <c r="E865" s="38">
        <f t="shared" si="55"/>
        <v>396</v>
      </c>
      <c r="F865" s="28">
        <f t="shared" si="57"/>
        <v>440.64677840206548</v>
      </c>
      <c r="G865" s="28">
        <f t="shared" si="54"/>
        <v>1993.3348216831405</v>
      </c>
    </row>
    <row r="866" spans="1:7">
      <c r="A866" s="27">
        <v>0</v>
      </c>
      <c r="B866" s="38">
        <v>449</v>
      </c>
      <c r="D866" s="27">
        <f t="shared" si="56"/>
        <v>837</v>
      </c>
      <c r="E866" s="38">
        <f t="shared" si="55"/>
        <v>449</v>
      </c>
      <c r="F866" s="28">
        <f t="shared" si="57"/>
        <v>440.1448005005816</v>
      </c>
      <c r="G866" s="28">
        <f t="shared" si="54"/>
        <v>78.414558174499959</v>
      </c>
    </row>
    <row r="867" spans="1:7">
      <c r="A867" s="27">
        <v>0</v>
      </c>
      <c r="B867" s="38">
        <v>415</v>
      </c>
      <c r="D867" s="27">
        <f t="shared" si="56"/>
        <v>838</v>
      </c>
      <c r="E867" s="38">
        <f t="shared" si="55"/>
        <v>415</v>
      </c>
      <c r="F867" s="28">
        <f t="shared" si="57"/>
        <v>439.64532622432665</v>
      </c>
      <c r="G867" s="28">
        <f t="shared" si="54"/>
        <v>607.39210470348303</v>
      </c>
    </row>
    <row r="868" spans="1:7">
      <c r="A868" s="27">
        <v>0</v>
      </c>
      <c r="B868" s="38">
        <v>404</v>
      </c>
      <c r="D868" s="27">
        <f t="shared" si="56"/>
        <v>839</v>
      </c>
      <c r="E868" s="38">
        <f t="shared" si="55"/>
        <v>404</v>
      </c>
      <c r="F868" s="28">
        <f t="shared" si="57"/>
        <v>439.14834308641781</v>
      </c>
      <c r="G868" s="28">
        <f t="shared" si="54"/>
        <v>1235.4060217205347</v>
      </c>
    </row>
    <row r="869" spans="1:7">
      <c r="A869" s="27">
        <v>0</v>
      </c>
      <c r="B869" s="38">
        <v>400</v>
      </c>
      <c r="D869" s="27">
        <f t="shared" si="56"/>
        <v>840</v>
      </c>
      <c r="E869" s="38">
        <f t="shared" si="55"/>
        <v>400</v>
      </c>
      <c r="F869" s="28">
        <f t="shared" si="57"/>
        <v>438.65383866225062</v>
      </c>
      <c r="G869" s="28">
        <f t="shared" si="54"/>
        <v>1494.1192433273009</v>
      </c>
    </row>
    <row r="870" spans="1:7">
      <c r="A870" s="27">
        <v>0</v>
      </c>
      <c r="B870" s="38">
        <v>398</v>
      </c>
      <c r="D870" s="27">
        <f t="shared" si="56"/>
        <v>841</v>
      </c>
      <c r="E870" s="38">
        <f t="shared" si="55"/>
        <v>398</v>
      </c>
      <c r="F870" s="28">
        <f t="shared" si="57"/>
        <v>438.16180058918872</v>
      </c>
      <c r="G870" s="28">
        <f t="shared" si="54"/>
        <v>1612.970226565759</v>
      </c>
    </row>
    <row r="871" spans="1:7">
      <c r="E871" s="38"/>
    </row>
    <row r="872" spans="1:7">
      <c r="E872" s="28"/>
      <c r="G872" s="27"/>
    </row>
    <row r="873" spans="1:7">
      <c r="E873" s="28"/>
      <c r="G873" s="27"/>
    </row>
    <row r="874" spans="1:7">
      <c r="E874" s="28"/>
      <c r="G874" s="27"/>
    </row>
    <row r="875" spans="1:7">
      <c r="E875" s="28"/>
      <c r="G875" s="27"/>
    </row>
    <row r="876" spans="1:7">
      <c r="E876" s="28"/>
      <c r="G876" s="27"/>
    </row>
    <row r="877" spans="1:7">
      <c r="E877" s="28"/>
      <c r="G877" s="27"/>
    </row>
    <row r="878" spans="1:7">
      <c r="E878" s="28"/>
      <c r="G878" s="27"/>
    </row>
    <row r="879" spans="1:7">
      <c r="E879" s="28"/>
      <c r="G879" s="27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9"/>
  <sheetViews>
    <sheetView workbookViewId="0">
      <selection activeCell="R6" sqref="R6:S8"/>
    </sheetView>
  </sheetViews>
  <sheetFormatPr baseColWidth="10" defaultColWidth="8.83203125" defaultRowHeight="12" x14ac:dyDescent="0"/>
  <cols>
    <col min="1" max="5" width="8.83203125" style="27"/>
    <col min="6" max="6" width="13.1640625" style="27" bestFit="1" customWidth="1"/>
    <col min="7" max="7" width="8.83203125" style="28"/>
    <col min="8" max="8" width="12.1640625" style="27" bestFit="1" customWidth="1"/>
    <col min="9" max="14" width="8.83203125" style="27"/>
    <col min="15" max="15" width="10.83203125" style="27" customWidth="1"/>
    <col min="16" max="16384" width="8.83203125" style="27"/>
  </cols>
  <sheetData>
    <row r="1" spans="1:19">
      <c r="A1" s="39" t="s">
        <v>54</v>
      </c>
      <c r="B1" s="26"/>
      <c r="C1" s="26"/>
      <c r="E1" s="27" t="s">
        <v>35</v>
      </c>
      <c r="F1" s="28">
        <v>4.6328761400094294</v>
      </c>
      <c r="G1" s="28" t="s">
        <v>36</v>
      </c>
      <c r="H1" s="27">
        <f>SUM(G29:G985)</f>
        <v>4006068.6606206265</v>
      </c>
      <c r="I1" s="27" t="s">
        <v>37</v>
      </c>
      <c r="L1" s="29" t="s">
        <v>56</v>
      </c>
      <c r="M1" s="30"/>
      <c r="N1" s="30"/>
      <c r="O1" s="30"/>
      <c r="P1" s="30"/>
    </row>
    <row r="2" spans="1:19">
      <c r="E2" s="27" t="s">
        <v>38</v>
      </c>
      <c r="F2" s="28">
        <v>34.429042000879484</v>
      </c>
      <c r="G2" s="28" t="s">
        <v>39</v>
      </c>
      <c r="I2" s="32" t="s">
        <v>40</v>
      </c>
      <c r="L2" s="30" t="s">
        <v>57</v>
      </c>
      <c r="M2" s="30"/>
      <c r="N2" s="30"/>
      <c r="O2" s="30"/>
      <c r="P2" s="30"/>
    </row>
    <row r="3" spans="1:19">
      <c r="A3" s="32" t="s">
        <v>41</v>
      </c>
      <c r="E3" s="27" t="s">
        <v>38</v>
      </c>
      <c r="F3" s="28">
        <v>200</v>
      </c>
      <c r="G3" s="28" t="s">
        <v>58</v>
      </c>
      <c r="I3" s="32"/>
      <c r="L3" s="31"/>
      <c r="M3" s="31"/>
      <c r="N3" s="31"/>
      <c r="O3" s="31"/>
      <c r="P3" s="31"/>
    </row>
    <row r="4" spans="1:19">
      <c r="E4" s="27" t="s">
        <v>42</v>
      </c>
      <c r="F4" s="28">
        <v>2000</v>
      </c>
      <c r="G4" s="28" t="s">
        <v>36</v>
      </c>
      <c r="H4" s="40">
        <f>F4*100/SUM(F$4:F$7)</f>
        <v>13.719121934606967</v>
      </c>
      <c r="I4" s="32"/>
      <c r="L4" s="31"/>
      <c r="M4" s="31"/>
      <c r="N4" s="31"/>
      <c r="O4" s="31"/>
      <c r="P4" s="31"/>
    </row>
    <row r="5" spans="1:19">
      <c r="B5" s="32"/>
      <c r="C5" s="33"/>
      <c r="E5" s="27" t="s">
        <v>43</v>
      </c>
      <c r="F5" s="28">
        <v>7796.6802904172764</v>
      </c>
      <c r="G5" s="28" t="s">
        <v>39</v>
      </c>
      <c r="H5" s="40">
        <f t="shared" ref="H5:H7" si="0">F5*100/SUM(F$4:F$7)</f>
        <v>53.481803794690741</v>
      </c>
      <c r="L5" s="31"/>
      <c r="M5" s="31"/>
      <c r="N5" s="31"/>
      <c r="O5" s="31"/>
    </row>
    <row r="6" spans="1:19">
      <c r="E6" s="27" t="s">
        <v>59</v>
      </c>
      <c r="F6" s="28">
        <v>4596.9979558529021</v>
      </c>
      <c r="G6" s="28" t="s">
        <v>58</v>
      </c>
      <c r="H6" s="40">
        <f t="shared" si="0"/>
        <v>31.533387744742473</v>
      </c>
      <c r="L6" s="31"/>
      <c r="M6" s="31"/>
      <c r="N6" s="31"/>
      <c r="O6" s="31"/>
      <c r="R6" s="27" t="s">
        <v>42</v>
      </c>
      <c r="S6" s="41">
        <f>F1*F4*100/(($F$1*$F$4)+($F$2*$F$5)+($F$3*$F$6))</f>
        <v>0.77401813025556343</v>
      </c>
    </row>
    <row r="7" spans="1:19">
      <c r="A7" s="27" t="s">
        <v>44</v>
      </c>
      <c r="B7" s="27">
        <v>20</v>
      </c>
      <c r="C7" s="27" t="s">
        <v>45</v>
      </c>
      <c r="E7" s="27" t="s">
        <v>46</v>
      </c>
      <c r="F7" s="28">
        <v>184.51421774553899</v>
      </c>
      <c r="H7" s="40">
        <f t="shared" si="0"/>
        <v>1.2656865259598351</v>
      </c>
      <c r="R7" s="27" t="s">
        <v>43</v>
      </c>
      <c r="S7" s="41">
        <f>F2*F5*100/(($F$1*$F$4)+($F$2*$F$5)+($F$3*$F$6))</f>
        <v>22.423588387870158</v>
      </c>
    </row>
    <row r="8" spans="1:19">
      <c r="F8" s="28"/>
      <c r="R8" s="27" t="s">
        <v>59</v>
      </c>
      <c r="S8" s="41">
        <f>F3*F6*100/(($F$1*$F$4)+($F$2*$F$5)+($F$3*$F$6))</f>
        <v>76.80239348187429</v>
      </c>
    </row>
    <row r="9" spans="1:19">
      <c r="A9" s="34">
        <v>1</v>
      </c>
      <c r="B9" s="35" t="s">
        <v>47</v>
      </c>
      <c r="C9" s="36" t="s">
        <v>48</v>
      </c>
      <c r="D9" s="36" t="s">
        <v>49</v>
      </c>
      <c r="E9" s="36" t="s">
        <v>50</v>
      </c>
      <c r="F9" s="36" t="s">
        <v>51</v>
      </c>
      <c r="G9" s="37" t="s">
        <v>52</v>
      </c>
    </row>
    <row r="10" spans="1:19">
      <c r="A10" s="34">
        <v>1</v>
      </c>
      <c r="B10" s="35" t="s">
        <v>55</v>
      </c>
    </row>
    <row r="11" spans="1:19">
      <c r="A11" s="27">
        <v>1</v>
      </c>
      <c r="B11" s="38">
        <v>22</v>
      </c>
      <c r="D11" s="27">
        <v>-18</v>
      </c>
      <c r="E11" s="38">
        <f>B11-C11</f>
        <v>22</v>
      </c>
    </row>
    <row r="12" spans="1:19">
      <c r="A12" s="27">
        <v>0</v>
      </c>
      <c r="B12" s="38">
        <v>17</v>
      </c>
      <c r="D12" s="27">
        <f t="shared" ref="D12:D28" si="1">D11+1</f>
        <v>-17</v>
      </c>
      <c r="E12" s="38">
        <f t="shared" ref="E12:E75" si="2">B12-C12</f>
        <v>17</v>
      </c>
    </row>
    <row r="13" spans="1:19">
      <c r="A13" s="27">
        <v>0</v>
      </c>
      <c r="B13" s="38">
        <v>24</v>
      </c>
      <c r="D13" s="27">
        <f t="shared" si="1"/>
        <v>-16</v>
      </c>
      <c r="E13" s="38">
        <f t="shared" si="2"/>
        <v>24</v>
      </c>
    </row>
    <row r="14" spans="1:19">
      <c r="A14" s="27">
        <v>0</v>
      </c>
      <c r="B14" s="38">
        <v>19</v>
      </c>
      <c r="D14" s="27">
        <f t="shared" si="1"/>
        <v>-15</v>
      </c>
      <c r="E14" s="38">
        <f t="shared" si="2"/>
        <v>19</v>
      </c>
    </row>
    <row r="15" spans="1:19">
      <c r="A15" s="27">
        <v>1</v>
      </c>
      <c r="B15" s="38">
        <v>20</v>
      </c>
      <c r="D15" s="27">
        <f t="shared" si="1"/>
        <v>-14</v>
      </c>
      <c r="E15" s="38">
        <f t="shared" si="2"/>
        <v>20</v>
      </c>
    </row>
    <row r="16" spans="1:19">
      <c r="A16" s="27">
        <v>0</v>
      </c>
      <c r="B16" s="38">
        <v>22</v>
      </c>
      <c r="D16" s="27">
        <f t="shared" si="1"/>
        <v>-13</v>
      </c>
      <c r="E16" s="38">
        <f t="shared" si="2"/>
        <v>22</v>
      </c>
    </row>
    <row r="17" spans="1:7">
      <c r="A17" s="27">
        <v>0</v>
      </c>
      <c r="B17" s="38">
        <v>13</v>
      </c>
      <c r="D17" s="27">
        <f t="shared" si="1"/>
        <v>-12</v>
      </c>
      <c r="E17" s="38">
        <f t="shared" si="2"/>
        <v>13</v>
      </c>
    </row>
    <row r="18" spans="1:7">
      <c r="A18" s="27">
        <v>0</v>
      </c>
      <c r="B18" s="38">
        <v>26</v>
      </c>
      <c r="D18" s="27">
        <f t="shared" si="1"/>
        <v>-11</v>
      </c>
      <c r="E18" s="38">
        <f t="shared" si="2"/>
        <v>26</v>
      </c>
    </row>
    <row r="19" spans="1:7">
      <c r="A19" s="27">
        <v>1</v>
      </c>
      <c r="B19" s="38">
        <v>26</v>
      </c>
      <c r="D19" s="27">
        <f t="shared" si="1"/>
        <v>-10</v>
      </c>
      <c r="E19" s="38">
        <f t="shared" si="2"/>
        <v>26</v>
      </c>
    </row>
    <row r="20" spans="1:7">
      <c r="A20" s="27">
        <v>0</v>
      </c>
      <c r="B20" s="38">
        <v>21</v>
      </c>
      <c r="D20" s="27">
        <f t="shared" si="1"/>
        <v>-9</v>
      </c>
      <c r="E20" s="38">
        <f t="shared" si="2"/>
        <v>21</v>
      </c>
    </row>
    <row r="21" spans="1:7">
      <c r="A21" s="27">
        <v>0</v>
      </c>
      <c r="B21" s="38">
        <v>23</v>
      </c>
      <c r="D21" s="27">
        <f t="shared" si="1"/>
        <v>-8</v>
      </c>
      <c r="E21" s="38">
        <f t="shared" si="2"/>
        <v>23</v>
      </c>
    </row>
    <row r="22" spans="1:7">
      <c r="A22" s="27">
        <v>0</v>
      </c>
      <c r="B22" s="38">
        <v>16</v>
      </c>
      <c r="D22" s="27">
        <f t="shared" si="1"/>
        <v>-7</v>
      </c>
      <c r="E22" s="38">
        <f t="shared" si="2"/>
        <v>16</v>
      </c>
    </row>
    <row r="23" spans="1:7">
      <c r="A23" s="27">
        <v>1</v>
      </c>
      <c r="B23" s="38">
        <v>24</v>
      </c>
      <c r="D23" s="27">
        <f t="shared" si="1"/>
        <v>-6</v>
      </c>
      <c r="E23" s="38">
        <f t="shared" si="2"/>
        <v>24</v>
      </c>
    </row>
    <row r="24" spans="1:7">
      <c r="A24" s="27">
        <v>0</v>
      </c>
      <c r="B24" s="38">
        <v>16</v>
      </c>
      <c r="D24" s="27">
        <f t="shared" si="1"/>
        <v>-5</v>
      </c>
      <c r="E24" s="38">
        <f t="shared" si="2"/>
        <v>16</v>
      </c>
    </row>
    <row r="25" spans="1:7">
      <c r="A25" s="27">
        <v>0</v>
      </c>
      <c r="B25" s="38">
        <v>15</v>
      </c>
      <c r="D25" s="27">
        <f t="shared" si="1"/>
        <v>-4</v>
      </c>
      <c r="E25" s="38">
        <f t="shared" si="2"/>
        <v>15</v>
      </c>
    </row>
    <row r="26" spans="1:7">
      <c r="A26" s="27">
        <v>0</v>
      </c>
      <c r="B26" s="38">
        <v>35</v>
      </c>
      <c r="D26" s="27">
        <f t="shared" si="1"/>
        <v>-3</v>
      </c>
      <c r="E26" s="38">
        <f t="shared" si="2"/>
        <v>35</v>
      </c>
    </row>
    <row r="27" spans="1:7">
      <c r="A27" s="27">
        <v>0</v>
      </c>
      <c r="B27" s="38">
        <v>2196</v>
      </c>
      <c r="D27" s="27">
        <f t="shared" si="1"/>
        <v>-2</v>
      </c>
      <c r="E27" s="38">
        <f t="shared" si="2"/>
        <v>2196</v>
      </c>
    </row>
    <row r="28" spans="1:7">
      <c r="A28" s="27">
        <v>0</v>
      </c>
      <c r="B28" s="38">
        <v>12823</v>
      </c>
      <c r="D28" s="27">
        <f t="shared" si="1"/>
        <v>-1</v>
      </c>
      <c r="E28" s="38">
        <f t="shared" si="2"/>
        <v>12823</v>
      </c>
    </row>
    <row r="29" spans="1:7">
      <c r="A29" s="27">
        <v>1</v>
      </c>
      <c r="B29" s="38">
        <v>15161</v>
      </c>
      <c r="D29" s="27">
        <f>D28+1</f>
        <v>0</v>
      </c>
      <c r="E29" s="38">
        <f t="shared" si="2"/>
        <v>15161</v>
      </c>
      <c r="F29" s="28">
        <f>(F$4*EXP(-D29/F$1))+(F$5*EXP(-D29/F$2))+(F$6*EXP(-D29/F$3))+F$7</f>
        <v>14578.192464015716</v>
      </c>
      <c r="G29" s="28">
        <f>(E29-F29)^2</f>
        <v>339664.62400007271</v>
      </c>
    </row>
    <row r="30" spans="1:7">
      <c r="A30" s="27">
        <v>1</v>
      </c>
      <c r="B30" s="38">
        <v>14523</v>
      </c>
      <c r="D30" s="27">
        <f t="shared" ref="D30:D93" si="3">D29+1</f>
        <v>1</v>
      </c>
      <c r="E30" s="38">
        <f t="shared" si="2"/>
        <v>14523</v>
      </c>
      <c r="F30" s="28">
        <f t="shared" ref="F30:F93" si="4">(F$4*EXP(-D30/F$1))+(F$5*EXP(-D30/F$2))+(F$6*EXP(-D30/F$3))+F$7</f>
        <v>13943.780013553347</v>
      </c>
      <c r="G30" s="28">
        <f>(E30-F30)^2</f>
        <v>335495.79269926075</v>
      </c>
    </row>
    <row r="31" spans="1:7">
      <c r="A31" s="27">
        <v>0</v>
      </c>
      <c r="B31" s="38">
        <v>13551</v>
      </c>
      <c r="D31" s="27">
        <f t="shared" si="3"/>
        <v>2</v>
      </c>
      <c r="E31" s="38">
        <f t="shared" si="2"/>
        <v>13551</v>
      </c>
      <c r="F31" s="28">
        <f t="shared" si="4"/>
        <v>13391.254351642781</v>
      </c>
      <c r="G31" s="28">
        <f>(E31-F31)^2</f>
        <v>25518.672169068159</v>
      </c>
    </row>
    <row r="32" spans="1:7">
      <c r="A32" s="27">
        <v>1</v>
      </c>
      <c r="B32" s="38">
        <v>12999</v>
      </c>
      <c r="D32" s="27">
        <f t="shared" si="3"/>
        <v>3</v>
      </c>
      <c r="E32" s="38">
        <f t="shared" si="2"/>
        <v>12999</v>
      </c>
      <c r="F32" s="28">
        <f t="shared" si="4"/>
        <v>12905.796966181766</v>
      </c>
      <c r="G32" s="28">
        <f t="shared" ref="G32:G42" si="5">(E32-F32)^2</f>
        <v>8686.8055129228633</v>
      </c>
    </row>
    <row r="33" spans="1:7">
      <c r="A33" s="27">
        <v>0</v>
      </c>
      <c r="B33" s="38">
        <v>12518</v>
      </c>
      <c r="D33" s="27">
        <f t="shared" si="3"/>
        <v>4</v>
      </c>
      <c r="E33" s="38">
        <f t="shared" si="2"/>
        <v>12518</v>
      </c>
      <c r="F33" s="28">
        <f t="shared" si="4"/>
        <v>12475.435867660952</v>
      </c>
      <c r="G33" s="28">
        <f t="shared" si="5"/>
        <v>1811.7053617760112</v>
      </c>
    </row>
    <row r="34" spans="1:7">
      <c r="A34" s="27">
        <v>1</v>
      </c>
      <c r="B34" s="38">
        <v>12080</v>
      </c>
      <c r="D34" s="27">
        <f t="shared" si="3"/>
        <v>5</v>
      </c>
      <c r="E34" s="38">
        <f t="shared" si="2"/>
        <v>12080</v>
      </c>
      <c r="F34" s="28">
        <f t="shared" si="4"/>
        <v>12090.493824757432</v>
      </c>
      <c r="G34" s="28">
        <f t="shared" si="5"/>
        <v>110.12035803968998</v>
      </c>
    </row>
    <row r="35" spans="1:7">
      <c r="A35" s="27">
        <v>0</v>
      </c>
      <c r="B35" s="38">
        <v>11657</v>
      </c>
      <c r="D35" s="27">
        <f t="shared" si="3"/>
        <v>6</v>
      </c>
      <c r="E35" s="38">
        <f t="shared" si="2"/>
        <v>11657</v>
      </c>
      <c r="F35" s="28">
        <f t="shared" si="4"/>
        <v>11743.143696161867</v>
      </c>
      <c r="G35" s="28">
        <f t="shared" si="5"/>
        <v>7420.7363884281303</v>
      </c>
    </row>
    <row r="36" spans="1:7">
      <c r="A36" s="27">
        <v>0</v>
      </c>
      <c r="B36" s="38">
        <v>11335</v>
      </c>
      <c r="D36" s="27">
        <f t="shared" si="3"/>
        <v>7</v>
      </c>
      <c r="E36" s="38">
        <f t="shared" si="2"/>
        <v>11335</v>
      </c>
      <c r="F36" s="28">
        <f t="shared" si="4"/>
        <v>11427.050067394277</v>
      </c>
      <c r="G36" s="28">
        <f t="shared" si="5"/>
        <v>8473.214907290936</v>
      </c>
    </row>
    <row r="37" spans="1:7">
      <c r="A37" s="27">
        <v>1</v>
      </c>
      <c r="B37" s="38">
        <v>11281</v>
      </c>
      <c r="D37" s="27">
        <f t="shared" si="3"/>
        <v>8</v>
      </c>
      <c r="E37" s="38">
        <f t="shared" si="2"/>
        <v>11281</v>
      </c>
      <c r="F37" s="28">
        <f t="shared" si="4"/>
        <v>11137.080437812416</v>
      </c>
      <c r="G37" s="28">
        <f t="shared" si="5"/>
        <v>20712.840380265927</v>
      </c>
    </row>
    <row r="38" spans="1:7">
      <c r="A38" s="27">
        <v>0</v>
      </c>
      <c r="B38" s="38">
        <v>10933</v>
      </c>
      <c r="D38" s="27">
        <f t="shared" si="3"/>
        <v>9</v>
      </c>
      <c r="E38" s="38">
        <f t="shared" si="2"/>
        <v>10933</v>
      </c>
      <c r="F38" s="28">
        <f t="shared" si="4"/>
        <v>10869.072455818598</v>
      </c>
      <c r="G38" s="28">
        <f t="shared" si="5"/>
        <v>4086.7309050651661</v>
      </c>
    </row>
    <row r="39" spans="1:7">
      <c r="A39" s="27">
        <v>0</v>
      </c>
      <c r="B39" s="38">
        <v>10715</v>
      </c>
      <c r="D39" s="27">
        <f t="shared" si="3"/>
        <v>10</v>
      </c>
      <c r="E39" s="38">
        <f t="shared" si="2"/>
        <v>10715</v>
      </c>
      <c r="F39" s="28">
        <f t="shared" si="4"/>
        <v>10619.64632156583</v>
      </c>
      <c r="G39" s="28">
        <f t="shared" si="5"/>
        <v>9092.3239909271797</v>
      </c>
    </row>
    <row r="40" spans="1:7">
      <c r="A40" s="27">
        <v>1</v>
      </c>
      <c r="B40" s="38">
        <v>10288</v>
      </c>
      <c r="D40" s="27">
        <f t="shared" si="3"/>
        <v>11</v>
      </c>
      <c r="E40" s="38">
        <f t="shared" si="2"/>
        <v>10288</v>
      </c>
      <c r="F40" s="28">
        <f t="shared" si="4"/>
        <v>10386.053588853949</v>
      </c>
      <c r="G40" s="28">
        <f t="shared" si="5"/>
        <v>9614.5062871392511</v>
      </c>
    </row>
    <row r="41" spans="1:7">
      <c r="A41" s="27">
        <v>0</v>
      </c>
      <c r="B41" s="38">
        <v>10079</v>
      </c>
      <c r="D41" s="27">
        <f t="shared" si="3"/>
        <v>12</v>
      </c>
      <c r="E41" s="38">
        <f t="shared" si="2"/>
        <v>10079</v>
      </c>
      <c r="F41" s="28">
        <f t="shared" si="4"/>
        <v>10166.055300192003</v>
      </c>
      <c r="G41" s="28">
        <f t="shared" si="5"/>
        <v>7578.6252915198302</v>
      </c>
    </row>
    <row r="42" spans="1:7">
      <c r="A42" s="27">
        <v>1</v>
      </c>
      <c r="B42" s="38">
        <v>9843</v>
      </c>
      <c r="D42" s="27">
        <f t="shared" si="3"/>
        <v>13</v>
      </c>
      <c r="E42" s="38">
        <f t="shared" si="2"/>
        <v>9843</v>
      </c>
      <c r="F42" s="28">
        <f t="shared" si="4"/>
        <v>9957.8237608025483</v>
      </c>
      <c r="G42" s="28">
        <f t="shared" si="5"/>
        <v>13184.496044840838</v>
      </c>
    </row>
    <row r="43" spans="1:7">
      <c r="A43" s="27">
        <v>0</v>
      </c>
      <c r="B43" s="38">
        <v>9581</v>
      </c>
      <c r="D43" s="27">
        <f t="shared" si="3"/>
        <v>14</v>
      </c>
      <c r="E43" s="38">
        <f t="shared" si="2"/>
        <v>9581</v>
      </c>
      <c r="F43" s="28">
        <f t="shared" si="4"/>
        <v>9759.86336281884</v>
      </c>
      <c r="G43" s="28">
        <f>(E43-F43)^2</f>
        <v>31992.102558863982</v>
      </c>
    </row>
    <row r="44" spans="1:7">
      <c r="A44" s="27">
        <v>1</v>
      </c>
      <c r="B44" s="38">
        <v>9525</v>
      </c>
      <c r="D44" s="27">
        <f t="shared" si="3"/>
        <v>15</v>
      </c>
      <c r="E44" s="38">
        <f t="shared" si="2"/>
        <v>9525</v>
      </c>
      <c r="F44" s="28">
        <f t="shared" si="4"/>
        <v>9570.9467617814626</v>
      </c>
      <c r="G44" s="28">
        <f t="shared" ref="G44:G107" si="6">(E44-F44)^2</f>
        <v>2111.1049182024681</v>
      </c>
    </row>
    <row r="45" spans="1:7">
      <c r="A45" s="27">
        <v>1</v>
      </c>
      <c r="B45" s="38">
        <v>9313</v>
      </c>
      <c r="D45" s="27">
        <f t="shared" si="3"/>
        <v>16</v>
      </c>
      <c r="E45" s="38">
        <f t="shared" si="2"/>
        <v>9313</v>
      </c>
      <c r="F45" s="28">
        <f t="shared" si="4"/>
        <v>9390.0634254439974</v>
      </c>
      <c r="G45" s="28">
        <f t="shared" si="6"/>
        <v>5938.7715411625459</v>
      </c>
    </row>
    <row r="46" spans="1:7">
      <c r="A46" s="27">
        <v>0</v>
      </c>
      <c r="B46" s="38">
        <v>9006</v>
      </c>
      <c r="D46" s="27">
        <f t="shared" si="3"/>
        <v>17</v>
      </c>
      <c r="E46" s="38">
        <f t="shared" si="2"/>
        <v>9006</v>
      </c>
      <c r="F46" s="28">
        <f t="shared" si="4"/>
        <v>9216.3781534251484</v>
      </c>
      <c r="G46" s="28">
        <f t="shared" si="6"/>
        <v>44258.967438575288</v>
      </c>
    </row>
    <row r="47" spans="1:7">
      <c r="A47" s="27">
        <v>1</v>
      </c>
      <c r="B47" s="38">
        <v>8886</v>
      </c>
      <c r="D47" s="27">
        <f t="shared" si="3"/>
        <v>18</v>
      </c>
      <c r="E47" s="38">
        <f t="shared" si="2"/>
        <v>8886</v>
      </c>
      <c r="F47" s="28">
        <f t="shared" si="4"/>
        <v>9049.1976324560455</v>
      </c>
      <c r="G47" s="28">
        <f t="shared" si="6"/>
        <v>26633.467239258527</v>
      </c>
    </row>
    <row r="48" spans="1:7">
      <c r="A48" s="27">
        <v>0</v>
      </c>
      <c r="B48" s="38">
        <v>8668</v>
      </c>
      <c r="D48" s="27">
        <f t="shared" si="3"/>
        <v>19</v>
      </c>
      <c r="E48" s="38">
        <f t="shared" si="2"/>
        <v>8668</v>
      </c>
      <c r="F48" s="28">
        <f t="shared" si="4"/>
        <v>8887.9434676715991</v>
      </c>
      <c r="G48" s="28">
        <f t="shared" si="6"/>
        <v>48375.128971407772</v>
      </c>
    </row>
    <row r="49" spans="1:7">
      <c r="A49" s="27">
        <v>0</v>
      </c>
      <c r="B49" s="38">
        <v>8487</v>
      </c>
      <c r="D49" s="27">
        <f t="shared" si="3"/>
        <v>20</v>
      </c>
      <c r="E49" s="38">
        <f t="shared" si="2"/>
        <v>8487</v>
      </c>
      <c r="F49" s="28">
        <f t="shared" si="4"/>
        <v>8732.1304331559859</v>
      </c>
      <c r="G49" s="28">
        <f t="shared" si="6"/>
        <v>60088.92925924126</v>
      </c>
    </row>
    <row r="50" spans="1:7">
      <c r="A50" s="27">
        <v>1</v>
      </c>
      <c r="B50" s="38">
        <v>8287</v>
      </c>
      <c r="D50" s="27">
        <f t="shared" si="3"/>
        <v>21</v>
      </c>
      <c r="E50" s="38">
        <f t="shared" si="2"/>
        <v>8287</v>
      </c>
      <c r="F50" s="28">
        <f t="shared" si="4"/>
        <v>8581.34892893502</v>
      </c>
      <c r="G50" s="28">
        <f t="shared" si="6"/>
        <v>86641.291965193464</v>
      </c>
    </row>
    <row r="51" spans="1:7">
      <c r="A51" s="27">
        <v>0</v>
      </c>
      <c r="B51" s="38">
        <v>8171</v>
      </c>
      <c r="D51" s="27">
        <f t="shared" si="3"/>
        <v>22</v>
      </c>
      <c r="E51" s="38">
        <f t="shared" si="2"/>
        <v>8171</v>
      </c>
      <c r="F51" s="28">
        <f t="shared" si="4"/>
        <v>8435.2508282237759</v>
      </c>
      <c r="G51" s="28">
        <f t="shared" si="6"/>
        <v>69828.500216951521</v>
      </c>
    </row>
    <row r="52" spans="1:7">
      <c r="A52" s="27">
        <v>0</v>
      </c>
      <c r="B52" s="38">
        <v>8100</v>
      </c>
      <c r="D52" s="27">
        <f t="shared" si="3"/>
        <v>23</v>
      </c>
      <c r="E52" s="38">
        <f t="shared" si="2"/>
        <v>8100</v>
      </c>
      <c r="F52" s="28">
        <f t="shared" si="4"/>
        <v>8293.5380571823625</v>
      </c>
      <c r="G52" s="28">
        <f t="shared" si="6"/>
        <v>37456.979577923434</v>
      </c>
    </row>
    <row r="53" spans="1:7">
      <c r="A53" s="27">
        <v>0</v>
      </c>
      <c r="B53" s="38">
        <v>8092</v>
      </c>
      <c r="D53" s="27">
        <f t="shared" si="3"/>
        <v>24</v>
      </c>
      <c r="E53" s="38">
        <f t="shared" si="2"/>
        <v>8092</v>
      </c>
      <c r="F53" s="28">
        <f t="shared" si="4"/>
        <v>8155.9533771167789</v>
      </c>
      <c r="G53" s="28">
        <f t="shared" si="6"/>
        <v>4090.034444640944</v>
      </c>
    </row>
    <row r="54" spans="1:7">
      <c r="A54" s="27">
        <v>0</v>
      </c>
      <c r="B54" s="38">
        <v>7834</v>
      </c>
      <c r="D54" s="27">
        <f t="shared" si="3"/>
        <v>25</v>
      </c>
      <c r="E54" s="38">
        <f t="shared" si="2"/>
        <v>7834</v>
      </c>
      <c r="F54" s="28">
        <f t="shared" si="4"/>
        <v>8022.2729419572779</v>
      </c>
      <c r="G54" s="28">
        <f t="shared" si="6"/>
        <v>35446.700673248539</v>
      </c>
    </row>
    <row r="55" spans="1:7">
      <c r="A55" s="27">
        <v>0</v>
      </c>
      <c r="B55" s="38">
        <v>7762</v>
      </c>
      <c r="D55" s="27">
        <f t="shared" si="3"/>
        <v>26</v>
      </c>
      <c r="E55" s="38">
        <f t="shared" si="2"/>
        <v>7762</v>
      </c>
      <c r="F55" s="28">
        <f t="shared" si="4"/>
        <v>7892.3002867660662</v>
      </c>
      <c r="G55" s="28">
        <f t="shared" si="6"/>
        <v>16978.164731319077</v>
      </c>
    </row>
    <row r="56" spans="1:7">
      <c r="A56" s="27">
        <v>1</v>
      </c>
      <c r="B56" s="38">
        <v>7638</v>
      </c>
      <c r="D56" s="27">
        <f t="shared" si="3"/>
        <v>27</v>
      </c>
      <c r="E56" s="38">
        <f t="shared" si="2"/>
        <v>7638</v>
      </c>
      <c r="F56" s="28">
        <f t="shared" si="4"/>
        <v>7765.861469847765</v>
      </c>
      <c r="G56" s="28">
        <f t="shared" si="6"/>
        <v>16348.555471630909</v>
      </c>
    </row>
    <row r="57" spans="1:7">
      <c r="A57" s="27">
        <v>1</v>
      </c>
      <c r="B57" s="38">
        <v>7587</v>
      </c>
      <c r="D57" s="27">
        <f t="shared" si="3"/>
        <v>28</v>
      </c>
      <c r="E57" s="38">
        <f t="shared" si="2"/>
        <v>7587</v>
      </c>
      <c r="F57" s="28">
        <f t="shared" si="4"/>
        <v>7642.8011448850057</v>
      </c>
      <c r="G57" s="28">
        <f t="shared" si="6"/>
        <v>3113.7677704773946</v>
      </c>
    </row>
    <row r="58" spans="1:7">
      <c r="A58" s="27">
        <v>0</v>
      </c>
      <c r="B58" s="38">
        <v>7301</v>
      </c>
      <c r="D58" s="27">
        <f t="shared" si="3"/>
        <v>29</v>
      </c>
      <c r="E58" s="38">
        <f t="shared" si="2"/>
        <v>7301</v>
      </c>
      <c r="F58" s="28">
        <f t="shared" si="4"/>
        <v>7522.9793829164828</v>
      </c>
      <c r="G58" s="28">
        <f t="shared" si="6"/>
        <v>49274.846439982495</v>
      </c>
    </row>
    <row r="59" spans="1:7">
      <c r="A59" s="27">
        <v>0</v>
      </c>
      <c r="B59" s="38">
        <v>7157</v>
      </c>
      <c r="D59" s="27">
        <f t="shared" si="3"/>
        <v>30</v>
      </c>
      <c r="E59" s="38">
        <f t="shared" si="2"/>
        <v>7157</v>
      </c>
      <c r="F59" s="28">
        <f t="shared" si="4"/>
        <v>7406.2690989451849</v>
      </c>
      <c r="G59" s="28">
        <f t="shared" si="6"/>
        <v>62135.083688944353</v>
      </c>
    </row>
    <row r="60" spans="1:7">
      <c r="A60" s="27">
        <v>0</v>
      </c>
      <c r="B60" s="38">
        <v>7057</v>
      </c>
      <c r="D60" s="27">
        <f t="shared" si="3"/>
        <v>31</v>
      </c>
      <c r="E60" s="38">
        <f t="shared" si="2"/>
        <v>7057</v>
      </c>
      <c r="F60" s="28">
        <f t="shared" si="4"/>
        <v>7292.5539661460371</v>
      </c>
      <c r="G60" s="28">
        <f t="shared" si="6"/>
        <v>55485.670967128368</v>
      </c>
    </row>
    <row r="61" spans="1:7">
      <c r="A61" s="27">
        <v>0</v>
      </c>
      <c r="B61" s="38">
        <v>7130</v>
      </c>
      <c r="D61" s="27">
        <f t="shared" si="3"/>
        <v>32</v>
      </c>
      <c r="E61" s="38">
        <f t="shared" si="2"/>
        <v>7130</v>
      </c>
      <c r="F61" s="28">
        <f t="shared" si="4"/>
        <v>7181.7267233527027</v>
      </c>
      <c r="G61" s="28">
        <f t="shared" si="6"/>
        <v>2675.6539088070408</v>
      </c>
    </row>
    <row r="62" spans="1:7">
      <c r="A62" s="27">
        <v>0</v>
      </c>
      <c r="B62" s="38">
        <v>6929</v>
      </c>
      <c r="D62" s="27">
        <f t="shared" si="3"/>
        <v>33</v>
      </c>
      <c r="E62" s="38">
        <f t="shared" si="2"/>
        <v>6929</v>
      </c>
      <c r="F62" s="28">
        <f t="shared" si="4"/>
        <v>7073.6877998050568</v>
      </c>
      <c r="G62" s="28">
        <f t="shared" si="6"/>
        <v>20934.559412428189</v>
      </c>
    </row>
    <row r="63" spans="1:7">
      <c r="A63" s="27">
        <v>0</v>
      </c>
      <c r="B63" s="38">
        <v>7122</v>
      </c>
      <c r="D63" s="27">
        <f t="shared" si="3"/>
        <v>34</v>
      </c>
      <c r="E63" s="38">
        <f t="shared" si="2"/>
        <v>7122</v>
      </c>
      <c r="F63" s="28">
        <f t="shared" si="4"/>
        <v>6968.3441958877529</v>
      </c>
      <c r="G63" s="28">
        <f t="shared" si="6"/>
        <v>23610.106137381252</v>
      </c>
    </row>
    <row r="64" spans="1:7">
      <c r="A64" s="27">
        <v>1</v>
      </c>
      <c r="B64" s="38">
        <v>6810</v>
      </c>
      <c r="D64" s="27">
        <f t="shared" si="3"/>
        <v>35</v>
      </c>
      <c r="E64" s="38">
        <f t="shared" si="2"/>
        <v>6810</v>
      </c>
      <c r="F64" s="28">
        <f t="shared" si="4"/>
        <v>6865.608570476008</v>
      </c>
      <c r="G64" s="28">
        <f t="shared" si="6"/>
        <v>3092.3131103851515</v>
      </c>
    </row>
    <row r="65" spans="1:7">
      <c r="A65" s="27">
        <v>0</v>
      </c>
      <c r="B65" s="38">
        <v>6648</v>
      </c>
      <c r="D65" s="27">
        <f t="shared" si="3"/>
        <v>36</v>
      </c>
      <c r="E65" s="38">
        <f t="shared" si="2"/>
        <v>6648</v>
      </c>
      <c r="F65" s="28">
        <f t="shared" si="4"/>
        <v>6765.398495083291</v>
      </c>
      <c r="G65" s="28">
        <f t="shared" si="6"/>
        <v>13782.406647821497</v>
      </c>
    </row>
    <row r="66" spans="1:7">
      <c r="A66" s="27">
        <v>0</v>
      </c>
      <c r="B66" s="38">
        <v>6600</v>
      </c>
      <c r="D66" s="27">
        <f t="shared" si="3"/>
        <v>37</v>
      </c>
      <c r="E66" s="38">
        <f t="shared" si="2"/>
        <v>6600</v>
      </c>
      <c r="F66" s="28">
        <f t="shared" si="4"/>
        <v>6667.6358427247169</v>
      </c>
      <c r="G66" s="28">
        <f t="shared" si="6"/>
        <v>4574.6072210826396</v>
      </c>
    </row>
    <row r="67" spans="1:7">
      <c r="A67" s="27">
        <v>0</v>
      </c>
      <c r="B67" s="38">
        <v>6474</v>
      </c>
      <c r="D67" s="27">
        <f t="shared" si="3"/>
        <v>38</v>
      </c>
      <c r="E67" s="38">
        <f t="shared" si="2"/>
        <v>6474</v>
      </c>
      <c r="F67" s="28">
        <f t="shared" si="4"/>
        <v>6572.2462856307729</v>
      </c>
      <c r="G67" s="28">
        <f t="shared" si="6"/>
        <v>9652.3326402434232</v>
      </c>
    </row>
    <row r="68" spans="1:7">
      <c r="A68" s="27">
        <v>1</v>
      </c>
      <c r="B68" s="38">
        <v>6382</v>
      </c>
      <c r="D68" s="27">
        <f t="shared" si="3"/>
        <v>39</v>
      </c>
      <c r="E68" s="38">
        <f t="shared" si="2"/>
        <v>6382</v>
      </c>
      <c r="F68" s="28">
        <f t="shared" si="4"/>
        <v>6479.1588809592731</v>
      </c>
      <c r="G68" s="28">
        <f t="shared" si="6"/>
        <v>9439.848149258205</v>
      </c>
    </row>
    <row r="69" spans="1:7">
      <c r="A69" s="27">
        <v>0</v>
      </c>
      <c r="B69" s="38">
        <v>6312</v>
      </c>
      <c r="D69" s="27">
        <f t="shared" si="3"/>
        <v>40</v>
      </c>
      <c r="E69" s="38">
        <f t="shared" si="2"/>
        <v>6312</v>
      </c>
      <c r="F69" s="28">
        <f t="shared" si="4"/>
        <v>6388.3057276937461</v>
      </c>
      <c r="G69" s="28">
        <f t="shared" si="6"/>
        <v>5822.5640788721339</v>
      </c>
    </row>
    <row r="70" spans="1:7">
      <c r="A70" s="27">
        <v>1</v>
      </c>
      <c r="B70" s="38">
        <v>6268</v>
      </c>
      <c r="D70" s="27">
        <f t="shared" si="3"/>
        <v>41</v>
      </c>
      <c r="E70" s="38">
        <f t="shared" si="2"/>
        <v>6268</v>
      </c>
      <c r="F70" s="28">
        <f t="shared" si="4"/>
        <v>6299.6216811724944</v>
      </c>
      <c r="G70" s="28">
        <f t="shared" si="6"/>
        <v>999.93072017488623</v>
      </c>
    </row>
    <row r="71" spans="1:7">
      <c r="A71" s="27">
        <v>0</v>
      </c>
      <c r="B71" s="38">
        <v>6322</v>
      </c>
      <c r="D71" s="27">
        <f t="shared" si="3"/>
        <v>42</v>
      </c>
      <c r="E71" s="38">
        <f t="shared" si="2"/>
        <v>6322</v>
      </c>
      <c r="F71" s="28">
        <f t="shared" si="4"/>
        <v>6213.0441143168</v>
      </c>
      <c r="G71" s="28">
        <f t="shared" si="6"/>
        <v>11871.385025010546</v>
      </c>
    </row>
    <row r="72" spans="1:7">
      <c r="A72" s="27">
        <v>0</v>
      </c>
      <c r="B72" s="38">
        <v>6160</v>
      </c>
      <c r="D72" s="27">
        <f t="shared" si="3"/>
        <v>43</v>
      </c>
      <c r="E72" s="38">
        <f t="shared" si="2"/>
        <v>6160</v>
      </c>
      <c r="F72" s="28">
        <f t="shared" si="4"/>
        <v>6128.512716741624</v>
      </c>
      <c r="G72" s="28">
        <f t="shared" si="6"/>
        <v>991.44900699320613</v>
      </c>
    </row>
    <row r="73" spans="1:7">
      <c r="A73" s="27">
        <v>0</v>
      </c>
      <c r="B73" s="38">
        <v>6030</v>
      </c>
      <c r="D73" s="27">
        <f t="shared" si="3"/>
        <v>44</v>
      </c>
      <c r="E73" s="38">
        <f t="shared" si="2"/>
        <v>6030</v>
      </c>
      <c r="F73" s="28">
        <f t="shared" si="4"/>
        <v>6045.9693246366942</v>
      </c>
      <c r="G73" s="28">
        <f t="shared" si="6"/>
        <v>255.01932935212778</v>
      </c>
    </row>
    <row r="74" spans="1:7">
      <c r="A74" s="27">
        <v>0</v>
      </c>
      <c r="B74" s="38">
        <v>5785</v>
      </c>
      <c r="D74" s="27">
        <f t="shared" si="3"/>
        <v>45</v>
      </c>
      <c r="E74" s="38">
        <f t="shared" si="2"/>
        <v>5785</v>
      </c>
      <c r="F74" s="28">
        <f t="shared" si="4"/>
        <v>5965.3577756797486</v>
      </c>
      <c r="G74" s="28">
        <f t="shared" si="6"/>
        <v>32528.927248146501</v>
      </c>
    </row>
    <row r="75" spans="1:7">
      <c r="A75" s="27">
        <v>0</v>
      </c>
      <c r="B75" s="38">
        <v>5907</v>
      </c>
      <c r="D75" s="27">
        <f t="shared" si="3"/>
        <v>46</v>
      </c>
      <c r="E75" s="38">
        <f t="shared" si="2"/>
        <v>5907</v>
      </c>
      <c r="F75" s="28">
        <f t="shared" si="4"/>
        <v>5886.6237843509016</v>
      </c>
      <c r="G75" s="28">
        <f t="shared" si="6"/>
        <v>415.19016417856307</v>
      </c>
    </row>
    <row r="76" spans="1:7">
      <c r="A76" s="27">
        <v>0</v>
      </c>
      <c r="B76" s="38">
        <v>5782</v>
      </c>
      <c r="D76" s="27">
        <f t="shared" si="3"/>
        <v>47</v>
      </c>
      <c r="E76" s="38">
        <f t="shared" ref="E76:E139" si="7">B76-C76</f>
        <v>5782</v>
      </c>
      <c r="F76" s="28">
        <f t="shared" si="4"/>
        <v>5809.7148339097294</v>
      </c>
      <c r="G76" s="28">
        <f t="shared" si="6"/>
        <v>768.11201864388386</v>
      </c>
    </row>
    <row r="77" spans="1:7">
      <c r="A77" s="27">
        <v>1</v>
      </c>
      <c r="B77" s="38">
        <v>5789</v>
      </c>
      <c r="D77" s="27">
        <f t="shared" si="3"/>
        <v>48</v>
      </c>
      <c r="E77" s="38">
        <f t="shared" si="7"/>
        <v>5789</v>
      </c>
      <c r="F77" s="28">
        <f t="shared" si="4"/>
        <v>5734.5800820160212</v>
      </c>
      <c r="G77" s="28">
        <f t="shared" si="6"/>
        <v>2961.5274733829847</v>
      </c>
    </row>
    <row r="78" spans="1:7">
      <c r="A78" s="27">
        <v>0</v>
      </c>
      <c r="B78" s="38">
        <v>5654</v>
      </c>
      <c r="D78" s="27">
        <f t="shared" si="3"/>
        <v>49</v>
      </c>
      <c r="E78" s="38">
        <f t="shared" si="7"/>
        <v>5654</v>
      </c>
      <c r="F78" s="28">
        <f t="shared" si="4"/>
        <v>5661.1702775551139</v>
      </c>
      <c r="G78" s="28">
        <f t="shared" si="6"/>
        <v>51.412880217370144</v>
      </c>
    </row>
    <row r="79" spans="1:7">
      <c r="A79" s="27">
        <v>1</v>
      </c>
      <c r="B79" s="38">
        <v>5656</v>
      </c>
      <c r="D79" s="27">
        <f t="shared" si="3"/>
        <v>50</v>
      </c>
      <c r="E79" s="38">
        <f t="shared" si="7"/>
        <v>5656</v>
      </c>
      <c r="F79" s="28">
        <f t="shared" si="4"/>
        <v>5589.4376866962766</v>
      </c>
      <c r="G79" s="28">
        <f t="shared" si="6"/>
        <v>4430.5415523430311</v>
      </c>
    </row>
    <row r="80" spans="1:7">
      <c r="A80" s="27">
        <v>0</v>
      </c>
      <c r="B80" s="38">
        <v>5404</v>
      </c>
      <c r="D80" s="27">
        <f t="shared" si="3"/>
        <v>51</v>
      </c>
      <c r="E80" s="38">
        <f t="shared" si="7"/>
        <v>5404</v>
      </c>
      <c r="F80" s="28">
        <f t="shared" si="4"/>
        <v>5519.3360265894717</v>
      </c>
      <c r="G80" s="28">
        <f t="shared" si="6"/>
        <v>13302.399029447313</v>
      </c>
    </row>
    <row r="81" spans="1:7">
      <c r="A81" s="27">
        <v>0</v>
      </c>
      <c r="B81" s="38">
        <v>5586</v>
      </c>
      <c r="D81" s="27">
        <f t="shared" si="3"/>
        <v>52</v>
      </c>
      <c r="E81" s="38">
        <f t="shared" si="7"/>
        <v>5586</v>
      </c>
      <c r="F81" s="28">
        <f t="shared" si="4"/>
        <v>5450.8204054098524</v>
      </c>
      <c r="G81" s="28">
        <f t="shared" si="6"/>
        <v>18273.522793556673</v>
      </c>
    </row>
    <row r="82" spans="1:7">
      <c r="A82" s="27">
        <v>0</v>
      </c>
      <c r="B82" s="38">
        <v>5321</v>
      </c>
      <c r="D82" s="27">
        <f t="shared" si="3"/>
        <v>53</v>
      </c>
      <c r="E82" s="38">
        <f t="shared" si="7"/>
        <v>5321</v>
      </c>
      <c r="F82" s="28">
        <f t="shared" si="4"/>
        <v>5383.8472677043064</v>
      </c>
      <c r="G82" s="28">
        <f t="shared" si="6"/>
        <v>3949.7790578967583</v>
      </c>
    </row>
    <row r="83" spans="1:7">
      <c r="A83" s="27">
        <v>0</v>
      </c>
      <c r="B83" s="38">
        <v>5421</v>
      </c>
      <c r="D83" s="27">
        <f t="shared" si="3"/>
        <v>54</v>
      </c>
      <c r="E83" s="38">
        <f t="shared" si="7"/>
        <v>5421</v>
      </c>
      <c r="F83" s="28">
        <f t="shared" si="4"/>
        <v>5318.3743441921079</v>
      </c>
      <c r="G83" s="28">
        <f t="shared" si="6"/>
        <v>10532.025229999947</v>
      </c>
    </row>
    <row r="84" spans="1:7">
      <c r="A84" s="27">
        <v>0</v>
      </c>
      <c r="B84" s="38">
        <v>5350</v>
      </c>
      <c r="D84" s="27">
        <f t="shared" si="3"/>
        <v>55</v>
      </c>
      <c r="E84" s="38">
        <f t="shared" si="7"/>
        <v>5350</v>
      </c>
      <c r="F84" s="28">
        <f t="shared" si="4"/>
        <v>5254.3606053311369</v>
      </c>
      <c r="G84" s="28">
        <f t="shared" si="6"/>
        <v>9146.8938126265657</v>
      </c>
    </row>
    <row r="85" spans="1:7">
      <c r="A85" s="27">
        <v>0</v>
      </c>
      <c r="B85" s="38">
        <v>5149</v>
      </c>
      <c r="D85" s="27">
        <f t="shared" si="3"/>
        <v>56</v>
      </c>
      <c r="E85" s="38">
        <f t="shared" si="7"/>
        <v>5149</v>
      </c>
      <c r="F85" s="28">
        <f t="shared" si="4"/>
        <v>5191.7662180897541</v>
      </c>
      <c r="G85" s="28">
        <f t="shared" si="6"/>
        <v>1828.9494097004149</v>
      </c>
    </row>
    <row r="86" spans="1:7">
      <c r="A86" s="27">
        <v>0</v>
      </c>
      <c r="B86" s="38">
        <v>5212</v>
      </c>
      <c r="D86" s="27">
        <f t="shared" si="3"/>
        <v>57</v>
      </c>
      <c r="E86" s="38">
        <f t="shared" si="7"/>
        <v>5212</v>
      </c>
      <c r="F86" s="28">
        <f t="shared" si="4"/>
        <v>5130.5525054682239</v>
      </c>
      <c r="G86" s="28">
        <f t="shared" si="6"/>
        <v>6633.6943655036976</v>
      </c>
    </row>
    <row r="87" spans="1:7">
      <c r="A87" s="27">
        <v>0</v>
      </c>
      <c r="B87" s="38">
        <v>5170</v>
      </c>
      <c r="D87" s="27">
        <f t="shared" si="3"/>
        <v>58</v>
      </c>
      <c r="E87" s="38">
        <f t="shared" si="7"/>
        <v>5170</v>
      </c>
      <c r="F87" s="28">
        <f t="shared" si="4"/>
        <v>5070.6819083973869</v>
      </c>
      <c r="G87" s="28">
        <f t="shared" si="6"/>
        <v>9864.0833195850464</v>
      </c>
    </row>
    <row r="88" spans="1:7">
      <c r="A88" s="27">
        <v>1</v>
      </c>
      <c r="B88" s="38">
        <v>5116</v>
      </c>
      <c r="D88" s="27">
        <f t="shared" si="3"/>
        <v>59</v>
      </c>
      <c r="E88" s="38">
        <f t="shared" si="7"/>
        <v>5116</v>
      </c>
      <c r="F88" s="28">
        <f t="shared" si="4"/>
        <v>5012.1179497099083</v>
      </c>
      <c r="G88" s="28">
        <f t="shared" si="6"/>
        <v>10791.480372473137</v>
      </c>
    </row>
    <row r="89" spans="1:7">
      <c r="A89" s="27">
        <v>1</v>
      </c>
      <c r="B89" s="38">
        <v>5001</v>
      </c>
      <c r="D89" s="27">
        <f t="shared" si="3"/>
        <v>60</v>
      </c>
      <c r="E89" s="38">
        <f t="shared" si="7"/>
        <v>5001</v>
      </c>
      <c r="F89" s="28">
        <f t="shared" si="4"/>
        <v>4954.825199934121</v>
      </c>
      <c r="G89" s="28">
        <f t="shared" si="6"/>
        <v>2132.1121611239018</v>
      </c>
    </row>
    <row r="90" spans="1:7">
      <c r="A90" s="27">
        <v>0</v>
      </c>
      <c r="B90" s="38">
        <v>4935</v>
      </c>
      <c r="D90" s="27">
        <f t="shared" si="3"/>
        <v>61</v>
      </c>
      <c r="E90" s="38">
        <f t="shared" si="7"/>
        <v>4935</v>
      </c>
      <c r="F90" s="28">
        <f t="shared" si="4"/>
        <v>4898.769244704622</v>
      </c>
      <c r="G90" s="28">
        <f t="shared" si="6"/>
        <v>1312.6676292735613</v>
      </c>
    </row>
    <row r="91" spans="1:7">
      <c r="A91" s="27">
        <v>0</v>
      </c>
      <c r="B91" s="38">
        <v>4917</v>
      </c>
      <c r="D91" s="27">
        <f t="shared" si="3"/>
        <v>62</v>
      </c>
      <c r="E91" s="38">
        <f t="shared" si="7"/>
        <v>4917</v>
      </c>
      <c r="F91" s="28">
        <f t="shared" si="4"/>
        <v>4843.9166536195326</v>
      </c>
      <c r="G91" s="28">
        <f t="shared" si="6"/>
        <v>5341.1755181673843</v>
      </c>
    </row>
    <row r="92" spans="1:7">
      <c r="A92" s="27">
        <v>0</v>
      </c>
      <c r="B92" s="38">
        <v>4839</v>
      </c>
      <c r="D92" s="27">
        <f t="shared" si="3"/>
        <v>63</v>
      </c>
      <c r="E92" s="38">
        <f t="shared" si="7"/>
        <v>4839</v>
      </c>
      <c r="F92" s="28">
        <f t="shared" si="4"/>
        <v>4790.2349504032272</v>
      </c>
      <c r="G92" s="28">
        <f t="shared" si="6"/>
        <v>2378.0300621757078</v>
      </c>
    </row>
    <row r="93" spans="1:7">
      <c r="A93" s="27">
        <v>0</v>
      </c>
      <c r="B93" s="38">
        <v>4712</v>
      </c>
      <c r="D93" s="27">
        <f t="shared" si="3"/>
        <v>64</v>
      </c>
      <c r="E93" s="38">
        <f t="shared" si="7"/>
        <v>4712</v>
      </c>
      <c r="F93" s="28">
        <f t="shared" si="4"/>
        <v>4737.6925842567316</v>
      </c>
      <c r="G93" s="28">
        <f t="shared" si="6"/>
        <v>660.10888578925278</v>
      </c>
    </row>
    <row r="94" spans="1:7">
      <c r="A94" s="27">
        <v>0</v>
      </c>
      <c r="B94" s="38">
        <v>4883</v>
      </c>
      <c r="D94" s="27">
        <f t="shared" ref="D94:D157" si="8">D93+1</f>
        <v>65</v>
      </c>
      <c r="E94" s="38">
        <f t="shared" si="7"/>
        <v>4883</v>
      </c>
      <c r="F94" s="28">
        <f t="shared" ref="F94:F157" si="9">(F$4*EXP(-D94/F$1))+(F$5*EXP(-D94/F$2))+(F$6*EXP(-D94/F$3))+F$7</f>
        <v>4686.2589022970215</v>
      </c>
      <c r="G94" s="28">
        <f t="shared" si="6"/>
        <v>38707.059525372955</v>
      </c>
    </row>
    <row r="95" spans="1:7">
      <c r="A95" s="27">
        <v>0</v>
      </c>
      <c r="B95" s="38">
        <v>4782</v>
      </c>
      <c r="D95" s="27">
        <f t="shared" si="8"/>
        <v>66</v>
      </c>
      <c r="E95" s="38">
        <f t="shared" si="7"/>
        <v>4782</v>
      </c>
      <c r="F95" s="28">
        <f t="shared" si="9"/>
        <v>4635.9041230018074</v>
      </c>
      <c r="G95" s="28">
        <f t="shared" si="6"/>
        <v>21344.005275871015</v>
      </c>
    </row>
    <row r="96" spans="1:7">
      <c r="A96" s="27">
        <v>0</v>
      </c>
      <c r="B96" s="38">
        <v>4682</v>
      </c>
      <c r="D96" s="27">
        <f t="shared" si="8"/>
        <v>67</v>
      </c>
      <c r="E96" s="38">
        <f t="shared" si="7"/>
        <v>4682</v>
      </c>
      <c r="F96" s="28">
        <f t="shared" si="9"/>
        <v>4586.5993105889602</v>
      </c>
      <c r="G96" s="28">
        <f t="shared" si="6"/>
        <v>9101.2915401016853</v>
      </c>
    </row>
    <row r="97" spans="1:7">
      <c r="A97" s="27">
        <v>0</v>
      </c>
      <c r="B97" s="38">
        <v>4691</v>
      </c>
      <c r="D97" s="27">
        <f t="shared" si="8"/>
        <v>68</v>
      </c>
      <c r="E97" s="38">
        <f t="shared" si="7"/>
        <v>4691</v>
      </c>
      <c r="F97" s="28">
        <f t="shared" si="9"/>
        <v>4538.3163502698981</v>
      </c>
      <c r="G97" s="28">
        <f t="shared" si="6"/>
        <v>23312.296894904455</v>
      </c>
    </row>
    <row r="98" spans="1:7">
      <c r="A98" s="27">
        <v>0</v>
      </c>
      <c r="B98" s="38">
        <v>4494</v>
      </c>
      <c r="D98" s="27">
        <f t="shared" si="8"/>
        <v>69</v>
      </c>
      <c r="E98" s="38">
        <f t="shared" si="7"/>
        <v>4494</v>
      </c>
      <c r="F98" s="28">
        <f t="shared" si="9"/>
        <v>4491.0279243245923</v>
      </c>
      <c r="G98" s="28">
        <f t="shared" si="6"/>
        <v>8.8332338203502729</v>
      </c>
    </row>
    <row r="99" spans="1:7">
      <c r="A99" s="27">
        <v>1</v>
      </c>
      <c r="B99" s="38">
        <v>4444</v>
      </c>
      <c r="D99" s="27">
        <f t="shared" si="8"/>
        <v>70</v>
      </c>
      <c r="E99" s="38">
        <f t="shared" si="7"/>
        <v>4444</v>
      </c>
      <c r="F99" s="28">
        <f t="shared" si="9"/>
        <v>4444.707488952653</v>
      </c>
      <c r="G99" s="28">
        <f t="shared" si="6"/>
        <v>0.50054061812599071</v>
      </c>
    </row>
    <row r="100" spans="1:7">
      <c r="A100" s="27">
        <v>0</v>
      </c>
      <c r="B100" s="38">
        <v>4542</v>
      </c>
      <c r="D100" s="27">
        <f t="shared" si="8"/>
        <v>71</v>
      </c>
      <c r="E100" s="38">
        <f t="shared" si="7"/>
        <v>4542</v>
      </c>
      <c r="F100" s="28">
        <f t="shared" si="9"/>
        <v>4399.3292518605376</v>
      </c>
      <c r="G100" s="28">
        <f t="shared" si="6"/>
        <v>20354.942374673908</v>
      </c>
    </row>
    <row r="101" spans="1:7">
      <c r="A101" s="27">
        <v>0</v>
      </c>
      <c r="B101" s="38">
        <v>4373</v>
      </c>
      <c r="D101" s="27">
        <f t="shared" si="8"/>
        <v>72</v>
      </c>
      <c r="E101" s="38">
        <f t="shared" si="7"/>
        <v>4373</v>
      </c>
      <c r="F101" s="28">
        <f t="shared" si="9"/>
        <v>4354.8681505494942</v>
      </c>
      <c r="G101" s="28">
        <f t="shared" si="6"/>
        <v>328.76396449580739</v>
      </c>
    </row>
    <row r="102" spans="1:7">
      <c r="A102" s="27">
        <v>0</v>
      </c>
      <c r="B102" s="38">
        <v>4407</v>
      </c>
      <c r="D102" s="27">
        <f t="shared" si="8"/>
        <v>73</v>
      </c>
      <c r="E102" s="38">
        <f t="shared" si="7"/>
        <v>4407</v>
      </c>
      <c r="F102" s="28">
        <f t="shared" si="9"/>
        <v>4311.2998312726695</v>
      </c>
      <c r="G102" s="28">
        <f t="shared" si="6"/>
        <v>9158.5222944395246</v>
      </c>
    </row>
    <row r="103" spans="1:7">
      <c r="A103" s="27">
        <v>2</v>
      </c>
      <c r="B103" s="38">
        <v>4415</v>
      </c>
      <c r="D103" s="27">
        <f t="shared" si="8"/>
        <v>74</v>
      </c>
      <c r="E103" s="38">
        <f t="shared" si="7"/>
        <v>4415</v>
      </c>
      <c r="F103" s="28">
        <f t="shared" si="9"/>
        <v>4268.6006286329266</v>
      </c>
      <c r="G103" s="28">
        <f t="shared" si="6"/>
        <v>21432.775936674272</v>
      </c>
    </row>
    <row r="104" spans="1:7">
      <c r="A104" s="27">
        <v>0</v>
      </c>
      <c r="B104" s="38">
        <v>4305</v>
      </c>
      <c r="D104" s="27">
        <f t="shared" si="8"/>
        <v>75</v>
      </c>
      <c r="E104" s="38">
        <f t="shared" si="7"/>
        <v>4305</v>
      </c>
      <c r="F104" s="28">
        <f t="shared" si="9"/>
        <v>4226.7475457955625</v>
      </c>
      <c r="G104" s="28">
        <f t="shared" si="6"/>
        <v>6123.4465890175925</v>
      </c>
    </row>
    <row r="105" spans="1:7">
      <c r="A105" s="27">
        <v>0</v>
      </c>
      <c r="B105" s="38">
        <v>4379</v>
      </c>
      <c r="D105" s="27">
        <f t="shared" si="8"/>
        <v>76</v>
      </c>
      <c r="E105" s="38">
        <f t="shared" si="7"/>
        <v>4379</v>
      </c>
      <c r="F105" s="28">
        <f t="shared" si="9"/>
        <v>4185.71823529228</v>
      </c>
      <c r="G105" s="28">
        <f t="shared" si="6"/>
        <v>37357.840568530417</v>
      </c>
    </row>
    <row r="106" spans="1:7">
      <c r="A106" s="27">
        <v>2</v>
      </c>
      <c r="B106" s="38">
        <v>4253</v>
      </c>
      <c r="D106" s="27">
        <f t="shared" si="8"/>
        <v>77</v>
      </c>
      <c r="E106" s="38">
        <f t="shared" si="7"/>
        <v>4253</v>
      </c>
      <c r="F106" s="28">
        <f t="shared" si="9"/>
        <v>4145.4909803946339</v>
      </c>
      <c r="G106" s="28">
        <f t="shared" si="6"/>
        <v>11558.189296506996</v>
      </c>
    </row>
    <row r="107" spans="1:7">
      <c r="A107" s="27">
        <v>0</v>
      </c>
      <c r="B107" s="38">
        <v>4302</v>
      </c>
      <c r="D107" s="27">
        <f t="shared" si="8"/>
        <v>78</v>
      </c>
      <c r="E107" s="38">
        <f t="shared" si="7"/>
        <v>4302</v>
      </c>
      <c r="F107" s="28">
        <f t="shared" si="9"/>
        <v>4106.0446770367298</v>
      </c>
      <c r="G107" s="28">
        <f t="shared" si="6"/>
        <v>38398.488597639524</v>
      </c>
    </row>
    <row r="108" spans="1:7">
      <c r="A108" s="27">
        <v>1</v>
      </c>
      <c r="B108" s="38">
        <v>4129</v>
      </c>
      <c r="D108" s="27">
        <f t="shared" si="8"/>
        <v>79</v>
      </c>
      <c r="E108" s="38">
        <f t="shared" si="7"/>
        <v>4129</v>
      </c>
      <c r="F108" s="28">
        <f t="shared" si="9"/>
        <v>4067.3588162683036</v>
      </c>
      <c r="G108" s="28">
        <f t="shared" ref="G108:G171" si="10">(E108-F108)^2</f>
        <v>3799.6355318447531</v>
      </c>
    </row>
    <row r="109" spans="1:7">
      <c r="A109" s="27">
        <v>0</v>
      </c>
      <c r="B109" s="38">
        <v>4142</v>
      </c>
      <c r="D109" s="27">
        <f t="shared" si="8"/>
        <v>80</v>
      </c>
      <c r="E109" s="38">
        <f t="shared" si="7"/>
        <v>4142</v>
      </c>
      <c r="F109" s="28">
        <f t="shared" si="9"/>
        <v>4029.4134672204455</v>
      </c>
      <c r="G109" s="28">
        <f t="shared" si="10"/>
        <v>12675.72736332171</v>
      </c>
    </row>
    <row r="110" spans="1:7">
      <c r="A110" s="27">
        <v>0</v>
      </c>
      <c r="B110" s="38">
        <v>4008</v>
      </c>
      <c r="D110" s="27">
        <f t="shared" si="8"/>
        <v>81</v>
      </c>
      <c r="E110" s="38">
        <f t="shared" si="7"/>
        <v>4008</v>
      </c>
      <c r="F110" s="28">
        <f t="shared" si="9"/>
        <v>3992.1892605672583</v>
      </c>
      <c r="G110" s="28">
        <f t="shared" si="10"/>
        <v>249.97948141005284</v>
      </c>
    </row>
    <row r="111" spans="1:7">
      <c r="A111" s="27">
        <v>1</v>
      </c>
      <c r="B111" s="38">
        <v>4166</v>
      </c>
      <c r="D111" s="27">
        <f t="shared" si="8"/>
        <v>82</v>
      </c>
      <c r="E111" s="38">
        <f t="shared" si="7"/>
        <v>4166</v>
      </c>
      <c r="F111" s="28">
        <f t="shared" si="9"/>
        <v>3955.6673724675884</v>
      </c>
      <c r="G111" s="28">
        <f t="shared" si="10"/>
        <v>44239.814204688191</v>
      </c>
    </row>
    <row r="112" spans="1:7">
      <c r="A112" s="27">
        <v>0</v>
      </c>
      <c r="B112" s="38">
        <v>4021</v>
      </c>
      <c r="D112" s="27">
        <f t="shared" si="8"/>
        <v>83</v>
      </c>
      <c r="E112" s="38">
        <f t="shared" si="7"/>
        <v>4021</v>
      </c>
      <c r="F112" s="28">
        <f t="shared" si="9"/>
        <v>3919.8295089717571</v>
      </c>
      <c r="G112" s="28">
        <f t="shared" si="10"/>
        <v>10235.468254895766</v>
      </c>
    </row>
    <row r="113" spans="1:7">
      <c r="A113" s="27">
        <v>0</v>
      </c>
      <c r="B113" s="38">
        <v>4039</v>
      </c>
      <c r="D113" s="27">
        <f t="shared" si="8"/>
        <v>84</v>
      </c>
      <c r="E113" s="38">
        <f t="shared" si="7"/>
        <v>4039</v>
      </c>
      <c r="F113" s="28">
        <f t="shared" si="9"/>
        <v>3884.6578908789261</v>
      </c>
      <c r="G113" s="28">
        <f t="shared" si="10"/>
        <v>23821.486647941489</v>
      </c>
    </row>
    <row r="114" spans="1:7">
      <c r="A114" s="27">
        <v>0</v>
      </c>
      <c r="B114" s="38">
        <v>4038</v>
      </c>
      <c r="D114" s="27">
        <f t="shared" si="8"/>
        <v>85</v>
      </c>
      <c r="E114" s="38">
        <f t="shared" si="7"/>
        <v>4038</v>
      </c>
      <c r="F114" s="28">
        <f t="shared" si="9"/>
        <v>3850.1352390313095</v>
      </c>
      <c r="G114" s="28">
        <f t="shared" si="10"/>
        <v>35293.168413823201</v>
      </c>
    </row>
    <row r="115" spans="1:7">
      <c r="A115" s="27">
        <v>0</v>
      </c>
      <c r="B115" s="38">
        <v>3908</v>
      </c>
      <c r="D115" s="27">
        <f t="shared" si="8"/>
        <v>86</v>
      </c>
      <c r="E115" s="38">
        <f t="shared" si="7"/>
        <v>3908</v>
      </c>
      <c r="F115" s="28">
        <f t="shared" si="9"/>
        <v>3816.244760032047</v>
      </c>
      <c r="G115" s="28">
        <f t="shared" si="10"/>
        <v>8419.0240615766397</v>
      </c>
    </row>
    <row r="116" spans="1:7">
      <c r="A116" s="27">
        <v>0</v>
      </c>
      <c r="B116" s="38">
        <v>3914</v>
      </c>
      <c r="D116" s="27">
        <f t="shared" si="8"/>
        <v>87</v>
      </c>
      <c r="E116" s="38">
        <f t="shared" si="7"/>
        <v>3914</v>
      </c>
      <c r="F116" s="28">
        <f t="shared" si="9"/>
        <v>3782.9701323740442</v>
      </c>
      <c r="G116" s="28">
        <f t="shared" si="10"/>
        <v>17168.826210075509</v>
      </c>
    </row>
    <row r="117" spans="1:7">
      <c r="A117" s="27">
        <v>0</v>
      </c>
      <c r="B117" s="38">
        <v>3900</v>
      </c>
      <c r="D117" s="27">
        <f t="shared" si="8"/>
        <v>88</v>
      </c>
      <c r="E117" s="38">
        <f t="shared" si="7"/>
        <v>3900</v>
      </c>
      <c r="F117" s="28">
        <f t="shared" si="9"/>
        <v>3750.2954929675648</v>
      </c>
      <c r="G117" s="28">
        <f t="shared" si="10"/>
        <v>22411.43942582445</v>
      </c>
    </row>
    <row r="118" spans="1:7">
      <c r="A118" s="27">
        <v>0</v>
      </c>
      <c r="B118" s="38">
        <v>3730</v>
      </c>
      <c r="D118" s="27">
        <f t="shared" si="8"/>
        <v>89</v>
      </c>
      <c r="E118" s="38">
        <f t="shared" si="7"/>
        <v>3730</v>
      </c>
      <c r="F118" s="28">
        <f t="shared" si="9"/>
        <v>3718.205424054795</v>
      </c>
      <c r="G118" s="28">
        <f t="shared" si="10"/>
        <v>139.11202172720834</v>
      </c>
    </row>
    <row r="119" spans="1:7">
      <c r="A119" s="27">
        <v>0</v>
      </c>
      <c r="B119" s="38">
        <v>3759</v>
      </c>
      <c r="D119" s="27">
        <f t="shared" si="8"/>
        <v>90</v>
      </c>
      <c r="E119" s="38">
        <f t="shared" si="7"/>
        <v>3759</v>
      </c>
      <c r="F119" s="28">
        <f t="shared" si="9"/>
        <v>3686.6849405000125</v>
      </c>
      <c r="G119" s="28">
        <f t="shared" si="10"/>
        <v>5229.4678304867257</v>
      </c>
    </row>
    <row r="120" spans="1:7">
      <c r="A120" s="27">
        <v>1</v>
      </c>
      <c r="B120" s="38">
        <v>3713</v>
      </c>
      <c r="D120" s="27">
        <f t="shared" si="8"/>
        <v>91</v>
      </c>
      <c r="E120" s="38">
        <f t="shared" si="7"/>
        <v>3713</v>
      </c>
      <c r="F120" s="28">
        <f t="shared" si="9"/>
        <v>3655.7194774443637</v>
      </c>
      <c r="G120" s="28">
        <f t="shared" si="10"/>
        <v>3281.0582642467534</v>
      </c>
    </row>
    <row r="121" spans="1:7">
      <c r="A121" s="27">
        <v>2</v>
      </c>
      <c r="B121" s="38">
        <v>3778</v>
      </c>
      <c r="D121" s="27">
        <f t="shared" si="8"/>
        <v>92</v>
      </c>
      <c r="E121" s="38">
        <f t="shared" si="7"/>
        <v>3778</v>
      </c>
      <c r="F121" s="28">
        <f t="shared" si="9"/>
        <v>3625.2948783146358</v>
      </c>
      <c r="G121" s="28">
        <f t="shared" si="10"/>
        <v>23318.854188941903</v>
      </c>
    </row>
    <row r="122" spans="1:7">
      <c r="A122" s="27">
        <v>1</v>
      </c>
      <c r="B122" s="38">
        <v>3663</v>
      </c>
      <c r="D122" s="27">
        <f t="shared" si="8"/>
        <v>93</v>
      </c>
      <c r="E122" s="38">
        <f t="shared" si="7"/>
        <v>3663</v>
      </c>
      <c r="F122" s="28">
        <f t="shared" si="9"/>
        <v>3595.3973831757198</v>
      </c>
      <c r="G122" s="28">
        <f t="shared" si="10"/>
        <v>4570.1138014904491</v>
      </c>
    </row>
    <row r="123" spans="1:7">
      <c r="A123" s="27">
        <v>0</v>
      </c>
      <c r="B123" s="38">
        <v>3658</v>
      </c>
      <c r="D123" s="27">
        <f t="shared" si="8"/>
        <v>94</v>
      </c>
      <c r="E123" s="38">
        <f t="shared" si="7"/>
        <v>3658</v>
      </c>
      <c r="F123" s="28">
        <f t="shared" si="9"/>
        <v>3566.0136174168192</v>
      </c>
      <c r="G123" s="28">
        <f t="shared" si="10"/>
        <v>8461.4945807393051</v>
      </c>
    </row>
    <row r="124" spans="1:7">
      <c r="A124" s="27">
        <v>0</v>
      </c>
      <c r="B124" s="38">
        <v>3582</v>
      </c>
      <c r="D124" s="27">
        <f t="shared" si="8"/>
        <v>95</v>
      </c>
      <c r="E124" s="38">
        <f t="shared" si="7"/>
        <v>3582</v>
      </c>
      <c r="F124" s="28">
        <f t="shared" si="9"/>
        <v>3537.1305807617387</v>
      </c>
      <c r="G124" s="28">
        <f t="shared" si="10"/>
        <v>2013.2647827788571</v>
      </c>
    </row>
    <row r="125" spans="1:7">
      <c r="A125" s="27">
        <v>0</v>
      </c>
      <c r="B125" s="38">
        <v>3552</v>
      </c>
      <c r="D125" s="27">
        <f t="shared" si="8"/>
        <v>96</v>
      </c>
      <c r="E125" s="38">
        <f t="shared" si="7"/>
        <v>3552</v>
      </c>
      <c r="F125" s="28">
        <f t="shared" si="9"/>
        <v>3508.7356365938995</v>
      </c>
      <c r="G125" s="28">
        <f t="shared" si="10"/>
        <v>1871.8051409351306</v>
      </c>
    </row>
    <row r="126" spans="1:7">
      <c r="A126" s="27">
        <v>0</v>
      </c>
      <c r="B126" s="38">
        <v>3625</v>
      </c>
      <c r="D126" s="27">
        <f t="shared" si="8"/>
        <v>97</v>
      </c>
      <c r="E126" s="38">
        <f t="shared" si="7"/>
        <v>3625</v>
      </c>
      <c r="F126" s="28">
        <f t="shared" si="9"/>
        <v>3480.816501587019</v>
      </c>
      <c r="G126" s="28">
        <f t="shared" si="10"/>
        <v>20788.881214606081</v>
      </c>
    </row>
    <row r="127" spans="1:7">
      <c r="A127" s="27">
        <v>0</v>
      </c>
      <c r="B127" s="38">
        <v>3532</v>
      </c>
      <c r="D127" s="27">
        <f t="shared" si="8"/>
        <v>98</v>
      </c>
      <c r="E127" s="38">
        <f t="shared" si="7"/>
        <v>3532</v>
      </c>
      <c r="F127" s="28">
        <f t="shared" si="9"/>
        <v>3453.3612356326294</v>
      </c>
      <c r="G127" s="28">
        <f t="shared" si="10"/>
        <v>6184.055261226842</v>
      </c>
    </row>
    <row r="128" spans="1:7">
      <c r="A128" s="27">
        <v>1</v>
      </c>
      <c r="B128" s="38">
        <v>3535</v>
      </c>
      <c r="D128" s="27">
        <f t="shared" si="8"/>
        <v>99</v>
      </c>
      <c r="E128" s="38">
        <f t="shared" si="7"/>
        <v>3535</v>
      </c>
      <c r="F128" s="28">
        <f t="shared" si="9"/>
        <v>3426.3582320559181</v>
      </c>
      <c r="G128" s="28">
        <f t="shared" si="10"/>
        <v>11803.033742015752</v>
      </c>
    </row>
    <row r="129" spans="1:7">
      <c r="A129" s="27">
        <v>0</v>
      </c>
      <c r="B129" s="38">
        <v>3465</v>
      </c>
      <c r="D129" s="27">
        <f t="shared" si="8"/>
        <v>100</v>
      </c>
      <c r="E129" s="38">
        <f t="shared" si="7"/>
        <v>3465</v>
      </c>
      <c r="F129" s="28">
        <f t="shared" si="9"/>
        <v>3399.796208111597</v>
      </c>
      <c r="G129" s="28">
        <f t="shared" si="10"/>
        <v>4251.534476626166</v>
      </c>
    </row>
    <row r="130" spans="1:7">
      <c r="A130" s="27">
        <v>1</v>
      </c>
      <c r="B130" s="38">
        <v>3438</v>
      </c>
      <c r="D130" s="27">
        <f t="shared" si="8"/>
        <v>101</v>
      </c>
      <c r="E130" s="38">
        <f t="shared" si="7"/>
        <v>3438</v>
      </c>
      <c r="F130" s="28">
        <f t="shared" si="9"/>
        <v>3373.664195751749</v>
      </c>
      <c r="G130" s="28">
        <f t="shared" si="10"/>
        <v>4139.0957082692648</v>
      </c>
    </row>
    <row r="131" spans="1:7">
      <c r="A131" s="27">
        <v>0</v>
      </c>
      <c r="B131" s="38">
        <v>3437</v>
      </c>
      <c r="D131" s="27">
        <f t="shared" si="8"/>
        <v>102</v>
      </c>
      <c r="E131" s="38">
        <f t="shared" si="7"/>
        <v>3437</v>
      </c>
      <c r="F131" s="28">
        <f t="shared" si="9"/>
        <v>3347.9515326578594</v>
      </c>
      <c r="G131" s="28">
        <f t="shared" si="10"/>
        <v>7929.6295359842834</v>
      </c>
    </row>
    <row r="132" spans="1:7">
      <c r="A132" s="27">
        <v>0</v>
      </c>
      <c r="B132" s="38">
        <v>3394</v>
      </c>
      <c r="D132" s="27">
        <f t="shared" si="8"/>
        <v>103</v>
      </c>
      <c r="E132" s="38">
        <f t="shared" si="7"/>
        <v>3394</v>
      </c>
      <c r="F132" s="28">
        <f t="shared" si="9"/>
        <v>3322.64785352944</v>
      </c>
      <c r="G132" s="28">
        <f t="shared" si="10"/>
        <v>5091.1288059562476</v>
      </c>
    </row>
    <row r="133" spans="1:7">
      <c r="A133" s="27">
        <v>0</v>
      </c>
      <c r="B133" s="38">
        <v>3478</v>
      </c>
      <c r="D133" s="27">
        <f t="shared" si="8"/>
        <v>104</v>
      </c>
      <c r="E133" s="38">
        <f t="shared" si="7"/>
        <v>3478</v>
      </c>
      <c r="F133" s="28">
        <f t="shared" si="9"/>
        <v>3297.7430816218921</v>
      </c>
      <c r="G133" s="28">
        <f t="shared" si="10"/>
        <v>32492.556623171859</v>
      </c>
    </row>
    <row r="134" spans="1:7">
      <c r="A134" s="27">
        <v>0</v>
      </c>
      <c r="B134" s="38">
        <v>3248</v>
      </c>
      <c r="D134" s="27">
        <f t="shared" si="8"/>
        <v>105</v>
      </c>
      <c r="E134" s="38">
        <f t="shared" si="7"/>
        <v>3248</v>
      </c>
      <c r="F134" s="28">
        <f t="shared" si="9"/>
        <v>3273.2274205264657</v>
      </c>
      <c r="G134" s="28">
        <f t="shared" si="10"/>
        <v>636.422746419144</v>
      </c>
    </row>
    <row r="135" spans="1:7">
      <c r="A135" s="27">
        <v>1</v>
      </c>
      <c r="B135" s="38">
        <v>3370</v>
      </c>
      <c r="D135" s="27">
        <f t="shared" si="8"/>
        <v>106</v>
      </c>
      <c r="E135" s="38">
        <f t="shared" si="7"/>
        <v>3370</v>
      </c>
      <c r="F135" s="28">
        <f t="shared" si="9"/>
        <v>3249.0913461853706</v>
      </c>
      <c r="G135" s="28">
        <f t="shared" si="10"/>
        <v>14618.902567265886</v>
      </c>
    </row>
    <row r="136" spans="1:7">
      <c r="A136" s="27">
        <v>0</v>
      </c>
      <c r="B136" s="38">
        <v>3276</v>
      </c>
      <c r="D136" s="27">
        <f t="shared" si="8"/>
        <v>107</v>
      </c>
      <c r="E136" s="38">
        <f t="shared" si="7"/>
        <v>3276</v>
      </c>
      <c r="F136" s="28">
        <f t="shared" si="9"/>
        <v>3225.325599135303</v>
      </c>
      <c r="G136" s="28">
        <f t="shared" si="10"/>
        <v>2567.8949029960004</v>
      </c>
    </row>
    <row r="137" spans="1:7">
      <c r="A137" s="27">
        <v>0</v>
      </c>
      <c r="B137" s="38">
        <v>3329</v>
      </c>
      <c r="D137" s="27">
        <f t="shared" si="8"/>
        <v>108</v>
      </c>
      <c r="E137" s="38">
        <f t="shared" si="7"/>
        <v>3329</v>
      </c>
      <c r="F137" s="28">
        <f t="shared" si="9"/>
        <v>3201.9211769728477</v>
      </c>
      <c r="G137" s="28">
        <f t="shared" si="10"/>
        <v>16149.027261966303</v>
      </c>
    </row>
    <row r="138" spans="1:7">
      <c r="A138" s="27">
        <v>0</v>
      </c>
      <c r="B138" s="38">
        <v>3300</v>
      </c>
      <c r="D138" s="27">
        <f t="shared" si="8"/>
        <v>109</v>
      </c>
      <c r="E138" s="38">
        <f t="shared" si="7"/>
        <v>3300</v>
      </c>
      <c r="F138" s="28">
        <f t="shared" si="9"/>
        <v>3178.869327035392</v>
      </c>
      <c r="G138" s="28">
        <f t="shared" si="10"/>
        <v>14672.639932858825</v>
      </c>
    </row>
    <row r="139" spans="1:7">
      <c r="A139" s="27">
        <v>0</v>
      </c>
      <c r="B139" s="38">
        <v>3206</v>
      </c>
      <c r="D139" s="27">
        <f t="shared" si="8"/>
        <v>110</v>
      </c>
      <c r="E139" s="38">
        <f t="shared" si="7"/>
        <v>3206</v>
      </c>
      <c r="F139" s="28">
        <f t="shared" si="9"/>
        <v>3156.1615392913836</v>
      </c>
      <c r="G139" s="28">
        <f t="shared" si="10"/>
        <v>2483.8721658042973</v>
      </c>
    </row>
    <row r="140" spans="1:7">
      <c r="A140" s="27">
        <v>0</v>
      </c>
      <c r="B140" s="38">
        <v>3248</v>
      </c>
      <c r="D140" s="27">
        <f t="shared" si="8"/>
        <v>111</v>
      </c>
      <c r="E140" s="38">
        <f t="shared" ref="E140:E203" si="11">B140-C140</f>
        <v>3248</v>
      </c>
      <c r="F140" s="28">
        <f t="shared" si="9"/>
        <v>3133.7895394339457</v>
      </c>
      <c r="G140" s="28">
        <f t="shared" si="10"/>
        <v>13044.02930271024</v>
      </c>
    </row>
    <row r="141" spans="1:7">
      <c r="A141" s="27">
        <v>0</v>
      </c>
      <c r="B141" s="38">
        <v>3205</v>
      </c>
      <c r="D141" s="27">
        <f t="shared" si="8"/>
        <v>112</v>
      </c>
      <c r="E141" s="38">
        <f t="shared" si="11"/>
        <v>3205</v>
      </c>
      <c r="F141" s="28">
        <f t="shared" si="9"/>
        <v>3111.7452821720049</v>
      </c>
      <c r="G141" s="28">
        <f t="shared" si="10"/>
        <v>8696.4423971789947</v>
      </c>
    </row>
    <row r="142" spans="1:7">
      <c r="A142" s="27">
        <v>1</v>
      </c>
      <c r="B142" s="38">
        <v>3104</v>
      </c>
      <c r="D142" s="27">
        <f t="shared" si="8"/>
        <v>113</v>
      </c>
      <c r="E142" s="38">
        <f t="shared" si="11"/>
        <v>3104</v>
      </c>
      <c r="F142" s="28">
        <f t="shared" si="9"/>
        <v>3090.0209447133002</v>
      </c>
      <c r="G142" s="28">
        <f t="shared" si="10"/>
        <v>195.41398670860974</v>
      </c>
    </row>
    <row r="143" spans="1:7">
      <c r="A143" s="27">
        <v>0</v>
      </c>
      <c r="B143" s="38">
        <v>3035</v>
      </c>
      <c r="D143" s="27">
        <f t="shared" si="8"/>
        <v>114</v>
      </c>
      <c r="E143" s="38">
        <f t="shared" si="11"/>
        <v>3035</v>
      </c>
      <c r="F143" s="28">
        <f t="shared" si="9"/>
        <v>3068.6089204337577</v>
      </c>
      <c r="G143" s="28">
        <f t="shared" si="10"/>
        <v>1129.5595327226561</v>
      </c>
    </row>
    <row r="144" spans="1:7">
      <c r="A144" s="27">
        <v>0</v>
      </c>
      <c r="B144" s="38">
        <v>3125</v>
      </c>
      <c r="D144" s="27">
        <f t="shared" si="8"/>
        <v>115</v>
      </c>
      <c r="E144" s="38">
        <f t="shared" si="11"/>
        <v>3125</v>
      </c>
      <c r="F144" s="28">
        <f t="shared" si="9"/>
        <v>3047.5018127279232</v>
      </c>
      <c r="G144" s="28">
        <f t="shared" si="10"/>
        <v>6005.9690304578935</v>
      </c>
    </row>
    <row r="145" spans="1:7">
      <c r="A145" s="27">
        <v>0</v>
      </c>
      <c r="B145" s="38">
        <v>3276</v>
      </c>
      <c r="D145" s="27">
        <f t="shared" si="8"/>
        <v>116</v>
      </c>
      <c r="E145" s="38">
        <f t="shared" si="11"/>
        <v>3276</v>
      </c>
      <c r="F145" s="28">
        <f t="shared" si="9"/>
        <v>3026.6924290352313</v>
      </c>
      <c r="G145" s="28">
        <f t="shared" si="10"/>
        <v>62154.264940353198</v>
      </c>
    </row>
    <row r="146" spans="1:7">
      <c r="A146" s="27">
        <v>0</v>
      </c>
      <c r="B146" s="38">
        <v>3072</v>
      </c>
      <c r="D146" s="27">
        <f t="shared" si="8"/>
        <v>117</v>
      </c>
      <c r="E146" s="38">
        <f t="shared" si="11"/>
        <v>3072</v>
      </c>
      <c r="F146" s="28">
        <f t="shared" si="9"/>
        <v>3006.1737750371149</v>
      </c>
      <c r="G146" s="28">
        <f t="shared" si="10"/>
        <v>4333.0918928643623</v>
      </c>
    </row>
    <row r="147" spans="1:7">
      <c r="A147" s="27">
        <v>0</v>
      </c>
      <c r="B147" s="38">
        <v>3084</v>
      </c>
      <c r="D147" s="27">
        <f t="shared" si="8"/>
        <v>118</v>
      </c>
      <c r="E147" s="38">
        <f t="shared" si="11"/>
        <v>3084</v>
      </c>
      <c r="F147" s="28">
        <f t="shared" si="9"/>
        <v>2985.9390490200403</v>
      </c>
      <c r="G147" s="28">
        <f t="shared" si="10"/>
        <v>9615.9501070940532</v>
      </c>
    </row>
    <row r="148" spans="1:7">
      <c r="A148" s="27">
        <v>0</v>
      </c>
      <c r="B148" s="38">
        <v>2980</v>
      </c>
      <c r="D148" s="27">
        <f t="shared" si="8"/>
        <v>119</v>
      </c>
      <c r="E148" s="38">
        <f t="shared" si="11"/>
        <v>2980</v>
      </c>
      <c r="F148" s="28">
        <f t="shared" si="9"/>
        <v>2965.9816363997279</v>
      </c>
      <c r="G148" s="28">
        <f t="shared" si="10"/>
        <v>196.51451802943365</v>
      </c>
    </row>
    <row r="149" spans="1:7">
      <c r="A149" s="27">
        <v>0</v>
      </c>
      <c r="B149" s="38">
        <v>3040</v>
      </c>
      <c r="D149" s="27">
        <f t="shared" si="8"/>
        <v>120</v>
      </c>
      <c r="E149" s="38">
        <f t="shared" si="11"/>
        <v>3040</v>
      </c>
      <c r="F149" s="28">
        <f t="shared" si="9"/>
        <v>2946.2951044019442</v>
      </c>
      <c r="G149" s="28">
        <f t="shared" si="10"/>
        <v>8780.6074590425433</v>
      </c>
    </row>
    <row r="150" spans="1:7">
      <c r="A150" s="27">
        <v>0</v>
      </c>
      <c r="B150" s="38">
        <v>3054</v>
      </c>
      <c r="D150" s="27">
        <f t="shared" si="8"/>
        <v>121</v>
      </c>
      <c r="E150" s="38">
        <f t="shared" si="11"/>
        <v>3054</v>
      </c>
      <c r="F150" s="28">
        <f t="shared" si="9"/>
        <v>2926.8731968953816</v>
      </c>
      <c r="G150" s="28">
        <f t="shared" si="10"/>
        <v>16161.224067600408</v>
      </c>
    </row>
    <row r="151" spans="1:7">
      <c r="A151" s="27">
        <v>0</v>
      </c>
      <c r="B151" s="38">
        <v>2913</v>
      </c>
      <c r="D151" s="27">
        <f t="shared" si="8"/>
        <v>122</v>
      </c>
      <c r="E151" s="38">
        <f t="shared" si="11"/>
        <v>2913</v>
      </c>
      <c r="F151" s="28">
        <f t="shared" si="9"/>
        <v>2907.7098293722706</v>
      </c>
      <c r="G151" s="28">
        <f t="shared" si="10"/>
        <v>27.985905270490523</v>
      </c>
    </row>
    <row r="152" spans="1:7">
      <c r="A152" s="27">
        <v>1</v>
      </c>
      <c r="B152" s="38">
        <v>2970</v>
      </c>
      <c r="D152" s="27">
        <f t="shared" si="8"/>
        <v>123</v>
      </c>
      <c r="E152" s="38">
        <f t="shared" si="11"/>
        <v>2970</v>
      </c>
      <c r="F152" s="28">
        <f t="shared" si="9"/>
        <v>2888.7990840725015</v>
      </c>
      <c r="G152" s="28">
        <f t="shared" si="10"/>
        <v>6593.5887474646797</v>
      </c>
    </row>
    <row r="153" spans="1:7">
      <c r="A153" s="27">
        <v>0</v>
      </c>
      <c r="B153" s="38">
        <v>2901</v>
      </c>
      <c r="D153" s="27">
        <f t="shared" si="8"/>
        <v>124</v>
      </c>
      <c r="E153" s="38">
        <f t="shared" si="11"/>
        <v>2901</v>
      </c>
      <c r="F153" s="28">
        <f t="shared" si="9"/>
        <v>2870.1352052471457</v>
      </c>
      <c r="G153" s="28">
        <f t="shared" si="10"/>
        <v>952.63555513582378</v>
      </c>
    </row>
    <row r="154" spans="1:7">
      <c r="A154" s="27">
        <v>0</v>
      </c>
      <c r="B154" s="38">
        <v>2835</v>
      </c>
      <c r="D154" s="27">
        <f t="shared" si="8"/>
        <v>125</v>
      </c>
      <c r="E154" s="38">
        <f t="shared" si="11"/>
        <v>2835</v>
      </c>
      <c r="F154" s="28">
        <f t="shared" si="9"/>
        <v>2851.7125945573844</v>
      </c>
      <c r="G154" s="28">
        <f t="shared" si="10"/>
        <v>279.31081683951345</v>
      </c>
    </row>
    <row r="155" spans="1:7">
      <c r="A155" s="27">
        <v>0</v>
      </c>
      <c r="B155" s="38">
        <v>2796</v>
      </c>
      <c r="D155" s="27">
        <f t="shared" si="8"/>
        <v>126</v>
      </c>
      <c r="E155" s="38">
        <f t="shared" si="11"/>
        <v>2796</v>
      </c>
      <c r="F155" s="28">
        <f t="shared" si="9"/>
        <v>2833.5258066049696</v>
      </c>
      <c r="G155" s="28">
        <f t="shared" si="10"/>
        <v>1408.1861613535802</v>
      </c>
    </row>
    <row r="156" spans="1:7">
      <c r="A156" s="27">
        <v>1</v>
      </c>
      <c r="B156" s="38">
        <v>2859</v>
      </c>
      <c r="D156" s="27">
        <f t="shared" si="8"/>
        <v>127</v>
      </c>
      <c r="E156" s="38">
        <f t="shared" si="11"/>
        <v>2859</v>
      </c>
      <c r="F156" s="28">
        <f t="shared" si="9"/>
        <v>2815.569544590458</v>
      </c>
      <c r="G156" s="28">
        <f t="shared" si="10"/>
        <v>1886.2044570802152</v>
      </c>
    </row>
    <row r="157" spans="1:7">
      <c r="A157" s="27">
        <v>0</v>
      </c>
      <c r="B157" s="38">
        <v>2771</v>
      </c>
      <c r="D157" s="27">
        <f t="shared" si="8"/>
        <v>128</v>
      </c>
      <c r="E157" s="38">
        <f t="shared" si="11"/>
        <v>2771</v>
      </c>
      <c r="F157" s="28">
        <f t="shared" si="9"/>
        <v>2797.8386560955532</v>
      </c>
      <c r="G157" s="28">
        <f t="shared" si="10"/>
        <v>720.31346101537667</v>
      </c>
    </row>
    <row r="158" spans="1:7">
      <c r="A158" s="27">
        <v>0</v>
      </c>
      <c r="B158" s="38">
        <v>2787</v>
      </c>
      <c r="D158" s="27">
        <f t="shared" ref="D158:D221" si="12">D157+1</f>
        <v>129</v>
      </c>
      <c r="E158" s="38">
        <f t="shared" si="11"/>
        <v>2787</v>
      </c>
      <c r="F158" s="28">
        <f t="shared" ref="F158:F221" si="13">(F$4*EXP(-D158/F$1))+(F$5*EXP(-D158/F$2))+(F$6*EXP(-D158/F$3))+F$7</f>
        <v>2780.3281289860101</v>
      </c>
      <c r="G158" s="28">
        <f t="shared" si="10"/>
        <v>44.51386282731805</v>
      </c>
    </row>
    <row r="159" spans="1:7">
      <c r="A159" s="27">
        <v>0</v>
      </c>
      <c r="B159" s="38">
        <v>2866</v>
      </c>
      <c r="D159" s="27">
        <f t="shared" si="12"/>
        <v>130</v>
      </c>
      <c r="E159" s="38">
        <f t="shared" si="11"/>
        <v>2866</v>
      </c>
      <c r="F159" s="28">
        <f t="shared" si="13"/>
        <v>2763.0330874316473</v>
      </c>
      <c r="G159" s="28">
        <f t="shared" si="10"/>
        <v>10602.18508385878</v>
      </c>
    </row>
    <row r="160" spans="1:7">
      <c r="A160" s="27">
        <v>0</v>
      </c>
      <c r="B160" s="38">
        <v>2736</v>
      </c>
      <c r="D160" s="27">
        <f t="shared" si="12"/>
        <v>131</v>
      </c>
      <c r="E160" s="38">
        <f t="shared" si="11"/>
        <v>2736</v>
      </c>
      <c r="F160" s="28">
        <f t="shared" si="13"/>
        <v>2745.9487880401171</v>
      </c>
      <c r="G160" s="28">
        <f t="shared" si="10"/>
        <v>98.978383467176087</v>
      </c>
    </row>
    <row r="161" spans="1:7">
      <c r="A161" s="27">
        <v>1</v>
      </c>
      <c r="B161" s="38">
        <v>2767</v>
      </c>
      <c r="D161" s="27">
        <f t="shared" si="12"/>
        <v>132</v>
      </c>
      <c r="E161" s="38">
        <f t="shared" si="11"/>
        <v>2767</v>
      </c>
      <c r="F161" s="28">
        <f t="shared" si="13"/>
        <v>2729.0706161011794</v>
      </c>
      <c r="G161" s="28">
        <f t="shared" si="10"/>
        <v>1438.6381629441084</v>
      </c>
    </row>
    <row r="162" spans="1:7">
      <c r="A162" s="27">
        <v>0</v>
      </c>
      <c r="B162" s="38">
        <v>2674</v>
      </c>
      <c r="D162" s="27">
        <f t="shared" si="12"/>
        <v>133</v>
      </c>
      <c r="E162" s="38">
        <f t="shared" si="11"/>
        <v>2674</v>
      </c>
      <c r="F162" s="28">
        <f t="shared" si="13"/>
        <v>2712.3940819383115</v>
      </c>
      <c r="G162" s="28">
        <f t="shared" si="10"/>
        <v>1474.1055278857775</v>
      </c>
    </row>
    <row r="163" spans="1:7">
      <c r="A163" s="27">
        <v>0</v>
      </c>
      <c r="B163" s="38">
        <v>2697</v>
      </c>
      <c r="D163" s="27">
        <f t="shared" si="12"/>
        <v>134</v>
      </c>
      <c r="E163" s="38">
        <f t="shared" si="11"/>
        <v>2697</v>
      </c>
      <c r="F163" s="28">
        <f t="shared" si="13"/>
        <v>2695.9148173645908</v>
      </c>
      <c r="G163" s="28">
        <f t="shared" si="10"/>
        <v>1.1776213521936192</v>
      </c>
    </row>
    <row r="164" spans="1:7">
      <c r="A164" s="27">
        <v>0</v>
      </c>
      <c r="B164" s="38">
        <v>2729</v>
      </c>
      <c r="D164" s="27">
        <f t="shared" si="12"/>
        <v>135</v>
      </c>
      <c r="E164" s="38">
        <f t="shared" si="11"/>
        <v>2729</v>
      </c>
      <c r="F164" s="28">
        <f t="shared" si="13"/>
        <v>2679.6285722398534</v>
      </c>
      <c r="G164" s="28">
        <f t="shared" si="10"/>
        <v>2437.5378790753762</v>
      </c>
    </row>
    <row r="165" spans="1:7">
      <c r="A165" s="27">
        <v>0</v>
      </c>
      <c r="B165" s="38">
        <v>2643</v>
      </c>
      <c r="D165" s="27">
        <f t="shared" si="12"/>
        <v>136</v>
      </c>
      <c r="E165" s="38">
        <f t="shared" si="11"/>
        <v>2643</v>
      </c>
      <c r="F165" s="28">
        <f t="shared" si="13"/>
        <v>2663.5312111262438</v>
      </c>
      <c r="G165" s="28">
        <f t="shared" si="10"/>
        <v>421.53063031039562</v>
      </c>
    </row>
    <row r="166" spans="1:7">
      <c r="A166" s="27">
        <v>1</v>
      </c>
      <c r="B166" s="38">
        <v>2718</v>
      </c>
      <c r="D166" s="27">
        <f t="shared" si="12"/>
        <v>137</v>
      </c>
      <c r="E166" s="38">
        <f t="shared" si="11"/>
        <v>2718</v>
      </c>
      <c r="F166" s="28">
        <f t="shared" si="13"/>
        <v>2647.6187100393336</v>
      </c>
      <c r="G166" s="28">
        <f t="shared" si="10"/>
        <v>4953.5259765274059</v>
      </c>
    </row>
    <row r="167" spans="1:7">
      <c r="A167" s="27">
        <v>0</v>
      </c>
      <c r="B167" s="38">
        <v>2624</v>
      </c>
      <c r="D167" s="27">
        <f t="shared" si="12"/>
        <v>138</v>
      </c>
      <c r="E167" s="38">
        <f t="shared" si="11"/>
        <v>2624</v>
      </c>
      <c r="F167" s="28">
        <f t="shared" si="13"/>
        <v>2631.8871532920671</v>
      </c>
      <c r="G167" s="28">
        <f t="shared" si="10"/>
        <v>62.2071870525644</v>
      </c>
    </row>
    <row r="168" spans="1:7">
      <c r="A168" s="27">
        <v>0</v>
      </c>
      <c r="B168" s="38">
        <v>2685</v>
      </c>
      <c r="D168" s="27">
        <f t="shared" si="12"/>
        <v>139</v>
      </c>
      <c r="E168" s="38">
        <f t="shared" si="11"/>
        <v>2685</v>
      </c>
      <c r="F168" s="28">
        <f t="shared" si="13"/>
        <v>2616.3327304288932</v>
      </c>
      <c r="G168" s="28">
        <f t="shared" si="10"/>
        <v>4715.1939103510458</v>
      </c>
    </row>
    <row r="169" spans="1:7">
      <c r="A169" s="27">
        <v>0</v>
      </c>
      <c r="B169" s="38">
        <v>2634</v>
      </c>
      <c r="D169" s="27">
        <f t="shared" si="12"/>
        <v>140</v>
      </c>
      <c r="E169" s="38">
        <f t="shared" si="11"/>
        <v>2634</v>
      </c>
      <c r="F169" s="28">
        <f t="shared" si="13"/>
        <v>2600.9517332474888</v>
      </c>
      <c r="G169" s="28">
        <f t="shared" si="10"/>
        <v>1092.1879353451341</v>
      </c>
    </row>
    <row r="170" spans="1:7">
      <c r="A170" s="27">
        <v>0</v>
      </c>
      <c r="B170" s="38">
        <v>2494</v>
      </c>
      <c r="D170" s="27">
        <f t="shared" si="12"/>
        <v>141</v>
      </c>
      <c r="E170" s="38">
        <f t="shared" si="11"/>
        <v>2494</v>
      </c>
      <c r="F170" s="28">
        <f t="shared" si="13"/>
        <v>2585.7405529055736</v>
      </c>
      <c r="G170" s="28">
        <f t="shared" si="10"/>
        <v>8416.3290474203532</v>
      </c>
    </row>
    <row r="171" spans="1:7">
      <c r="A171" s="27">
        <v>0</v>
      </c>
      <c r="B171" s="38">
        <v>2499</v>
      </c>
      <c r="D171" s="27">
        <f t="shared" si="12"/>
        <v>142</v>
      </c>
      <c r="E171" s="38">
        <f t="shared" si="11"/>
        <v>2499</v>
      </c>
      <c r="F171" s="28">
        <f t="shared" si="13"/>
        <v>2570.6956771103783</v>
      </c>
      <c r="G171" s="28">
        <f t="shared" si="10"/>
        <v>5140.2701163156162</v>
      </c>
    </row>
    <row r="172" spans="1:7">
      <c r="A172" s="27">
        <v>0</v>
      </c>
      <c r="B172" s="38">
        <v>2568</v>
      </c>
      <c r="D172" s="27">
        <f t="shared" si="12"/>
        <v>143</v>
      </c>
      <c r="E172" s="38">
        <f t="shared" si="11"/>
        <v>2568</v>
      </c>
      <c r="F172" s="28">
        <f t="shared" si="13"/>
        <v>2555.8136873884046</v>
      </c>
      <c r="G172" s="28">
        <f t="shared" ref="G172:G235" si="14">(E172-F172)^2</f>
        <v>148.50621506753006</v>
      </c>
    </row>
    <row r="173" spans="1:7">
      <c r="A173" s="27">
        <v>0</v>
      </c>
      <c r="B173" s="38">
        <v>2556</v>
      </c>
      <c r="D173" s="27">
        <f t="shared" si="12"/>
        <v>144</v>
      </c>
      <c r="E173" s="38">
        <f t="shared" si="11"/>
        <v>2556</v>
      </c>
      <c r="F173" s="28">
        <f t="shared" si="13"/>
        <v>2541.0912564331729</v>
      </c>
      <c r="G173" s="28">
        <f t="shared" si="14"/>
        <v>222.27063474140755</v>
      </c>
    </row>
    <row r="174" spans="1:7">
      <c r="A174" s="27">
        <v>0</v>
      </c>
      <c r="B174" s="38">
        <v>2585</v>
      </c>
      <c r="D174" s="27">
        <f t="shared" si="12"/>
        <v>145</v>
      </c>
      <c r="E174" s="38">
        <f t="shared" si="11"/>
        <v>2585</v>
      </c>
      <c r="F174" s="28">
        <f t="shared" si="13"/>
        <v>2526.5251455287344</v>
      </c>
      <c r="G174" s="28">
        <f t="shared" si="14"/>
        <v>3419.3086054356959</v>
      </c>
    </row>
    <row r="175" spans="1:7">
      <c r="A175" s="27">
        <v>0</v>
      </c>
      <c r="B175" s="38">
        <v>2443</v>
      </c>
      <c r="D175" s="27">
        <f t="shared" si="12"/>
        <v>146</v>
      </c>
      <c r="E175" s="38">
        <f t="shared" si="11"/>
        <v>2443</v>
      </c>
      <c r="F175" s="28">
        <f t="shared" si="13"/>
        <v>2512.1122020467733</v>
      </c>
      <c r="G175" s="28">
        <f t="shared" si="14"/>
        <v>4776.4964717540142</v>
      </c>
    </row>
    <row r="176" spans="1:7">
      <c r="A176" s="27">
        <v>0</v>
      </c>
      <c r="B176" s="38">
        <v>2454</v>
      </c>
      <c r="D176" s="27">
        <f t="shared" si="12"/>
        <v>147</v>
      </c>
      <c r="E176" s="38">
        <f t="shared" si="11"/>
        <v>2454</v>
      </c>
      <c r="F176" s="28">
        <f t="shared" si="13"/>
        <v>2497.8493570151954</v>
      </c>
      <c r="G176" s="28">
        <f t="shared" si="14"/>
        <v>1922.7661106460694</v>
      </c>
    </row>
    <row r="177" spans="1:7">
      <c r="A177" s="27">
        <v>0</v>
      </c>
      <c r="B177" s="38">
        <v>2455</v>
      </c>
      <c r="D177" s="27">
        <f t="shared" si="12"/>
        <v>148</v>
      </c>
      <c r="E177" s="38">
        <f t="shared" si="11"/>
        <v>2455</v>
      </c>
      <c r="F177" s="28">
        <f t="shared" si="13"/>
        <v>2483.7336227561527</v>
      </c>
      <c r="G177" s="28">
        <f t="shared" si="14"/>
        <v>825.62107669289776</v>
      </c>
    </row>
    <row r="178" spans="1:7">
      <c r="A178" s="27">
        <v>0</v>
      </c>
      <c r="B178" s="38">
        <v>2510</v>
      </c>
      <c r="D178" s="27">
        <f t="shared" si="12"/>
        <v>149</v>
      </c>
      <c r="E178" s="38">
        <f t="shared" si="11"/>
        <v>2510</v>
      </c>
      <c r="F178" s="28">
        <f t="shared" si="13"/>
        <v>2469.7620905915287</v>
      </c>
      <c r="G178" s="28">
        <f t="shared" si="14"/>
        <v>1619.0893535643429</v>
      </c>
    </row>
    <row r="179" spans="1:7">
      <c r="A179" s="27">
        <v>0</v>
      </c>
      <c r="B179" s="38">
        <v>2534</v>
      </c>
      <c r="D179" s="27">
        <f t="shared" si="12"/>
        <v>150</v>
      </c>
      <c r="E179" s="38">
        <f t="shared" si="11"/>
        <v>2534</v>
      </c>
      <c r="F179" s="28">
        <f t="shared" si="13"/>
        <v>2455.9319286139425</v>
      </c>
      <c r="G179" s="28">
        <f t="shared" si="14"/>
        <v>6094.6237699385629</v>
      </c>
    </row>
    <row r="180" spans="1:7">
      <c r="A180" s="27">
        <v>2</v>
      </c>
      <c r="B180" s="38">
        <v>2455</v>
      </c>
      <c r="D180" s="27">
        <f t="shared" si="12"/>
        <v>151</v>
      </c>
      <c r="E180" s="38">
        <f t="shared" si="11"/>
        <v>2455</v>
      </c>
      <c r="F180" s="28">
        <f t="shared" si="13"/>
        <v>2442.2403795214004</v>
      </c>
      <c r="G180" s="28">
        <f t="shared" si="14"/>
        <v>162.80791475789758</v>
      </c>
    </row>
    <row r="181" spans="1:7">
      <c r="A181" s="27">
        <v>0</v>
      </c>
      <c r="B181" s="38">
        <v>2475</v>
      </c>
      <c r="D181" s="27">
        <f t="shared" si="12"/>
        <v>152</v>
      </c>
      <c r="E181" s="38">
        <f t="shared" si="11"/>
        <v>2475</v>
      </c>
      <c r="F181" s="28">
        <f t="shared" si="13"/>
        <v>2428.6847585137739</v>
      </c>
      <c r="G181" s="28">
        <f t="shared" si="14"/>
        <v>2145.1015939274407</v>
      </c>
    </row>
    <row r="182" spans="1:7">
      <c r="A182" s="27">
        <v>0</v>
      </c>
      <c r="B182" s="38">
        <v>2384</v>
      </c>
      <c r="D182" s="27">
        <f t="shared" si="12"/>
        <v>153</v>
      </c>
      <c r="E182" s="38">
        <f t="shared" si="11"/>
        <v>2384</v>
      </c>
      <c r="F182" s="28">
        <f t="shared" si="13"/>
        <v>2415.2624512493417</v>
      </c>
      <c r="G182" s="28">
        <f t="shared" si="14"/>
        <v>977.34085811746434</v>
      </c>
    </row>
    <row r="183" spans="1:7">
      <c r="A183" s="27">
        <v>0</v>
      </c>
      <c r="B183" s="38">
        <v>2477</v>
      </c>
      <c r="D183" s="27">
        <f t="shared" si="12"/>
        <v>154</v>
      </c>
      <c r="E183" s="38">
        <f t="shared" si="11"/>
        <v>2477</v>
      </c>
      <c r="F183" s="28">
        <f t="shared" si="13"/>
        <v>2401.9709118596625</v>
      </c>
      <c r="G183" s="28">
        <f t="shared" si="14"/>
        <v>5629.3640671705389</v>
      </c>
    </row>
    <row r="184" spans="1:7">
      <c r="A184" s="27">
        <v>1</v>
      </c>
      <c r="B184" s="38">
        <v>2325</v>
      </c>
      <c r="D184" s="27">
        <f t="shared" si="12"/>
        <v>155</v>
      </c>
      <c r="E184" s="38">
        <f t="shared" si="11"/>
        <v>2325</v>
      </c>
      <c r="F184" s="28">
        <f t="shared" si="13"/>
        <v>2388.8076610211206</v>
      </c>
      <c r="G184" s="28">
        <f t="shared" si="14"/>
        <v>4071.417604986229</v>
      </c>
    </row>
    <row r="185" spans="1:7">
      <c r="A185" s="27">
        <v>0</v>
      </c>
      <c r="B185" s="38">
        <v>2388</v>
      </c>
      <c r="D185" s="27">
        <f t="shared" si="12"/>
        <v>156</v>
      </c>
      <c r="E185" s="38">
        <f t="shared" si="11"/>
        <v>2388</v>
      </c>
      <c r="F185" s="28">
        <f t="shared" si="13"/>
        <v>2375.770284081525</v>
      </c>
      <c r="G185" s="28">
        <f t="shared" si="14"/>
        <v>149.56595144660068</v>
      </c>
    </row>
    <row r="186" spans="1:7">
      <c r="A186" s="27">
        <v>0</v>
      </c>
      <c r="B186" s="38">
        <v>2464</v>
      </c>
      <c r="D186" s="27">
        <f t="shared" si="12"/>
        <v>157</v>
      </c>
      <c r="E186" s="38">
        <f t="shared" si="11"/>
        <v>2464</v>
      </c>
      <c r="F186" s="28">
        <f t="shared" si="13"/>
        <v>2362.8564292401711</v>
      </c>
      <c r="G186" s="28">
        <f t="shared" si="14"/>
        <v>10230.021906048514</v>
      </c>
    </row>
    <row r="187" spans="1:7">
      <c r="A187" s="27">
        <v>1</v>
      </c>
      <c r="B187" s="38">
        <v>2400</v>
      </c>
      <c r="D187" s="27">
        <f t="shared" si="12"/>
        <v>158</v>
      </c>
      <c r="E187" s="38">
        <f t="shared" si="11"/>
        <v>2400</v>
      </c>
      <c r="F187" s="28">
        <f t="shared" si="13"/>
        <v>2350.0638057798578</v>
      </c>
      <c r="G187" s="28">
        <f t="shared" si="14"/>
        <v>2493.6234931917602</v>
      </c>
    </row>
    <row r="188" spans="1:7">
      <c r="A188" s="27">
        <v>0</v>
      </c>
      <c r="B188" s="38">
        <v>2329</v>
      </c>
      <c r="D188" s="27">
        <f t="shared" si="12"/>
        <v>159</v>
      </c>
      <c r="E188" s="38">
        <f t="shared" si="11"/>
        <v>2329</v>
      </c>
      <c r="F188" s="28">
        <f t="shared" si="13"/>
        <v>2337.3901823493516</v>
      </c>
      <c r="G188" s="28">
        <f t="shared" si="14"/>
        <v>70.395159855370494</v>
      </c>
    </row>
    <row r="189" spans="1:7">
      <c r="A189" s="27">
        <v>0</v>
      </c>
      <c r="B189" s="38">
        <v>2369</v>
      </c>
      <c r="D189" s="27">
        <f t="shared" si="12"/>
        <v>160</v>
      </c>
      <c r="E189" s="38">
        <f t="shared" si="11"/>
        <v>2369</v>
      </c>
      <c r="F189" s="28">
        <f t="shared" si="13"/>
        <v>2324.8333852948704</v>
      </c>
      <c r="G189" s="28">
        <f t="shared" si="14"/>
        <v>1950.6898545113731</v>
      </c>
    </row>
    <row r="190" spans="1:7">
      <c r="A190" s="27">
        <v>0</v>
      </c>
      <c r="B190" s="38">
        <v>2293</v>
      </c>
      <c r="D190" s="27">
        <f t="shared" si="12"/>
        <v>161</v>
      </c>
      <c r="E190" s="38">
        <f t="shared" si="11"/>
        <v>2293</v>
      </c>
      <c r="F190" s="28">
        <f t="shared" si="13"/>
        <v>2312.3912970391739</v>
      </c>
      <c r="G190" s="28">
        <f t="shared" si="14"/>
        <v>376.02240086147361</v>
      </c>
    </row>
    <row r="191" spans="1:7">
      <c r="A191" s="27">
        <v>0</v>
      </c>
      <c r="B191" s="38">
        <v>2334</v>
      </c>
      <c r="D191" s="27">
        <f t="shared" si="12"/>
        <v>162</v>
      </c>
      <c r="E191" s="38">
        <f t="shared" si="11"/>
        <v>2334</v>
      </c>
      <c r="F191" s="28">
        <f t="shared" si="13"/>
        <v>2300.0618545069074</v>
      </c>
      <c r="G191" s="28">
        <f t="shared" si="14"/>
        <v>1151.7977195103238</v>
      </c>
    </row>
    <row r="192" spans="1:7">
      <c r="A192" s="27">
        <v>0</v>
      </c>
      <c r="B192" s="38">
        <v>2298</v>
      </c>
      <c r="D192" s="27">
        <f t="shared" si="12"/>
        <v>163</v>
      </c>
      <c r="E192" s="38">
        <f t="shared" si="11"/>
        <v>2298</v>
      </c>
      <c r="F192" s="28">
        <f t="shared" si="13"/>
        <v>2287.8430475948662</v>
      </c>
      <c r="G192" s="28">
        <f t="shared" si="14"/>
        <v>103.16368216015286</v>
      </c>
    </row>
    <row r="193" spans="1:7">
      <c r="A193" s="27">
        <v>0</v>
      </c>
      <c r="B193" s="38">
        <v>2351</v>
      </c>
      <c r="D193" s="27">
        <f t="shared" si="12"/>
        <v>164</v>
      </c>
      <c r="E193" s="38">
        <f t="shared" si="11"/>
        <v>2351</v>
      </c>
      <c r="F193" s="28">
        <f t="shared" si="13"/>
        <v>2275.7329176859039</v>
      </c>
      <c r="G193" s="28">
        <f t="shared" si="14"/>
        <v>5665.1336800769204</v>
      </c>
    </row>
    <row r="194" spans="1:7">
      <c r="A194" s="27">
        <v>0</v>
      </c>
      <c r="B194" s="38">
        <v>2226</v>
      </c>
      <c r="D194" s="27">
        <f t="shared" si="12"/>
        <v>165</v>
      </c>
      <c r="E194" s="38">
        <f t="shared" si="11"/>
        <v>2226</v>
      </c>
      <c r="F194" s="28">
        <f t="shared" si="13"/>
        <v>2263.7295562052313</v>
      </c>
      <c r="G194" s="28">
        <f t="shared" si="14"/>
        <v>1423.5194114437113</v>
      </c>
    </row>
    <row r="195" spans="1:7">
      <c r="A195" s="27">
        <v>1</v>
      </c>
      <c r="B195" s="38">
        <v>2327</v>
      </c>
      <c r="D195" s="27">
        <f t="shared" si="12"/>
        <v>166</v>
      </c>
      <c r="E195" s="38">
        <f t="shared" si="11"/>
        <v>2327</v>
      </c>
      <c r="F195" s="28">
        <f t="shared" si="13"/>
        <v>2251.8311032178926</v>
      </c>
      <c r="G195" s="28">
        <f t="shared" si="14"/>
        <v>5650.3630434391116</v>
      </c>
    </row>
    <row r="196" spans="1:7">
      <c r="A196" s="27">
        <v>0</v>
      </c>
      <c r="B196" s="38">
        <v>2361</v>
      </c>
      <c r="D196" s="27">
        <f t="shared" si="12"/>
        <v>167</v>
      </c>
      <c r="E196" s="38">
        <f t="shared" si="11"/>
        <v>2361</v>
      </c>
      <c r="F196" s="28">
        <f t="shared" si="13"/>
        <v>2240.0357460662453</v>
      </c>
      <c r="G196" s="28">
        <f t="shared" si="14"/>
        <v>14632.35072974988</v>
      </c>
    </row>
    <row r="197" spans="1:7">
      <c r="A197" s="27">
        <v>0</v>
      </c>
      <c r="B197" s="38">
        <v>2299</v>
      </c>
      <c r="D197" s="27">
        <f t="shared" si="12"/>
        <v>168</v>
      </c>
      <c r="E197" s="38">
        <f t="shared" si="11"/>
        <v>2299</v>
      </c>
      <c r="F197" s="28">
        <f t="shared" si="13"/>
        <v>2228.3417180462934</v>
      </c>
      <c r="G197" s="28">
        <f t="shared" si="14"/>
        <v>4992.5928086494987</v>
      </c>
    </row>
    <row r="198" spans="1:7">
      <c r="A198" s="27">
        <v>0</v>
      </c>
      <c r="B198" s="38">
        <v>2220</v>
      </c>
      <c r="D198" s="27">
        <f t="shared" si="12"/>
        <v>169</v>
      </c>
      <c r="E198" s="38">
        <f t="shared" si="11"/>
        <v>2220</v>
      </c>
      <c r="F198" s="28">
        <f t="shared" si="13"/>
        <v>2216.7472971217667</v>
      </c>
      <c r="G198" s="28">
        <f t="shared" si="14"/>
        <v>10.580076014067336</v>
      </c>
    </row>
    <row r="199" spans="1:7">
      <c r="A199" s="27">
        <v>0</v>
      </c>
      <c r="B199" s="38">
        <v>2229</v>
      </c>
      <c r="D199" s="27">
        <f t="shared" si="12"/>
        <v>170</v>
      </c>
      <c r="E199" s="38">
        <f t="shared" si="11"/>
        <v>2229</v>
      </c>
      <c r="F199" s="28">
        <f t="shared" si="13"/>
        <v>2205.2508046748676</v>
      </c>
      <c r="G199" s="28">
        <f t="shared" si="14"/>
        <v>564.02427859129091</v>
      </c>
    </row>
    <row r="200" spans="1:7">
      <c r="A200" s="27">
        <v>0</v>
      </c>
      <c r="B200" s="38">
        <v>2260</v>
      </c>
      <c r="D200" s="27">
        <f t="shared" si="12"/>
        <v>171</v>
      </c>
      <c r="E200" s="38">
        <f t="shared" si="11"/>
        <v>2260</v>
      </c>
      <c r="F200" s="28">
        <f t="shared" si="13"/>
        <v>2193.8506042926269</v>
      </c>
      <c r="G200" s="28">
        <f t="shared" si="14"/>
        <v>4375.7425524506252</v>
      </c>
    </row>
    <row r="201" spans="1:7">
      <c r="A201" s="27">
        <v>0</v>
      </c>
      <c r="B201" s="38">
        <v>2286</v>
      </c>
      <c r="D201" s="27">
        <f t="shared" si="12"/>
        <v>172</v>
      </c>
      <c r="E201" s="38">
        <f t="shared" si="11"/>
        <v>2286</v>
      </c>
      <c r="F201" s="28">
        <f t="shared" si="13"/>
        <v>2182.5451005878672</v>
      </c>
      <c r="G201" s="28">
        <f t="shared" si="14"/>
        <v>10702.916212374519</v>
      </c>
    </row>
    <row r="202" spans="1:7">
      <c r="A202" s="27">
        <v>2</v>
      </c>
      <c r="B202" s="38">
        <v>2177</v>
      </c>
      <c r="D202" s="27">
        <f t="shared" si="12"/>
        <v>173</v>
      </c>
      <c r="E202" s="38">
        <f t="shared" si="11"/>
        <v>2177</v>
      </c>
      <c r="F202" s="28">
        <f t="shared" si="13"/>
        <v>2171.332738053763</v>
      </c>
      <c r="G202" s="28">
        <f t="shared" si="14"/>
        <v>32.117857967265728</v>
      </c>
    </row>
    <row r="203" spans="1:7">
      <c r="A203" s="27">
        <v>2</v>
      </c>
      <c r="B203" s="38">
        <v>2188</v>
      </c>
      <c r="D203" s="27">
        <f t="shared" si="12"/>
        <v>174</v>
      </c>
      <c r="E203" s="38">
        <f t="shared" si="11"/>
        <v>2188</v>
      </c>
      <c r="F203" s="28">
        <f t="shared" si="13"/>
        <v>2160.2119999510546</v>
      </c>
      <c r="G203" s="28">
        <f t="shared" si="14"/>
        <v>772.17294672018829</v>
      </c>
    </row>
    <row r="204" spans="1:7">
      <c r="A204" s="27">
        <v>0</v>
      </c>
      <c r="B204" s="38">
        <v>2248</v>
      </c>
      <c r="D204" s="27">
        <f t="shared" si="12"/>
        <v>175</v>
      </c>
      <c r="E204" s="38">
        <f t="shared" ref="E204:E267" si="15">B204-C204</f>
        <v>2248</v>
      </c>
      <c r="F204" s="28">
        <f t="shared" si="13"/>
        <v>2149.1814072269708</v>
      </c>
      <c r="G204" s="28">
        <f t="shared" si="14"/>
        <v>9765.1142776417782</v>
      </c>
    </row>
    <row r="205" spans="1:7">
      <c r="A205" s="27">
        <v>0</v>
      </c>
      <c r="B205" s="38">
        <v>2060</v>
      </c>
      <c r="D205" s="27">
        <f t="shared" si="12"/>
        <v>176</v>
      </c>
      <c r="E205" s="38">
        <f t="shared" si="15"/>
        <v>2060</v>
      </c>
      <c r="F205" s="28">
        <f t="shared" si="13"/>
        <v>2138.2395174649587</v>
      </c>
      <c r="G205" s="28">
        <f t="shared" si="14"/>
        <v>6121.4220931495747</v>
      </c>
    </row>
    <row r="206" spans="1:7">
      <c r="A206" s="27">
        <v>1</v>
      </c>
      <c r="B206" s="38">
        <v>2144</v>
      </c>
      <c r="D206" s="27">
        <f t="shared" si="12"/>
        <v>177</v>
      </c>
      <c r="E206" s="38">
        <f t="shared" si="15"/>
        <v>2144</v>
      </c>
      <c r="F206" s="28">
        <f t="shared" si="13"/>
        <v>2127.3849238643338</v>
      </c>
      <c r="G206" s="28">
        <f t="shared" si="14"/>
        <v>276.06075499398401</v>
      </c>
    </row>
    <row r="207" spans="1:7">
      <c r="A207" s="27">
        <v>1</v>
      </c>
      <c r="B207" s="38">
        <v>2098</v>
      </c>
      <c r="D207" s="27">
        <f t="shared" si="12"/>
        <v>178</v>
      </c>
      <c r="E207" s="38">
        <f t="shared" si="15"/>
        <v>2098</v>
      </c>
      <c r="F207" s="28">
        <f t="shared" si="13"/>
        <v>2116.6162542490047</v>
      </c>
      <c r="G207" s="28">
        <f t="shared" si="14"/>
        <v>346.56492226358438</v>
      </c>
    </row>
    <row r="208" spans="1:7">
      <c r="A208" s="27">
        <v>0</v>
      </c>
      <c r="B208" s="38">
        <v>2128</v>
      </c>
      <c r="D208" s="27">
        <f t="shared" si="12"/>
        <v>179</v>
      </c>
      <c r="E208" s="38">
        <f t="shared" si="15"/>
        <v>2128</v>
      </c>
      <c r="F208" s="28">
        <f t="shared" si="13"/>
        <v>2105.9321701044255</v>
      </c>
      <c r="G208" s="28">
        <f t="shared" si="14"/>
        <v>486.98911630001186</v>
      </c>
    </row>
    <row r="209" spans="1:7">
      <c r="A209" s="27">
        <v>0</v>
      </c>
      <c r="B209" s="38">
        <v>2109</v>
      </c>
      <c r="D209" s="27">
        <f t="shared" si="12"/>
        <v>180</v>
      </c>
      <c r="E209" s="38">
        <f t="shared" si="15"/>
        <v>2109</v>
      </c>
      <c r="F209" s="28">
        <f t="shared" si="13"/>
        <v>2095.3313656419873</v>
      </c>
      <c r="G209" s="28">
        <f t="shared" si="14"/>
        <v>186.83156521304514</v>
      </c>
    </row>
    <row r="210" spans="1:7">
      <c r="A210" s="27">
        <v>1</v>
      </c>
      <c r="B210" s="38">
        <v>2099</v>
      </c>
      <c r="D210" s="27">
        <f t="shared" si="12"/>
        <v>181</v>
      </c>
      <c r="E210" s="38">
        <f t="shared" si="15"/>
        <v>2099</v>
      </c>
      <c r="F210" s="28">
        <f t="shared" si="13"/>
        <v>2084.8125668900452</v>
      </c>
      <c r="G210" s="28">
        <f t="shared" si="14"/>
        <v>201.28325824944122</v>
      </c>
    </row>
    <row r="211" spans="1:7">
      <c r="A211" s="27">
        <v>0</v>
      </c>
      <c r="B211" s="38">
        <v>2139</v>
      </c>
      <c r="D211" s="27">
        <f t="shared" si="12"/>
        <v>182</v>
      </c>
      <c r="E211" s="38">
        <f t="shared" si="15"/>
        <v>2139</v>
      </c>
      <c r="F211" s="28">
        <f t="shared" si="13"/>
        <v>2074.3745308108328</v>
      </c>
      <c r="G211" s="28">
        <f t="shared" si="14"/>
        <v>4176.4512679200034</v>
      </c>
    </row>
    <row r="212" spans="1:7">
      <c r="A212" s="27">
        <v>0</v>
      </c>
      <c r="B212" s="38">
        <v>2051</v>
      </c>
      <c r="D212" s="27">
        <f t="shared" si="12"/>
        <v>183</v>
      </c>
      <c r="E212" s="38">
        <f t="shared" si="15"/>
        <v>2051</v>
      </c>
      <c r="F212" s="28">
        <f t="shared" si="13"/>
        <v>2064.0160444425178</v>
      </c>
      <c r="G212" s="28">
        <f t="shared" si="14"/>
        <v>169.41741292959838</v>
      </c>
    </row>
    <row r="213" spans="1:7">
      <c r="A213" s="27">
        <v>0</v>
      </c>
      <c r="B213" s="38">
        <v>2072</v>
      </c>
      <c r="D213" s="27">
        <f t="shared" si="12"/>
        <v>184</v>
      </c>
      <c r="E213" s="38">
        <f t="shared" si="15"/>
        <v>2072</v>
      </c>
      <c r="F213" s="28">
        <f t="shared" si="13"/>
        <v>2053.7359240656806</v>
      </c>
      <c r="G213" s="28">
        <f t="shared" si="14"/>
        <v>333.57646973458532</v>
      </c>
    </row>
    <row r="214" spans="1:7">
      <c r="A214" s="27">
        <v>0</v>
      </c>
      <c r="B214" s="38">
        <v>2090</v>
      </c>
      <c r="D214" s="27">
        <f t="shared" si="12"/>
        <v>185</v>
      </c>
      <c r="E214" s="38">
        <f t="shared" si="15"/>
        <v>2090</v>
      </c>
      <c r="F214" s="28">
        <f t="shared" si="13"/>
        <v>2043.5330143935171</v>
      </c>
      <c r="G214" s="28">
        <f t="shared" si="14"/>
        <v>2159.1807513530912</v>
      </c>
    </row>
    <row r="215" spans="1:7">
      <c r="A215" s="27">
        <v>1</v>
      </c>
      <c r="B215" s="38">
        <v>2016</v>
      </c>
      <c r="D215" s="27">
        <f t="shared" si="12"/>
        <v>186</v>
      </c>
      <c r="E215" s="38">
        <f t="shared" si="15"/>
        <v>2016</v>
      </c>
      <c r="F215" s="28">
        <f t="shared" si="13"/>
        <v>2033.4061877850854</v>
      </c>
      <c r="G215" s="28">
        <f t="shared" si="14"/>
        <v>302.97537320965694</v>
      </c>
    </row>
    <row r="216" spans="1:7">
      <c r="A216" s="27">
        <v>0</v>
      </c>
      <c r="B216" s="38">
        <v>2005</v>
      </c>
      <c r="D216" s="27">
        <f t="shared" si="12"/>
        <v>187</v>
      </c>
      <c r="E216" s="38">
        <f t="shared" si="15"/>
        <v>2005</v>
      </c>
      <c r="F216" s="28">
        <f t="shared" si="13"/>
        <v>2023.3543434809476</v>
      </c>
      <c r="G216" s="28">
        <f t="shared" si="14"/>
        <v>336.88192461660333</v>
      </c>
    </row>
    <row r="217" spans="1:7">
      <c r="A217" s="27">
        <v>0</v>
      </c>
      <c r="B217" s="38">
        <v>1969</v>
      </c>
      <c r="D217" s="27">
        <f t="shared" si="12"/>
        <v>188</v>
      </c>
      <c r="E217" s="38">
        <f t="shared" si="15"/>
        <v>1969</v>
      </c>
      <c r="F217" s="28">
        <f t="shared" si="13"/>
        <v>2013.3764068605456</v>
      </c>
      <c r="G217" s="28">
        <f t="shared" si="14"/>
        <v>1969.2654858526748</v>
      </c>
    </row>
    <row r="218" spans="1:7">
      <c r="A218" s="27">
        <v>2</v>
      </c>
      <c r="B218" s="38">
        <v>2069</v>
      </c>
      <c r="D218" s="27">
        <f t="shared" si="12"/>
        <v>189</v>
      </c>
      <c r="E218" s="38">
        <f t="shared" si="15"/>
        <v>2069</v>
      </c>
      <c r="F218" s="28">
        <f t="shared" si="13"/>
        <v>2003.4713287207146</v>
      </c>
      <c r="G218" s="28">
        <f t="shared" si="14"/>
        <v>4294.0067596286417</v>
      </c>
    </row>
    <row r="219" spans="1:7">
      <c r="A219" s="27">
        <v>0</v>
      </c>
      <c r="B219" s="38">
        <v>2064</v>
      </c>
      <c r="D219" s="27">
        <f t="shared" si="12"/>
        <v>190</v>
      </c>
      <c r="E219" s="38">
        <f t="shared" si="15"/>
        <v>2064</v>
      </c>
      <c r="F219" s="28">
        <f t="shared" si="13"/>
        <v>1993.6380845747094</v>
      </c>
      <c r="G219" s="28">
        <f t="shared" si="14"/>
        <v>4950.7991423157455</v>
      </c>
    </row>
    <row r="220" spans="1:7">
      <c r="A220" s="27">
        <v>0</v>
      </c>
      <c r="B220" s="38">
        <v>1954</v>
      </c>
      <c r="D220" s="27">
        <f t="shared" si="12"/>
        <v>191</v>
      </c>
      <c r="E220" s="38">
        <f t="shared" si="15"/>
        <v>1954</v>
      </c>
      <c r="F220" s="28">
        <f t="shared" si="13"/>
        <v>1983.8756739711675</v>
      </c>
      <c r="G220" s="28">
        <f t="shared" si="14"/>
        <v>892.55589523149786</v>
      </c>
    </row>
    <row r="221" spans="1:7">
      <c r="A221" s="27">
        <v>0</v>
      </c>
      <c r="B221" s="38">
        <v>1939</v>
      </c>
      <c r="D221" s="27">
        <f t="shared" si="12"/>
        <v>192</v>
      </c>
      <c r="E221" s="38">
        <f t="shared" si="15"/>
        <v>1939</v>
      </c>
      <c r="F221" s="28">
        <f t="shared" si="13"/>
        <v>1974.1831198324358</v>
      </c>
      <c r="G221" s="28">
        <f t="shared" si="14"/>
        <v>1237.8519211435339</v>
      </c>
    </row>
    <row r="222" spans="1:7">
      <c r="A222" s="27">
        <v>0</v>
      </c>
      <c r="B222" s="38">
        <v>2030</v>
      </c>
      <c r="D222" s="27">
        <f t="shared" ref="D222:D285" si="16">D221+1</f>
        <v>193</v>
      </c>
      <c r="E222" s="38">
        <f t="shared" si="15"/>
        <v>2030</v>
      </c>
      <c r="F222" s="28">
        <f t="shared" ref="F222:F285" si="17">(F$4*EXP(-D222/F$1))+(F$5*EXP(-D222/F$2))+(F$6*EXP(-D222/F$3))+F$7</f>
        <v>1964.5594678117077</v>
      </c>
      <c r="G222" s="28">
        <f t="shared" si="14"/>
        <v>4282.4632530869221</v>
      </c>
    </row>
    <row r="223" spans="1:7">
      <c r="A223" s="27">
        <v>0</v>
      </c>
      <c r="B223" s="38">
        <v>1961</v>
      </c>
      <c r="D223" s="27">
        <f t="shared" si="16"/>
        <v>194</v>
      </c>
      <c r="E223" s="38">
        <f t="shared" si="15"/>
        <v>1961</v>
      </c>
      <c r="F223" s="28">
        <f t="shared" si="17"/>
        <v>1955.0037856684335</v>
      </c>
      <c r="G223" s="28">
        <f t="shared" si="14"/>
        <v>35.954586310083904</v>
      </c>
    </row>
    <row r="224" spans="1:7">
      <c r="A224" s="27">
        <v>0</v>
      </c>
      <c r="B224" s="38">
        <v>1950</v>
      </c>
      <c r="D224" s="27">
        <f t="shared" si="16"/>
        <v>195</v>
      </c>
      <c r="E224" s="38">
        <f t="shared" si="15"/>
        <v>1950</v>
      </c>
      <c r="F224" s="28">
        <f t="shared" si="17"/>
        <v>1945.5151626614802</v>
      </c>
      <c r="G224" s="28">
        <f t="shared" si="14"/>
        <v>20.113765952981453</v>
      </c>
    </row>
    <row r="225" spans="1:7">
      <c r="A225" s="27">
        <v>0</v>
      </c>
      <c r="B225" s="38">
        <v>1975</v>
      </c>
      <c r="D225" s="27">
        <f t="shared" si="16"/>
        <v>196</v>
      </c>
      <c r="E225" s="38">
        <f t="shared" si="15"/>
        <v>1975</v>
      </c>
      <c r="F225" s="28">
        <f t="shared" si="17"/>
        <v>1936.0927089595325</v>
      </c>
      <c r="G225" s="28">
        <f t="shared" si="14"/>
        <v>1513.7772961076425</v>
      </c>
    </row>
    <row r="226" spans="1:7">
      <c r="A226" s="27">
        <v>0</v>
      </c>
      <c r="B226" s="38">
        <v>1928</v>
      </c>
      <c r="D226" s="27">
        <f t="shared" si="16"/>
        <v>197</v>
      </c>
      <c r="E226" s="38">
        <f t="shared" si="15"/>
        <v>1928</v>
      </c>
      <c r="F226" s="28">
        <f t="shared" si="17"/>
        <v>1926.7355550682464</v>
      </c>
      <c r="G226" s="28">
        <f t="shared" si="14"/>
        <v>1.5988209854373341</v>
      </c>
    </row>
    <row r="227" spans="1:7">
      <c r="A227" s="27">
        <v>0</v>
      </c>
      <c r="B227" s="38">
        <v>1933</v>
      </c>
      <c r="D227" s="27">
        <f t="shared" si="16"/>
        <v>198</v>
      </c>
      <c r="E227" s="38">
        <f t="shared" si="15"/>
        <v>1933</v>
      </c>
      <c r="F227" s="28">
        <f t="shared" si="17"/>
        <v>1917.4428512736722</v>
      </c>
      <c r="G227" s="28">
        <f t="shared" si="14"/>
        <v>242.02487649308256</v>
      </c>
    </row>
    <row r="228" spans="1:7">
      <c r="A228" s="27">
        <v>1</v>
      </c>
      <c r="B228" s="38">
        <v>1919</v>
      </c>
      <c r="D228" s="27">
        <f t="shared" si="16"/>
        <v>199</v>
      </c>
      <c r="E228" s="38">
        <f t="shared" si="15"/>
        <v>1919</v>
      </c>
      <c r="F228" s="28">
        <f t="shared" si="17"/>
        <v>1908.2137671014807</v>
      </c>
      <c r="G228" s="28">
        <f t="shared" si="14"/>
        <v>116.34282014110009</v>
      </c>
    </row>
    <row r="229" spans="1:7">
      <c r="A229" s="27">
        <v>0</v>
      </c>
      <c r="B229" s="38">
        <v>1880</v>
      </c>
      <c r="D229" s="27">
        <f t="shared" si="16"/>
        <v>200</v>
      </c>
      <c r="E229" s="38">
        <f t="shared" si="15"/>
        <v>1880</v>
      </c>
      <c r="F229" s="28">
        <f t="shared" si="17"/>
        <v>1899.0474907915491</v>
      </c>
      <c r="G229" s="28">
        <f t="shared" si="14"/>
        <v>362.806905454147</v>
      </c>
    </row>
    <row r="230" spans="1:7">
      <c r="A230" s="27">
        <v>0</v>
      </c>
      <c r="B230" s="38">
        <v>1881</v>
      </c>
      <c r="D230" s="27">
        <f t="shared" si="16"/>
        <v>201</v>
      </c>
      <c r="E230" s="38">
        <f t="shared" si="15"/>
        <v>1881</v>
      </c>
      <c r="F230" s="28">
        <f t="shared" si="17"/>
        <v>1889.9432287874538</v>
      </c>
      <c r="G230" s="28">
        <f t="shared" si="14"/>
        <v>79.981341144742203</v>
      </c>
    </row>
    <row r="231" spans="1:7">
      <c r="A231" s="27">
        <v>0</v>
      </c>
      <c r="B231" s="38">
        <v>1848</v>
      </c>
      <c r="D231" s="27">
        <f t="shared" si="16"/>
        <v>202</v>
      </c>
      <c r="E231" s="38">
        <f t="shared" si="15"/>
        <v>1848</v>
      </c>
      <c r="F231" s="28">
        <f t="shared" si="17"/>
        <v>1880.9002052404603</v>
      </c>
      <c r="G231" s="28">
        <f t="shared" si="14"/>
        <v>1082.4235048644121</v>
      </c>
    </row>
    <row r="232" spans="1:7">
      <c r="A232" s="27">
        <v>0</v>
      </c>
      <c r="B232" s="38">
        <v>1880</v>
      </c>
      <c r="D232" s="27">
        <f t="shared" si="16"/>
        <v>203</v>
      </c>
      <c r="E232" s="38">
        <f t="shared" si="15"/>
        <v>1880</v>
      </c>
      <c r="F232" s="28">
        <f t="shared" si="17"/>
        <v>1871.9176615275805</v>
      </c>
      <c r="G232" s="28">
        <f t="shared" si="14"/>
        <v>65.324195182751581</v>
      </c>
    </row>
    <row r="233" spans="1:7">
      <c r="A233" s="27">
        <v>0</v>
      </c>
      <c r="B233" s="38">
        <v>1888</v>
      </c>
      <c r="D233" s="27">
        <f t="shared" si="16"/>
        <v>204</v>
      </c>
      <c r="E233" s="38">
        <f t="shared" si="15"/>
        <v>1888</v>
      </c>
      <c r="F233" s="28">
        <f t="shared" si="17"/>
        <v>1862.9948557833063</v>
      </c>
      <c r="G233" s="28">
        <f t="shared" si="14"/>
        <v>625.25723729764934</v>
      </c>
    </row>
    <row r="234" spans="1:7">
      <c r="A234" s="27">
        <v>0</v>
      </c>
      <c r="B234" s="38">
        <v>1834</v>
      </c>
      <c r="D234" s="27">
        <f t="shared" si="16"/>
        <v>205</v>
      </c>
      <c r="E234" s="38">
        <f t="shared" si="15"/>
        <v>1834</v>
      </c>
      <c r="F234" s="28">
        <f t="shared" si="17"/>
        <v>1854.1310624446223</v>
      </c>
      <c r="G234" s="28">
        <f t="shared" si="14"/>
        <v>405.25967514928357</v>
      </c>
    </row>
    <row r="235" spans="1:7">
      <c r="A235" s="27">
        <v>0</v>
      </c>
      <c r="B235" s="38">
        <v>1813</v>
      </c>
      <c r="D235" s="27">
        <f t="shared" si="16"/>
        <v>206</v>
      </c>
      <c r="E235" s="38">
        <f t="shared" si="15"/>
        <v>1813</v>
      </c>
      <c r="F235" s="28">
        <f t="shared" si="17"/>
        <v>1845.3255718089208</v>
      </c>
      <c r="G235" s="28">
        <f t="shared" si="14"/>
        <v>1044.9425927736961</v>
      </c>
    </row>
    <row r="236" spans="1:7">
      <c r="A236" s="27">
        <v>1</v>
      </c>
      <c r="B236" s="38">
        <v>1736</v>
      </c>
      <c r="D236" s="27">
        <f t="shared" si="16"/>
        <v>207</v>
      </c>
      <c r="E236" s="38">
        <f t="shared" si="15"/>
        <v>1736</v>
      </c>
      <c r="F236" s="28">
        <f t="shared" si="17"/>
        <v>1836.5776896044522</v>
      </c>
      <c r="G236" s="28">
        <f t="shared" ref="G236:G299" si="18">(E236-F236)^2</f>
        <v>10115.871646169529</v>
      </c>
    </row>
    <row r="237" spans="1:7">
      <c r="A237" s="27">
        <v>0</v>
      </c>
      <c r="B237" s="38">
        <v>1712</v>
      </c>
      <c r="D237" s="27">
        <f t="shared" si="16"/>
        <v>208</v>
      </c>
      <c r="E237" s="38">
        <f t="shared" si="15"/>
        <v>1712</v>
      </c>
      <c r="F237" s="28">
        <f t="shared" si="17"/>
        <v>1827.8867365729448</v>
      </c>
      <c r="G237" s="28">
        <f t="shared" si="18"/>
        <v>13429.735713527092</v>
      </c>
    </row>
    <row r="238" spans="1:7">
      <c r="A238" s="27">
        <v>0</v>
      </c>
      <c r="B238" s="38">
        <v>1800</v>
      </c>
      <c r="D238" s="27">
        <f t="shared" si="16"/>
        <v>209</v>
      </c>
      <c r="E238" s="38">
        <f t="shared" si="15"/>
        <v>1800</v>
      </c>
      <c r="F238" s="28">
        <f t="shared" si="17"/>
        <v>1819.2520480640574</v>
      </c>
      <c r="G238" s="28">
        <f t="shared" si="18"/>
        <v>370.64135466077482</v>
      </c>
    </row>
    <row r="239" spans="1:7">
      <c r="A239" s="27">
        <v>1</v>
      </c>
      <c r="B239" s="38">
        <v>1765</v>
      </c>
      <c r="D239" s="27">
        <f t="shared" si="16"/>
        <v>210</v>
      </c>
      <c r="E239" s="38">
        <f t="shared" si="15"/>
        <v>1765</v>
      </c>
      <c r="F239" s="28">
        <f t="shared" si="17"/>
        <v>1810.6729736413172</v>
      </c>
      <c r="G239" s="28">
        <f t="shared" si="18"/>
        <v>2086.0205212404544</v>
      </c>
    </row>
    <row r="240" spans="1:7">
      <c r="A240" s="27">
        <v>0</v>
      </c>
      <c r="B240" s="38">
        <v>1779</v>
      </c>
      <c r="D240" s="27">
        <f t="shared" si="16"/>
        <v>211</v>
      </c>
      <c r="E240" s="38">
        <f t="shared" si="15"/>
        <v>1779</v>
      </c>
      <c r="F240" s="28">
        <f t="shared" si="17"/>
        <v>1802.1488766992206</v>
      </c>
      <c r="G240" s="28">
        <f t="shared" si="18"/>
        <v>535.87049243572017</v>
      </c>
    </row>
    <row r="241" spans="1:7">
      <c r="A241" s="27">
        <v>0</v>
      </c>
      <c r="B241" s="38">
        <v>1749</v>
      </c>
      <c r="D241" s="27">
        <f t="shared" si="16"/>
        <v>212</v>
      </c>
      <c r="E241" s="38">
        <f t="shared" si="15"/>
        <v>1749</v>
      </c>
      <c r="F241" s="28">
        <f t="shared" si="17"/>
        <v>1793.6791340911714</v>
      </c>
      <c r="G241" s="28">
        <f t="shared" si="18"/>
        <v>1996.2250231368712</v>
      </c>
    </row>
    <row r="242" spans="1:7">
      <c r="A242" s="27">
        <v>0</v>
      </c>
      <c r="B242" s="38">
        <v>1757</v>
      </c>
      <c r="D242" s="27">
        <f t="shared" si="16"/>
        <v>213</v>
      </c>
      <c r="E242" s="38">
        <f t="shared" si="15"/>
        <v>1757</v>
      </c>
      <c r="F242" s="28">
        <f t="shared" si="17"/>
        <v>1785.2631357679584</v>
      </c>
      <c r="G242" s="28">
        <f t="shared" si="18"/>
        <v>798.80484343804801</v>
      </c>
    </row>
    <row r="243" spans="1:7">
      <c r="A243" s="27">
        <v>0</v>
      </c>
      <c r="B243" s="38">
        <v>1687</v>
      </c>
      <c r="D243" s="27">
        <f t="shared" si="16"/>
        <v>214</v>
      </c>
      <c r="E243" s="38">
        <f t="shared" si="15"/>
        <v>1687</v>
      </c>
      <c r="F243" s="28">
        <f t="shared" si="17"/>
        <v>1776.9002844264555</v>
      </c>
      <c r="G243" s="28">
        <f t="shared" si="18"/>
        <v>8082.0611399576019</v>
      </c>
    </row>
    <row r="244" spans="1:7">
      <c r="A244" s="27">
        <v>0</v>
      </c>
      <c r="B244" s="38">
        <v>1678</v>
      </c>
      <c r="D244" s="27">
        <f t="shared" si="16"/>
        <v>215</v>
      </c>
      <c r="E244" s="38">
        <f t="shared" si="15"/>
        <v>1678</v>
      </c>
      <c r="F244" s="28">
        <f t="shared" si="17"/>
        <v>1768.5899951682695</v>
      </c>
      <c r="G244" s="28">
        <f t="shared" si="18"/>
        <v>8206.5472245870951</v>
      </c>
    </row>
    <row r="245" spans="1:7">
      <c r="A245" s="27">
        <v>1</v>
      </c>
      <c r="B245" s="38">
        <v>1720</v>
      </c>
      <c r="D245" s="27">
        <f t="shared" si="16"/>
        <v>216</v>
      </c>
      <c r="E245" s="38">
        <f t="shared" si="15"/>
        <v>1720</v>
      </c>
      <c r="F245" s="28">
        <f t="shared" si="17"/>
        <v>1760.3316951680331</v>
      </c>
      <c r="G245" s="28">
        <f t="shared" si="18"/>
        <v>1626.645635127144</v>
      </c>
    </row>
    <row r="246" spans="1:7">
      <c r="A246" s="27">
        <v>0</v>
      </c>
      <c r="B246" s="38">
        <v>1647</v>
      </c>
      <c r="D246" s="27">
        <f t="shared" si="16"/>
        <v>217</v>
      </c>
      <c r="E246" s="38">
        <f t="shared" si="15"/>
        <v>1647</v>
      </c>
      <c r="F246" s="28">
        <f t="shared" si="17"/>
        <v>1752.1248233510851</v>
      </c>
      <c r="G246" s="28">
        <f t="shared" si="18"/>
        <v>11051.228484596841</v>
      </c>
    </row>
    <row r="247" spans="1:7">
      <c r="A247" s="27">
        <v>0</v>
      </c>
      <c r="B247" s="38">
        <v>1735</v>
      </c>
      <c r="D247" s="27">
        <f t="shared" si="16"/>
        <v>218</v>
      </c>
      <c r="E247" s="38">
        <f t="shared" si="15"/>
        <v>1735</v>
      </c>
      <c r="F247" s="28">
        <f t="shared" si="17"/>
        <v>1743.9688300802577</v>
      </c>
      <c r="G247" s="28">
        <f t="shared" si="18"/>
        <v>80.439913008535399</v>
      </c>
    </row>
    <row r="248" spans="1:7">
      <c r="A248" s="27">
        <v>1</v>
      </c>
      <c r="B248" s="38">
        <v>1770</v>
      </c>
      <c r="D248" s="27">
        <f t="shared" si="16"/>
        <v>219</v>
      </c>
      <c r="E248" s="38">
        <f t="shared" si="15"/>
        <v>1770</v>
      </c>
      <c r="F248" s="28">
        <f t="shared" si="17"/>
        <v>1735.8631768515156</v>
      </c>
      <c r="G248" s="28">
        <f t="shared" si="18"/>
        <v>1165.3226946708992</v>
      </c>
    </row>
    <row r="249" spans="1:7">
      <c r="A249" s="27">
        <v>0</v>
      </c>
      <c r="B249" s="38">
        <v>1685</v>
      </c>
      <c r="D249" s="27">
        <f t="shared" si="16"/>
        <v>220</v>
      </c>
      <c r="E249" s="38">
        <f t="shared" si="15"/>
        <v>1685</v>
      </c>
      <c r="F249" s="28">
        <f t="shared" si="17"/>
        <v>1727.8073359981909</v>
      </c>
      <c r="G249" s="28">
        <f t="shared" si="18"/>
        <v>1832.4680152620076</v>
      </c>
    </row>
    <row r="250" spans="1:7">
      <c r="A250" s="27">
        <v>1</v>
      </c>
      <c r="B250" s="38">
        <v>1648</v>
      </c>
      <c r="D250" s="27">
        <f t="shared" si="16"/>
        <v>221</v>
      </c>
      <c r="E250" s="38">
        <f t="shared" si="15"/>
        <v>1648</v>
      </c>
      <c r="F250" s="28">
        <f t="shared" si="17"/>
        <v>1719.8007904035767</v>
      </c>
      <c r="G250" s="28">
        <f t="shared" si="18"/>
        <v>5155.3535025783494</v>
      </c>
    </row>
    <row r="251" spans="1:7">
      <c r="A251" s="27">
        <v>1</v>
      </c>
      <c r="B251" s="38">
        <v>1641</v>
      </c>
      <c r="D251" s="27">
        <f t="shared" si="16"/>
        <v>222</v>
      </c>
      <c r="E251" s="38">
        <f t="shared" si="15"/>
        <v>1641</v>
      </c>
      <c r="F251" s="28">
        <f t="shared" si="17"/>
        <v>1711.8430332216267</v>
      </c>
      <c r="G251" s="28">
        <f t="shared" si="18"/>
        <v>5018.7353560405018</v>
      </c>
    </row>
    <row r="252" spans="1:7">
      <c r="A252" s="27">
        <v>0</v>
      </c>
      <c r="B252" s="38">
        <v>1751</v>
      </c>
      <c r="D252" s="27">
        <f t="shared" si="16"/>
        <v>223</v>
      </c>
      <c r="E252" s="38">
        <f t="shared" si="15"/>
        <v>1751</v>
      </c>
      <c r="F252" s="28">
        <f t="shared" si="17"/>
        <v>1703.9335676055421</v>
      </c>
      <c r="G252" s="28">
        <f t="shared" si="18"/>
        <v>2215.249058342079</v>
      </c>
    </row>
    <row r="253" spans="1:7">
      <c r="A253" s="27">
        <v>1</v>
      </c>
      <c r="B253" s="38">
        <v>1680</v>
      </c>
      <c r="D253" s="27">
        <f t="shared" si="16"/>
        <v>224</v>
      </c>
      <c r="E253" s="38">
        <f t="shared" si="15"/>
        <v>1680</v>
      </c>
      <c r="F253" s="28">
        <f t="shared" si="17"/>
        <v>1696.0719064440154</v>
      </c>
      <c r="G253" s="28">
        <f t="shared" si="18"/>
        <v>258.30617674518504</v>
      </c>
    </row>
    <row r="254" spans="1:7">
      <c r="A254" s="27">
        <v>0</v>
      </c>
      <c r="B254" s="38">
        <v>1608</v>
      </c>
      <c r="D254" s="27">
        <f t="shared" si="16"/>
        <v>225</v>
      </c>
      <c r="E254" s="38">
        <f t="shared" si="15"/>
        <v>1608</v>
      </c>
      <c r="F254" s="28">
        <f t="shared" si="17"/>
        <v>1688.2575721049102</v>
      </c>
      <c r="G254" s="28">
        <f t="shared" si="18"/>
        <v>6441.2778801748591</v>
      </c>
    </row>
    <row r="255" spans="1:7">
      <c r="A255" s="27">
        <v>1</v>
      </c>
      <c r="B255" s="38">
        <v>1596</v>
      </c>
      <c r="D255" s="27">
        <f t="shared" si="16"/>
        <v>226</v>
      </c>
      <c r="E255" s="38">
        <f t="shared" si="15"/>
        <v>1596</v>
      </c>
      <c r="F255" s="28">
        <f t="shared" si="17"/>
        <v>1680.4900961861695</v>
      </c>
      <c r="G255" s="28">
        <f t="shared" si="18"/>
        <v>7138.5763535481683</v>
      </c>
    </row>
    <row r="256" spans="1:7">
      <c r="A256" s="27">
        <v>0</v>
      </c>
      <c r="B256" s="38">
        <v>1553</v>
      </c>
      <c r="D256" s="27">
        <f t="shared" si="16"/>
        <v>227</v>
      </c>
      <c r="E256" s="38">
        <f t="shared" si="15"/>
        <v>1553</v>
      </c>
      <c r="F256" s="28">
        <f t="shared" si="17"/>
        <v>1672.7690192737423</v>
      </c>
      <c r="G256" s="28">
        <f t="shared" si="18"/>
        <v>14344.617977794052</v>
      </c>
    </row>
    <row r="257" spans="1:7">
      <c r="A257" s="27">
        <v>0</v>
      </c>
      <c r="B257" s="38">
        <v>1635</v>
      </c>
      <c r="D257" s="27">
        <f t="shared" si="16"/>
        <v>228</v>
      </c>
      <c r="E257" s="38">
        <f t="shared" si="15"/>
        <v>1635</v>
      </c>
      <c r="F257" s="28">
        <f t="shared" si="17"/>
        <v>1665.0938907063314</v>
      </c>
      <c r="G257" s="28">
        <f t="shared" si="18"/>
        <v>905.64225784462076</v>
      </c>
    </row>
    <row r="258" spans="1:7">
      <c r="A258" s="27">
        <v>0</v>
      </c>
      <c r="B258" s="38">
        <v>1565</v>
      </c>
      <c r="D258" s="27">
        <f t="shared" si="16"/>
        <v>229</v>
      </c>
      <c r="E258" s="38">
        <f t="shared" si="15"/>
        <v>1565</v>
      </c>
      <c r="F258" s="28">
        <f t="shared" si="17"/>
        <v>1657.4642683467619</v>
      </c>
      <c r="G258" s="28">
        <f t="shared" si="18"/>
        <v>8549.6409209019857</v>
      </c>
    </row>
    <row r="259" spans="1:7">
      <c r="A259" s="27">
        <v>0</v>
      </c>
      <c r="B259" s="38">
        <v>1574</v>
      </c>
      <c r="D259" s="27">
        <f t="shared" si="16"/>
        <v>230</v>
      </c>
      <c r="E259" s="38">
        <f t="shared" si="15"/>
        <v>1574</v>
      </c>
      <c r="F259" s="28">
        <f t="shared" si="17"/>
        <v>1649.8797183597931</v>
      </c>
      <c r="G259" s="28">
        <f t="shared" si="18"/>
        <v>5757.7316583615157</v>
      </c>
    </row>
    <row r="260" spans="1:7">
      <c r="A260" s="27">
        <v>1</v>
      </c>
      <c r="B260" s="38">
        <v>1593</v>
      </c>
      <c r="D260" s="27">
        <f t="shared" si="16"/>
        <v>231</v>
      </c>
      <c r="E260" s="38">
        <f t="shared" si="15"/>
        <v>1593</v>
      </c>
      <c r="F260" s="28">
        <f t="shared" si="17"/>
        <v>1642.3398149961722</v>
      </c>
      <c r="G260" s="28">
        <f t="shared" si="18"/>
        <v>2434.4173438564999</v>
      </c>
    </row>
    <row r="261" spans="1:7">
      <c r="A261" s="27">
        <v>0</v>
      </c>
      <c r="B261" s="38">
        <v>1488</v>
      </c>
      <c r="D261" s="27">
        <f t="shared" si="16"/>
        <v>232</v>
      </c>
      <c r="E261" s="38">
        <f t="shared" si="15"/>
        <v>1488</v>
      </c>
      <c r="F261" s="28">
        <f t="shared" si="17"/>
        <v>1634.844140382771</v>
      </c>
      <c r="G261" s="28">
        <f t="shared" si="18"/>
        <v>21563.201564754956</v>
      </c>
    </row>
    <row r="262" spans="1:7">
      <c r="A262" s="27">
        <v>0</v>
      </c>
      <c r="B262" s="38">
        <v>1568</v>
      </c>
      <c r="D262" s="27">
        <f t="shared" si="16"/>
        <v>233</v>
      </c>
      <c r="E262" s="38">
        <f t="shared" si="15"/>
        <v>1568</v>
      </c>
      <c r="F262" s="28">
        <f t="shared" si="17"/>
        <v>1627.3922843186142</v>
      </c>
      <c r="G262" s="28">
        <f t="shared" si="18"/>
        <v>3527.4434365831066</v>
      </c>
    </row>
    <row r="263" spans="1:7">
      <c r="A263" s="27">
        <v>0</v>
      </c>
      <c r="B263" s="38">
        <v>1558</v>
      </c>
      <c r="D263" s="27">
        <f t="shared" si="16"/>
        <v>234</v>
      </c>
      <c r="E263" s="38">
        <f t="shared" si="15"/>
        <v>1558</v>
      </c>
      <c r="F263" s="28">
        <f t="shared" si="17"/>
        <v>1619.9838440766493</v>
      </c>
      <c r="G263" s="28">
        <f t="shared" si="18"/>
        <v>3841.9969265183786</v>
      </c>
    </row>
    <row r="264" spans="1:7">
      <c r="A264" s="27">
        <v>1</v>
      </c>
      <c r="B264" s="38">
        <v>1541</v>
      </c>
      <c r="D264" s="27">
        <f t="shared" si="16"/>
        <v>235</v>
      </c>
      <c r="E264" s="38">
        <f t="shared" si="15"/>
        <v>1541</v>
      </c>
      <c r="F264" s="28">
        <f t="shared" si="17"/>
        <v>1612.6184242110739</v>
      </c>
      <c r="G264" s="28">
        <f t="shared" si="18"/>
        <v>5129.1986864773426</v>
      </c>
    </row>
    <row r="265" spans="1:7">
      <c r="A265" s="27">
        <v>1</v>
      </c>
      <c r="B265" s="38">
        <v>1560</v>
      </c>
      <c r="D265" s="27">
        <f t="shared" si="16"/>
        <v>236</v>
      </c>
      <c r="E265" s="38">
        <f t="shared" si="15"/>
        <v>1560</v>
      </c>
      <c r="F265" s="28">
        <f t="shared" si="17"/>
        <v>1605.2956363700814</v>
      </c>
      <c r="G265" s="28">
        <f t="shared" si="18"/>
        <v>2051.694674170642</v>
      </c>
    </row>
    <row r="266" spans="1:7">
      <c r="A266" s="27">
        <v>0</v>
      </c>
      <c r="B266" s="38">
        <v>1512</v>
      </c>
      <c r="D266" s="27">
        <f t="shared" si="16"/>
        <v>237</v>
      </c>
      <c r="E266" s="38">
        <f t="shared" si="15"/>
        <v>1512</v>
      </c>
      <c r="F266" s="28">
        <f t="shared" si="17"/>
        <v>1598.0150991138557</v>
      </c>
      <c r="G266" s="28">
        <f t="shared" si="18"/>
        <v>7398.5972755664261</v>
      </c>
    </row>
    <row r="267" spans="1:7">
      <c r="A267" s="27">
        <v>0</v>
      </c>
      <c r="B267" s="38">
        <v>1508</v>
      </c>
      <c r="D267" s="27">
        <f t="shared" si="16"/>
        <v>238</v>
      </c>
      <c r="E267" s="38">
        <f t="shared" si="15"/>
        <v>1508</v>
      </c>
      <c r="F267" s="28">
        <f t="shared" si="17"/>
        <v>1590.776437737677</v>
      </c>
      <c r="G267" s="28">
        <f t="shared" si="18"/>
        <v>6851.9386445395239</v>
      </c>
    </row>
    <row r="268" spans="1:7">
      <c r="A268" s="27">
        <v>0</v>
      </c>
      <c r="B268" s="38">
        <v>1549</v>
      </c>
      <c r="D268" s="27">
        <f t="shared" si="16"/>
        <v>239</v>
      </c>
      <c r="E268" s="38">
        <f t="shared" ref="E268:E331" si="19">B268-C268</f>
        <v>1549</v>
      </c>
      <c r="F268" s="28">
        <f t="shared" si="17"/>
        <v>1583.5792840999779</v>
      </c>
      <c r="G268" s="28">
        <f t="shared" si="18"/>
        <v>1195.7268888669871</v>
      </c>
    </row>
    <row r="269" spans="1:7">
      <c r="A269" s="27">
        <v>1</v>
      </c>
      <c r="B269" s="38">
        <v>1594</v>
      </c>
      <c r="D269" s="27">
        <f t="shared" si="16"/>
        <v>240</v>
      </c>
      <c r="E269" s="38">
        <f t="shared" si="19"/>
        <v>1594</v>
      </c>
      <c r="F269" s="28">
        <f t="shared" si="17"/>
        <v>1576.4232764552303</v>
      </c>
      <c r="G269" s="28">
        <f t="shared" si="18"/>
        <v>308.94121056926224</v>
      </c>
    </row>
    <row r="270" spans="1:7">
      <c r="A270" s="27">
        <v>0</v>
      </c>
      <c r="B270" s="38">
        <v>1500</v>
      </c>
      <c r="D270" s="27">
        <f t="shared" si="16"/>
        <v>241</v>
      </c>
      <c r="E270" s="38">
        <f t="shared" si="19"/>
        <v>1500</v>
      </c>
      <c r="F270" s="28">
        <f t="shared" si="17"/>
        <v>1569.3080592914989</v>
      </c>
      <c r="G270" s="28">
        <f t="shared" si="18"/>
        <v>4803.6070827539297</v>
      </c>
    </row>
    <row r="271" spans="1:7">
      <c r="A271" s="27">
        <v>0</v>
      </c>
      <c r="B271" s="38">
        <v>1458</v>
      </c>
      <c r="D271" s="27">
        <f t="shared" si="16"/>
        <v>242</v>
      </c>
      <c r="E271" s="38">
        <f t="shared" si="19"/>
        <v>1458</v>
      </c>
      <c r="F271" s="28">
        <f t="shared" si="17"/>
        <v>1562.2332831725557</v>
      </c>
      <c r="G271" s="28">
        <f t="shared" si="18"/>
        <v>10864.57732093019</v>
      </c>
    </row>
    <row r="272" spans="1:7">
      <c r="A272" s="27">
        <v>0</v>
      </c>
      <c r="B272" s="38">
        <v>1574</v>
      </c>
      <c r="D272" s="27">
        <f t="shared" si="16"/>
        <v>243</v>
      </c>
      <c r="E272" s="38">
        <f t="shared" si="19"/>
        <v>1574</v>
      </c>
      <c r="F272" s="28">
        <f t="shared" si="17"/>
        <v>1555.1986045843992</v>
      </c>
      <c r="G272" s="28">
        <f t="shared" si="18"/>
        <v>353.49246957377613</v>
      </c>
    </row>
    <row r="273" spans="1:7">
      <c r="A273" s="27">
        <v>0</v>
      </c>
      <c r="B273" s="38">
        <v>1405</v>
      </c>
      <c r="D273" s="27">
        <f t="shared" si="16"/>
        <v>244</v>
      </c>
      <c r="E273" s="38">
        <f t="shared" si="19"/>
        <v>1405</v>
      </c>
      <c r="F273" s="28">
        <f t="shared" si="17"/>
        <v>1548.2036857860749</v>
      </c>
      <c r="G273" s="28">
        <f t="shared" si="18"/>
        <v>20507.295622716858</v>
      </c>
    </row>
    <row r="274" spans="1:7">
      <c r="A274" s="27">
        <v>0</v>
      </c>
      <c r="B274" s="38">
        <v>1548</v>
      </c>
      <c r="D274" s="27">
        <f t="shared" si="16"/>
        <v>245</v>
      </c>
      <c r="E274" s="38">
        <f t="shared" si="19"/>
        <v>1548</v>
      </c>
      <c r="F274" s="28">
        <f t="shared" si="17"/>
        <v>1541.2481946646603</v>
      </c>
      <c r="G274" s="28">
        <f t="shared" si="18"/>
        <v>45.586875286321209</v>
      </c>
    </row>
    <row r="275" spans="1:7">
      <c r="A275" s="27">
        <v>0</v>
      </c>
      <c r="B275" s="38">
        <v>1470</v>
      </c>
      <c r="D275" s="27">
        <f t="shared" si="16"/>
        <v>246</v>
      </c>
      <c r="E275" s="38">
        <f t="shared" si="19"/>
        <v>1470</v>
      </c>
      <c r="F275" s="28">
        <f t="shared" si="17"/>
        <v>1534.331804594301</v>
      </c>
      <c r="G275" s="28">
        <f t="shared" si="18"/>
        <v>4138.5810823593338</v>
      </c>
    </row>
    <row r="276" spans="1:7">
      <c r="A276" s="27">
        <v>0</v>
      </c>
      <c r="B276" s="38">
        <v>1511</v>
      </c>
      <c r="D276" s="27">
        <f t="shared" si="16"/>
        <v>247</v>
      </c>
      <c r="E276" s="38">
        <f t="shared" si="19"/>
        <v>1511</v>
      </c>
      <c r="F276" s="28">
        <f t="shared" si="17"/>
        <v>1527.4541942991814</v>
      </c>
      <c r="G276" s="28">
        <f t="shared" si="18"/>
        <v>270.74051003521305</v>
      </c>
    </row>
    <row r="277" spans="1:7">
      <c r="A277" s="27">
        <v>1</v>
      </c>
      <c r="B277" s="38">
        <v>1563</v>
      </c>
      <c r="D277" s="27">
        <f t="shared" si="16"/>
        <v>248</v>
      </c>
      <c r="E277" s="38">
        <f t="shared" si="19"/>
        <v>1563</v>
      </c>
      <c r="F277" s="28">
        <f t="shared" si="17"/>
        <v>1520.6150477203219</v>
      </c>
      <c r="G277" s="28">
        <f t="shared" si="18"/>
        <v>1796.4841797505937</v>
      </c>
    </row>
    <row r="278" spans="1:7">
      <c r="A278" s="27">
        <v>1</v>
      </c>
      <c r="B278" s="38">
        <v>1406</v>
      </c>
      <c r="D278" s="27">
        <f t="shared" si="16"/>
        <v>249</v>
      </c>
      <c r="E278" s="38">
        <f t="shared" si="19"/>
        <v>1406</v>
      </c>
      <c r="F278" s="28">
        <f t="shared" si="17"/>
        <v>1513.8140538860816</v>
      </c>
      <c r="G278" s="28">
        <f t="shared" si="18"/>
        <v>11623.870215350915</v>
      </c>
    </row>
    <row r="279" spans="1:7">
      <c r="A279" s="27">
        <v>0</v>
      </c>
      <c r="B279" s="38">
        <v>1418</v>
      </c>
      <c r="D279" s="27">
        <f t="shared" si="16"/>
        <v>250</v>
      </c>
      <c r="E279" s="38">
        <f t="shared" si="19"/>
        <v>1418</v>
      </c>
      <c r="F279" s="28">
        <f t="shared" si="17"/>
        <v>1507.0509067862795</v>
      </c>
      <c r="G279" s="28">
        <f t="shared" si="18"/>
        <v>7930.0639994586372</v>
      </c>
    </row>
    <row r="280" spans="1:7">
      <c r="A280" s="27">
        <v>0</v>
      </c>
      <c r="B280" s="38">
        <v>1446</v>
      </c>
      <c r="D280" s="27">
        <f t="shared" si="16"/>
        <v>251</v>
      </c>
      <c r="E280" s="38">
        <f t="shared" si="19"/>
        <v>1446</v>
      </c>
      <c r="F280" s="28">
        <f t="shared" si="17"/>
        <v>1500.3253052498117</v>
      </c>
      <c r="G280" s="28">
        <f t="shared" si="18"/>
        <v>2951.2387904852148</v>
      </c>
    </row>
    <row r="281" spans="1:7">
      <c r="A281" s="27">
        <v>0</v>
      </c>
      <c r="B281" s="38">
        <v>1415</v>
      </c>
      <c r="D281" s="27">
        <f t="shared" si="16"/>
        <v>252</v>
      </c>
      <c r="E281" s="38">
        <f t="shared" si="19"/>
        <v>1415</v>
      </c>
      <c r="F281" s="28">
        <f t="shared" si="17"/>
        <v>1493.636952825681</v>
      </c>
      <c r="G281" s="28">
        <f t="shared" si="18"/>
        <v>6183.770349708373</v>
      </c>
    </row>
    <row r="282" spans="1:7">
      <c r="A282" s="27">
        <v>0</v>
      </c>
      <c r="B282" s="38">
        <v>1404</v>
      </c>
      <c r="D282" s="27">
        <f t="shared" si="16"/>
        <v>253</v>
      </c>
      <c r="E282" s="38">
        <f t="shared" si="19"/>
        <v>1404</v>
      </c>
      <c r="F282" s="28">
        <f t="shared" si="17"/>
        <v>1486.9855576673281</v>
      </c>
      <c r="G282" s="28">
        <f t="shared" si="18"/>
        <v>6886.6027813574319</v>
      </c>
    </row>
    <row r="283" spans="1:7">
      <c r="A283" s="27">
        <v>1</v>
      </c>
      <c r="B283" s="38">
        <v>1386</v>
      </c>
      <c r="D283" s="27">
        <f t="shared" si="16"/>
        <v>254</v>
      </c>
      <c r="E283" s="38">
        <f t="shared" si="19"/>
        <v>1386</v>
      </c>
      <c r="F283" s="28">
        <f t="shared" si="17"/>
        <v>1480.3708324201857</v>
      </c>
      <c r="G283" s="28">
        <f t="shared" si="18"/>
        <v>8905.8540116787735</v>
      </c>
    </row>
    <row r="284" spans="1:7">
      <c r="A284" s="27">
        <v>0</v>
      </c>
      <c r="B284" s="38">
        <v>1402</v>
      </c>
      <c r="D284" s="27">
        <f t="shared" si="16"/>
        <v>255</v>
      </c>
      <c r="E284" s="38">
        <f t="shared" si="19"/>
        <v>1402</v>
      </c>
      <c r="F284" s="28">
        <f t="shared" si="17"/>
        <v>1473.7924941123447</v>
      </c>
      <c r="G284" s="28">
        <f t="shared" si="18"/>
        <v>5154.1622108710462</v>
      </c>
    </row>
    <row r="285" spans="1:7">
      <c r="A285" s="27">
        <v>0</v>
      </c>
      <c r="B285" s="38">
        <v>1431</v>
      </c>
      <c r="D285" s="27">
        <f t="shared" si="16"/>
        <v>256</v>
      </c>
      <c r="E285" s="38">
        <f t="shared" si="19"/>
        <v>1431</v>
      </c>
      <c r="F285" s="28">
        <f t="shared" si="17"/>
        <v>1467.2502640482639</v>
      </c>
      <c r="G285" s="28">
        <f t="shared" si="18"/>
        <v>1314.0816435688573</v>
      </c>
    </row>
    <row r="286" spans="1:7">
      <c r="A286" s="27">
        <v>2</v>
      </c>
      <c r="B286" s="38">
        <v>1352</v>
      </c>
      <c r="D286" s="27">
        <f t="shared" ref="D286:D349" si="20">D285+1</f>
        <v>257</v>
      </c>
      <c r="E286" s="38">
        <f t="shared" si="19"/>
        <v>1352</v>
      </c>
      <c r="F286" s="28">
        <f t="shared" ref="F286:F349" si="21">(F$4*EXP(-D286/F$1))+(F$5*EXP(-D286/F$2))+(F$6*EXP(-D286/F$3))+F$7</f>
        <v>1460.7438677054197</v>
      </c>
      <c r="G286" s="28">
        <f t="shared" si="18"/>
        <v>11825.22876353382</v>
      </c>
    </row>
    <row r="287" spans="1:7">
      <c r="A287" s="27">
        <v>0</v>
      </c>
      <c r="B287" s="38">
        <v>1358</v>
      </c>
      <c r="D287" s="27">
        <f t="shared" si="20"/>
        <v>258</v>
      </c>
      <c r="E287" s="38">
        <f t="shared" si="19"/>
        <v>1358</v>
      </c>
      <c r="F287" s="28">
        <f t="shared" si="21"/>
        <v>1454.2730346338244</v>
      </c>
      <c r="G287" s="28">
        <f t="shared" si="18"/>
        <v>9268.4971976055549</v>
      </c>
    </row>
    <row r="288" spans="1:7">
      <c r="A288" s="27">
        <v>0</v>
      </c>
      <c r="B288" s="38">
        <v>1426</v>
      </c>
      <c r="D288" s="27">
        <f t="shared" si="20"/>
        <v>259</v>
      </c>
      <c r="E288" s="38">
        <f t="shared" si="19"/>
        <v>1426</v>
      </c>
      <c r="F288" s="28">
        <f t="shared" si="21"/>
        <v>1447.8374983583235</v>
      </c>
      <c r="G288" s="28">
        <f t="shared" si="18"/>
        <v>476.87633454978157</v>
      </c>
    </row>
    <row r="289" spans="1:7">
      <c r="A289" s="27">
        <v>1</v>
      </c>
      <c r="B289" s="38">
        <v>1339</v>
      </c>
      <c r="D289" s="27">
        <f t="shared" si="20"/>
        <v>260</v>
      </c>
      <c r="E289" s="38">
        <f t="shared" si="19"/>
        <v>1339</v>
      </c>
      <c r="F289" s="28">
        <f t="shared" si="21"/>
        <v>1441.4369962835954</v>
      </c>
      <c r="G289" s="28">
        <f t="shared" si="18"/>
        <v>10493.338207605329</v>
      </c>
    </row>
    <row r="290" spans="1:7">
      <c r="A290" s="27">
        <v>0</v>
      </c>
      <c r="B290" s="38">
        <v>1381</v>
      </c>
      <c r="D290" s="27">
        <f t="shared" si="20"/>
        <v>261</v>
      </c>
      <c r="E290" s="38">
        <f t="shared" si="19"/>
        <v>1381</v>
      </c>
      <c r="F290" s="28">
        <f t="shared" si="21"/>
        <v>1435.0712696017799</v>
      </c>
      <c r="G290" s="28">
        <f t="shared" si="18"/>
        <v>2923.7021963483703</v>
      </c>
    </row>
    <row r="291" spans="1:7">
      <c r="A291" s="27">
        <v>0</v>
      </c>
      <c r="B291" s="38">
        <v>1305</v>
      </c>
      <c r="D291" s="27">
        <f t="shared" si="20"/>
        <v>262</v>
      </c>
      <c r="E291" s="38">
        <f t="shared" si="19"/>
        <v>1305</v>
      </c>
      <c r="F291" s="28">
        <f t="shared" si="21"/>
        <v>1428.7400632026547</v>
      </c>
      <c r="G291" s="28">
        <f t="shared" si="18"/>
        <v>15311.603241396982</v>
      </c>
    </row>
    <row r="292" spans="1:7">
      <c r="A292" s="27">
        <v>0</v>
      </c>
      <c r="B292" s="38">
        <v>1336</v>
      </c>
      <c r="D292" s="27">
        <f t="shared" si="20"/>
        <v>263</v>
      </c>
      <c r="E292" s="38">
        <f t="shared" si="19"/>
        <v>1336</v>
      </c>
      <c r="F292" s="28">
        <f t="shared" si="21"/>
        <v>1422.4431255862942</v>
      </c>
      <c r="G292" s="28">
        <f t="shared" si="18"/>
        <v>7472.413961127826</v>
      </c>
    </row>
    <row r="293" spans="1:7">
      <c r="A293" s="27">
        <v>0</v>
      </c>
      <c r="B293" s="38">
        <v>1307</v>
      </c>
      <c r="D293" s="27">
        <f t="shared" si="20"/>
        <v>264</v>
      </c>
      <c r="E293" s="38">
        <f t="shared" si="19"/>
        <v>1307</v>
      </c>
      <c r="F293" s="28">
        <f t="shared" si="21"/>
        <v>1416.1802087781298</v>
      </c>
      <c r="G293" s="28">
        <f t="shared" si="18"/>
        <v>11920.317988836008</v>
      </c>
    </row>
    <row r="294" spans="1:7">
      <c r="A294" s="27">
        <v>0</v>
      </c>
      <c r="B294" s="38">
        <v>1428</v>
      </c>
      <c r="D294" s="27">
        <f t="shared" si="20"/>
        <v>265</v>
      </c>
      <c r="E294" s="38">
        <f t="shared" si="19"/>
        <v>1428</v>
      </c>
      <c r="F294" s="28">
        <f t="shared" si="21"/>
        <v>1409.9510682463592</v>
      </c>
      <c r="G294" s="28">
        <f t="shared" si="18"/>
        <v>325.76393744758218</v>
      </c>
    </row>
    <row r="295" spans="1:7">
      <c r="A295" s="27">
        <v>0</v>
      </c>
      <c r="B295" s="38">
        <v>1307</v>
      </c>
      <c r="D295" s="27">
        <f t="shared" si="20"/>
        <v>266</v>
      </c>
      <c r="E295" s="38">
        <f t="shared" si="19"/>
        <v>1307</v>
      </c>
      <c r="F295" s="28">
        <f t="shared" si="21"/>
        <v>1403.7554628216199</v>
      </c>
      <c r="G295" s="28">
        <f t="shared" si="18"/>
        <v>9361.6195858258634</v>
      </c>
    </row>
    <row r="296" spans="1:7">
      <c r="A296" s="27">
        <v>0</v>
      </c>
      <c r="B296" s="38">
        <v>1253</v>
      </c>
      <c r="D296" s="27">
        <f t="shared" si="20"/>
        <v>267</v>
      </c>
      <c r="E296" s="38">
        <f t="shared" si="19"/>
        <v>1253</v>
      </c>
      <c r="F296" s="28">
        <f t="shared" si="21"/>
        <v>1397.5931546188772</v>
      </c>
      <c r="G296" s="28">
        <f t="shared" si="18"/>
        <v>20907.180362638523</v>
      </c>
    </row>
    <row r="297" spans="1:7">
      <c r="A297" s="27">
        <v>0</v>
      </c>
      <c r="B297" s="38">
        <v>1309</v>
      </c>
      <c r="D297" s="27">
        <f t="shared" si="20"/>
        <v>268</v>
      </c>
      <c r="E297" s="38">
        <f t="shared" si="19"/>
        <v>1309</v>
      </c>
      <c r="F297" s="28">
        <f t="shared" si="21"/>
        <v>1391.4639089614529</v>
      </c>
      <c r="G297" s="28">
        <f t="shared" si="18"/>
        <v>6800.296281202799</v>
      </c>
    </row>
    <row r="298" spans="1:7">
      <c r="A298" s="27">
        <v>3</v>
      </c>
      <c r="B298" s="38">
        <v>1382</v>
      </c>
      <c r="D298" s="27">
        <f t="shared" si="20"/>
        <v>269</v>
      </c>
      <c r="E298" s="38">
        <f t="shared" si="19"/>
        <v>1382</v>
      </c>
      <c r="F298" s="28">
        <f t="shared" si="21"/>
        <v>1385.367494307146</v>
      </c>
      <c r="G298" s="28">
        <f t="shared" si="18"/>
        <v>11.340017908660647</v>
      </c>
    </row>
    <row r="299" spans="1:7">
      <c r="A299" s="27">
        <v>1</v>
      </c>
      <c r="B299" s="38">
        <v>1273</v>
      </c>
      <c r="D299" s="27">
        <f t="shared" si="20"/>
        <v>270</v>
      </c>
      <c r="E299" s="38">
        <f t="shared" si="19"/>
        <v>1273</v>
      </c>
      <c r="F299" s="28">
        <f t="shared" si="21"/>
        <v>1379.3036821763712</v>
      </c>
      <c r="G299" s="28">
        <f t="shared" si="18"/>
        <v>11300.472844254948</v>
      </c>
    </row>
    <row r="300" spans="1:7">
      <c r="A300" s="27">
        <v>0</v>
      </c>
      <c r="B300" s="38">
        <v>1268</v>
      </c>
      <c r="D300" s="27">
        <f t="shared" si="20"/>
        <v>271</v>
      </c>
      <c r="E300" s="38">
        <f t="shared" si="19"/>
        <v>1268</v>
      </c>
      <c r="F300" s="28">
        <f t="shared" si="21"/>
        <v>1373.2722470822691</v>
      </c>
      <c r="G300" s="28">
        <f t="shared" ref="G300:G363" si="22">(E300-F300)^2</f>
        <v>11082.246005750321</v>
      </c>
    </row>
    <row r="301" spans="1:7">
      <c r="A301" s="27">
        <v>1</v>
      </c>
      <c r="B301" s="38">
        <v>1331</v>
      </c>
      <c r="D301" s="27">
        <f t="shared" si="20"/>
        <v>272</v>
      </c>
      <c r="E301" s="38">
        <f t="shared" si="19"/>
        <v>1331</v>
      </c>
      <c r="F301" s="28">
        <f t="shared" si="21"/>
        <v>1367.2729664627286</v>
      </c>
      <c r="G301" s="28">
        <f t="shared" si="22"/>
        <v>1315.7280960062351</v>
      </c>
    </row>
    <row r="302" spans="1:7">
      <c r="A302" s="27">
        <v>0</v>
      </c>
      <c r="B302" s="38">
        <v>1252</v>
      </c>
      <c r="D302" s="27">
        <f t="shared" si="20"/>
        <v>273</v>
      </c>
      <c r="E302" s="38">
        <f t="shared" si="19"/>
        <v>1252</v>
      </c>
      <c r="F302" s="28">
        <f t="shared" si="21"/>
        <v>1361.3056206142664</v>
      </c>
      <c r="G302" s="28">
        <f t="shared" si="22"/>
        <v>11947.71869786995</v>
      </c>
    </row>
    <row r="303" spans="1:7">
      <c r="A303" s="27">
        <v>1</v>
      </c>
      <c r="B303" s="38">
        <v>1321</v>
      </c>
      <c r="D303" s="27">
        <f t="shared" si="20"/>
        <v>274</v>
      </c>
      <c r="E303" s="38">
        <f t="shared" si="19"/>
        <v>1321</v>
      </c>
      <c r="F303" s="28">
        <f t="shared" si="21"/>
        <v>1355.3699926277122</v>
      </c>
      <c r="G303" s="28">
        <f t="shared" si="22"/>
        <v>1181.2963932289933</v>
      </c>
    </row>
    <row r="304" spans="1:7">
      <c r="A304" s="27">
        <v>0</v>
      </c>
      <c r="B304" s="38">
        <v>1251</v>
      </c>
      <c r="D304" s="27">
        <f t="shared" si="20"/>
        <v>275</v>
      </c>
      <c r="E304" s="38">
        <f t="shared" si="19"/>
        <v>1251</v>
      </c>
      <c r="F304" s="28">
        <f t="shared" si="21"/>
        <v>1349.4658683256462</v>
      </c>
      <c r="G304" s="28">
        <f t="shared" si="22"/>
        <v>9695.5272251234892</v>
      </c>
    </row>
    <row r="305" spans="1:7">
      <c r="A305" s="27">
        <v>0</v>
      </c>
      <c r="B305" s="38">
        <v>1312</v>
      </c>
      <c r="D305" s="27">
        <f t="shared" si="20"/>
        <v>276</v>
      </c>
      <c r="E305" s="38">
        <f t="shared" si="19"/>
        <v>1312</v>
      </c>
      <c r="F305" s="28">
        <f t="shared" si="21"/>
        <v>1343.5930362015415</v>
      </c>
      <c r="G305" s="28">
        <f t="shared" si="22"/>
        <v>998.11993643191227</v>
      </c>
    </row>
    <row r="306" spans="1:7">
      <c r="A306" s="27">
        <v>0</v>
      </c>
      <c r="B306" s="38">
        <v>1202</v>
      </c>
      <c r="D306" s="27">
        <f t="shared" si="20"/>
        <v>277</v>
      </c>
      <c r="E306" s="38">
        <f t="shared" si="19"/>
        <v>1202</v>
      </c>
      <c r="F306" s="28">
        <f t="shared" si="21"/>
        <v>1337.7512873605629</v>
      </c>
      <c r="G306" s="28">
        <f t="shared" si="22"/>
        <v>18428.412020050113</v>
      </c>
    </row>
    <row r="307" spans="1:7">
      <c r="A307" s="27">
        <v>1</v>
      </c>
      <c r="B307" s="38">
        <v>1228</v>
      </c>
      <c r="D307" s="27">
        <f t="shared" si="20"/>
        <v>278</v>
      </c>
      <c r="E307" s="38">
        <f t="shared" si="19"/>
        <v>1228</v>
      </c>
      <c r="F307" s="28">
        <f t="shared" si="21"/>
        <v>1331.9404154619751</v>
      </c>
      <c r="G307" s="28">
        <f t="shared" si="22"/>
        <v>10803.609966407999</v>
      </c>
    </row>
    <row r="308" spans="1:7">
      <c r="A308" s="27">
        <v>0</v>
      </c>
      <c r="B308" s="38">
        <v>1258</v>
      </c>
      <c r="D308" s="27">
        <f t="shared" si="20"/>
        <v>279</v>
      </c>
      <c r="E308" s="38">
        <f t="shared" si="19"/>
        <v>1258</v>
      </c>
      <c r="F308" s="28">
        <f t="shared" si="21"/>
        <v>1326.1602166631087</v>
      </c>
      <c r="G308" s="28">
        <f t="shared" si="22"/>
        <v>4645.8151355619229</v>
      </c>
    </row>
    <row r="309" spans="1:7">
      <c r="A309" s="27">
        <v>1</v>
      </c>
      <c r="B309" s="38">
        <v>1245</v>
      </c>
      <c r="D309" s="27">
        <f t="shared" si="20"/>
        <v>280</v>
      </c>
      <c r="E309" s="38">
        <f t="shared" si="19"/>
        <v>1245</v>
      </c>
      <c r="F309" s="28">
        <f t="shared" si="21"/>
        <v>1320.4104895648547</v>
      </c>
      <c r="G309" s="28">
        <f t="shared" si="22"/>
        <v>5686.7419364110656</v>
      </c>
    </row>
    <row r="310" spans="1:7">
      <c r="A310" s="27">
        <v>0</v>
      </c>
      <c r="B310" s="38">
        <v>1229</v>
      </c>
      <c r="D310" s="27">
        <f t="shared" si="20"/>
        <v>281</v>
      </c>
      <c r="E310" s="38">
        <f t="shared" si="19"/>
        <v>1229</v>
      </c>
      <c r="F310" s="28">
        <f t="shared" si="21"/>
        <v>1314.6910351586234</v>
      </c>
      <c r="G310" s="28">
        <f t="shared" si="22"/>
        <v>7342.9535065564378</v>
      </c>
    </row>
    <row r="311" spans="1:7">
      <c r="A311" s="27">
        <v>0</v>
      </c>
      <c r="B311" s="38">
        <v>1231</v>
      </c>
      <c r="D311" s="27">
        <f t="shared" si="20"/>
        <v>282</v>
      </c>
      <c r="E311" s="38">
        <f t="shared" si="19"/>
        <v>1231</v>
      </c>
      <c r="F311" s="28">
        <f t="shared" si="21"/>
        <v>1309.0016567747466</v>
      </c>
      <c r="G311" s="28">
        <f t="shared" si="22"/>
        <v>6084.258459605373</v>
      </c>
    </row>
    <row r="312" spans="1:7">
      <c r="A312" s="27">
        <v>0</v>
      </c>
      <c r="B312" s="38">
        <v>1197</v>
      </c>
      <c r="D312" s="27">
        <f t="shared" si="20"/>
        <v>283</v>
      </c>
      <c r="E312" s="38">
        <f t="shared" si="19"/>
        <v>1197</v>
      </c>
      <c r="F312" s="28">
        <f t="shared" si="21"/>
        <v>1303.3421600322667</v>
      </c>
      <c r="G312" s="28">
        <f t="shared" si="22"/>
        <v>11308.655000328232</v>
      </c>
    </row>
    <row r="313" spans="1:7">
      <c r="A313" s="27">
        <v>1</v>
      </c>
      <c r="B313" s="38">
        <v>1296</v>
      </c>
      <c r="D313" s="27">
        <f t="shared" si="20"/>
        <v>284</v>
      </c>
      <c r="E313" s="38">
        <f t="shared" si="19"/>
        <v>1296</v>
      </c>
      <c r="F313" s="28">
        <f t="shared" si="21"/>
        <v>1297.7123527900853</v>
      </c>
      <c r="G313" s="28">
        <f t="shared" si="22"/>
        <v>2.9321520777130252</v>
      </c>
    </row>
    <row r="314" spans="1:7">
      <c r="A314" s="27">
        <v>1</v>
      </c>
      <c r="B314" s="38">
        <v>1220</v>
      </c>
      <c r="D314" s="27">
        <f t="shared" si="20"/>
        <v>285</v>
      </c>
      <c r="E314" s="38">
        <f t="shared" si="19"/>
        <v>1220</v>
      </c>
      <c r="F314" s="28">
        <f t="shared" si="21"/>
        <v>1292.1120450994204</v>
      </c>
      <c r="G314" s="28">
        <f t="shared" si="22"/>
        <v>5200.1470484208357</v>
      </c>
    </row>
    <row r="315" spans="1:7">
      <c r="A315" s="27">
        <v>1</v>
      </c>
      <c r="B315" s="38">
        <v>1236</v>
      </c>
      <c r="D315" s="27">
        <f t="shared" si="20"/>
        <v>286</v>
      </c>
      <c r="E315" s="38">
        <f t="shared" si="19"/>
        <v>1236</v>
      </c>
      <c r="F315" s="28">
        <f t="shared" si="21"/>
        <v>1286.5410491575485</v>
      </c>
      <c r="G315" s="28">
        <f t="shared" si="22"/>
        <v>2554.3976499457353</v>
      </c>
    </row>
    <row r="316" spans="1:7">
      <c r="A316" s="27">
        <v>0</v>
      </c>
      <c r="B316" s="38">
        <v>1202</v>
      </c>
      <c r="D316" s="27">
        <f t="shared" si="20"/>
        <v>287</v>
      </c>
      <c r="E316" s="38">
        <f t="shared" si="19"/>
        <v>1202</v>
      </c>
      <c r="F316" s="28">
        <f t="shared" si="21"/>
        <v>1280.9991792627839</v>
      </c>
      <c r="G316" s="28">
        <f t="shared" si="22"/>
        <v>6240.8703241934591</v>
      </c>
    </row>
    <row r="317" spans="1:7">
      <c r="A317" s="27">
        <v>0</v>
      </c>
      <c r="B317" s="38">
        <v>1187</v>
      </c>
      <c r="D317" s="27">
        <f t="shared" si="20"/>
        <v>288</v>
      </c>
      <c r="E317" s="38">
        <f t="shared" si="19"/>
        <v>1187</v>
      </c>
      <c r="F317" s="28">
        <f t="shared" si="21"/>
        <v>1275.4862517706683</v>
      </c>
      <c r="G317" s="28">
        <f t="shared" si="22"/>
        <v>7829.8167524221044</v>
      </c>
    </row>
    <row r="318" spans="1:7">
      <c r="A318" s="27">
        <v>1</v>
      </c>
      <c r="B318" s="38">
        <v>1242</v>
      </c>
      <c r="D318" s="27">
        <f t="shared" si="20"/>
        <v>289</v>
      </c>
      <c r="E318" s="38">
        <f t="shared" si="19"/>
        <v>1242</v>
      </c>
      <c r="F318" s="28">
        <f t="shared" si="21"/>
        <v>1270.0020850513301</v>
      </c>
      <c r="G318" s="28">
        <f t="shared" si="22"/>
        <v>784.11676722192692</v>
      </c>
    </row>
    <row r="319" spans="1:7">
      <c r="A319" s="27">
        <v>0</v>
      </c>
      <c r="B319" s="38">
        <v>1133</v>
      </c>
      <c r="D319" s="27">
        <f t="shared" si="20"/>
        <v>290</v>
      </c>
      <c r="E319" s="38">
        <f t="shared" si="19"/>
        <v>1133</v>
      </c>
      <c r="F319" s="28">
        <f t="shared" si="21"/>
        <v>1264.5464994479862</v>
      </c>
      <c r="G319" s="28">
        <f t="shared" si="22"/>
        <v>17304.481517019034</v>
      </c>
    </row>
    <row r="320" spans="1:7">
      <c r="A320" s="27">
        <v>0</v>
      </c>
      <c r="B320" s="38">
        <v>1232</v>
      </c>
      <c r="D320" s="27">
        <f t="shared" si="20"/>
        <v>291</v>
      </c>
      <c r="E320" s="38">
        <f t="shared" si="19"/>
        <v>1232</v>
      </c>
      <c r="F320" s="28">
        <f t="shared" si="21"/>
        <v>1259.1193172365488</v>
      </c>
      <c r="G320" s="28">
        <f t="shared" si="22"/>
        <v>735.45736737657262</v>
      </c>
    </row>
    <row r="321" spans="1:7">
      <c r="A321" s="27">
        <v>0</v>
      </c>
      <c r="B321" s="38">
        <v>1173</v>
      </c>
      <c r="D321" s="27">
        <f t="shared" si="20"/>
        <v>292</v>
      </c>
      <c r="E321" s="38">
        <f t="shared" si="19"/>
        <v>1173</v>
      </c>
      <c r="F321" s="28">
        <f t="shared" si="21"/>
        <v>1253.7203625863103</v>
      </c>
      <c r="G321" s="28">
        <f t="shared" si="22"/>
        <v>6515.7769360654083</v>
      </c>
    </row>
    <row r="322" spans="1:7">
      <c r="A322" s="27">
        <v>0</v>
      </c>
      <c r="B322" s="38">
        <v>1134</v>
      </c>
      <c r="D322" s="27">
        <f t="shared" si="20"/>
        <v>293</v>
      </c>
      <c r="E322" s="38">
        <f t="shared" si="19"/>
        <v>1134</v>
      </c>
      <c r="F322" s="28">
        <f t="shared" si="21"/>
        <v>1248.3494615216705</v>
      </c>
      <c r="G322" s="28">
        <f t="shared" si="22"/>
        <v>13075.799350296</v>
      </c>
    </row>
    <row r="323" spans="1:7">
      <c r="A323" s="27">
        <v>0</v>
      </c>
      <c r="B323" s="38">
        <v>1157</v>
      </c>
      <c r="D323" s="27">
        <f t="shared" si="20"/>
        <v>294</v>
      </c>
      <c r="E323" s="38">
        <f t="shared" si="19"/>
        <v>1157</v>
      </c>
      <c r="F323" s="28">
        <f t="shared" si="21"/>
        <v>1243.006441884886</v>
      </c>
      <c r="G323" s="28">
        <f t="shared" si="22"/>
        <v>7397.1080456982809</v>
      </c>
    </row>
    <row r="324" spans="1:7">
      <c r="A324" s="27">
        <v>0</v>
      </c>
      <c r="B324" s="38">
        <v>1190</v>
      </c>
      <c r="D324" s="27">
        <f t="shared" si="20"/>
        <v>295</v>
      </c>
      <c r="E324" s="38">
        <f t="shared" si="19"/>
        <v>1190</v>
      </c>
      <c r="F324" s="28">
        <f t="shared" si="21"/>
        <v>1237.6911332997997</v>
      </c>
      <c r="G324" s="28">
        <f t="shared" si="22"/>
        <v>2274.4441954192666</v>
      </c>
    </row>
    <row r="325" spans="1:7">
      <c r="A325" s="27">
        <v>0</v>
      </c>
      <c r="B325" s="38">
        <v>1114</v>
      </c>
      <c r="D325" s="27">
        <f t="shared" si="20"/>
        <v>296</v>
      </c>
      <c r="E325" s="38">
        <f t="shared" si="19"/>
        <v>1114</v>
      </c>
      <c r="F325" s="28">
        <f t="shared" si="21"/>
        <v>1232.4033671365355</v>
      </c>
      <c r="G325" s="28">
        <f t="shared" si="22"/>
        <v>14019.357349269216</v>
      </c>
    </row>
    <row r="326" spans="1:7">
      <c r="A326" s="27">
        <v>0</v>
      </c>
      <c r="B326" s="38">
        <v>1198</v>
      </c>
      <c r="D326" s="27">
        <f t="shared" si="20"/>
        <v>297</v>
      </c>
      <c r="E326" s="38">
        <f t="shared" si="19"/>
        <v>1198</v>
      </c>
      <c r="F326" s="28">
        <f t="shared" si="21"/>
        <v>1227.1429764771219</v>
      </c>
      <c r="G326" s="28">
        <f t="shared" si="22"/>
        <v>849.31307794608153</v>
      </c>
    </row>
    <row r="327" spans="1:7">
      <c r="A327" s="27">
        <v>0</v>
      </c>
      <c r="B327" s="38">
        <v>1114</v>
      </c>
      <c r="D327" s="27">
        <f t="shared" si="20"/>
        <v>298</v>
      </c>
      <c r="E327" s="38">
        <f t="shared" si="19"/>
        <v>1114</v>
      </c>
      <c r="F327" s="28">
        <f t="shared" si="21"/>
        <v>1221.9097960820254</v>
      </c>
      <c r="G327" s="28">
        <f t="shared" si="22"/>
        <v>11644.524090464309</v>
      </c>
    </row>
    <row r="328" spans="1:7">
      <c r="A328" s="27">
        <v>0</v>
      </c>
      <c r="B328" s="38">
        <v>1133</v>
      </c>
      <c r="D328" s="27">
        <f t="shared" si="20"/>
        <v>299</v>
      </c>
      <c r="E328" s="38">
        <f t="shared" si="19"/>
        <v>1133</v>
      </c>
      <c r="F328" s="28">
        <f t="shared" si="21"/>
        <v>1216.7036623575605</v>
      </c>
      <c r="G328" s="28">
        <f t="shared" si="22"/>
        <v>7006.3030920684841</v>
      </c>
    </row>
    <row r="329" spans="1:7">
      <c r="A329" s="27">
        <v>0</v>
      </c>
      <c r="B329" s="38">
        <v>1232</v>
      </c>
      <c r="D329" s="27">
        <f t="shared" si="20"/>
        <v>300</v>
      </c>
      <c r="E329" s="38">
        <f t="shared" si="19"/>
        <v>1232</v>
      </c>
      <c r="F329" s="28">
        <f t="shared" si="21"/>
        <v>1211.5244133241581</v>
      </c>
      <c r="G329" s="28">
        <f t="shared" si="22"/>
        <v>419.2496497199142</v>
      </c>
    </row>
    <row r="330" spans="1:7">
      <c r="A330" s="27">
        <v>0</v>
      </c>
      <c r="B330" s="38">
        <v>1163</v>
      </c>
      <c r="D330" s="27">
        <f t="shared" si="20"/>
        <v>301</v>
      </c>
      <c r="E330" s="38">
        <f t="shared" si="19"/>
        <v>1163</v>
      </c>
      <c r="F330" s="28">
        <f t="shared" si="21"/>
        <v>1206.3718885854648</v>
      </c>
      <c r="G330" s="28">
        <f t="shared" si="22"/>
        <v>1881.1207194699746</v>
      </c>
    </row>
    <row r="331" spans="1:7">
      <c r="A331" s="27">
        <v>0</v>
      </c>
      <c r="B331" s="38">
        <v>1125</v>
      </c>
      <c r="D331" s="27">
        <f t="shared" si="20"/>
        <v>302</v>
      </c>
      <c r="E331" s="38">
        <f t="shared" si="19"/>
        <v>1125</v>
      </c>
      <c r="F331" s="28">
        <f t="shared" si="21"/>
        <v>1201.245929298251</v>
      </c>
      <c r="G331" s="28">
        <f t="shared" si="22"/>
        <v>5813.4417345538877</v>
      </c>
    </row>
    <row r="332" spans="1:7">
      <c r="A332" s="27">
        <v>0</v>
      </c>
      <c r="B332" s="38">
        <v>1109</v>
      </c>
      <c r="D332" s="27">
        <f t="shared" si="20"/>
        <v>303</v>
      </c>
      <c r="E332" s="38">
        <f t="shared" ref="E332:E395" si="23">B332-C332</f>
        <v>1109</v>
      </c>
      <c r="F332" s="28">
        <f t="shared" si="21"/>
        <v>1196.1463781431039</v>
      </c>
      <c r="G332" s="28">
        <f t="shared" si="22"/>
        <v>7594.4912234608573</v>
      </c>
    </row>
    <row r="333" spans="1:7">
      <c r="A333" s="27">
        <v>1</v>
      </c>
      <c r="B333" s="38">
        <v>1130</v>
      </c>
      <c r="D333" s="27">
        <f t="shared" si="20"/>
        <v>304</v>
      </c>
      <c r="E333" s="38">
        <f t="shared" si="23"/>
        <v>1130</v>
      </c>
      <c r="F333" s="28">
        <f t="shared" si="21"/>
        <v>1191.0730792958825</v>
      </c>
      <c r="G333" s="28">
        <f t="shared" si="22"/>
        <v>3729.9210146811524</v>
      </c>
    </row>
    <row r="334" spans="1:7">
      <c r="A334" s="27">
        <v>0</v>
      </c>
      <c r="B334" s="38">
        <v>1144</v>
      </c>
      <c r="D334" s="27">
        <f t="shared" si="20"/>
        <v>305</v>
      </c>
      <c r="E334" s="38">
        <f t="shared" si="23"/>
        <v>1144</v>
      </c>
      <c r="F334" s="28">
        <f t="shared" si="21"/>
        <v>1186.0258783999197</v>
      </c>
      <c r="G334" s="28">
        <f t="shared" si="22"/>
        <v>1766.1744552848413</v>
      </c>
    </row>
    <row r="335" spans="1:7">
      <c r="A335" s="27">
        <v>0</v>
      </c>
      <c r="B335" s="38">
        <v>1126</v>
      </c>
      <c r="D335" s="27">
        <f t="shared" si="20"/>
        <v>306</v>
      </c>
      <c r="E335" s="38">
        <f t="shared" si="23"/>
        <v>1126</v>
      </c>
      <c r="F335" s="28">
        <f t="shared" si="21"/>
        <v>1181.0046225389378</v>
      </c>
      <c r="G335" s="28">
        <f t="shared" si="22"/>
        <v>3025.5085006510285</v>
      </c>
    </row>
    <row r="336" spans="1:7">
      <c r="A336" s="27">
        <v>0</v>
      </c>
      <c r="B336" s="38">
        <v>1120</v>
      </c>
      <c r="D336" s="27">
        <f t="shared" si="20"/>
        <v>307</v>
      </c>
      <c r="E336" s="38">
        <f t="shared" si="23"/>
        <v>1120</v>
      </c>
      <c r="F336" s="28">
        <f t="shared" si="21"/>
        <v>1176.0091602106713</v>
      </c>
      <c r="G336" s="28">
        <f t="shared" si="22"/>
        <v>3137.026027504648</v>
      </c>
    </row>
    <row r="337" spans="1:7">
      <c r="A337" s="27">
        <v>0</v>
      </c>
      <c r="B337" s="38">
        <v>1134</v>
      </c>
      <c r="D337" s="27">
        <f t="shared" si="20"/>
        <v>308</v>
      </c>
      <c r="E337" s="38">
        <f t="shared" si="23"/>
        <v>1134</v>
      </c>
      <c r="F337" s="28">
        <f t="shared" si="21"/>
        <v>1171.039341301167</v>
      </c>
      <c r="G337" s="28">
        <f t="shared" si="22"/>
        <v>1371.9128040243386</v>
      </c>
    </row>
    <row r="338" spans="1:7">
      <c r="A338" s="27">
        <v>0</v>
      </c>
      <c r="B338" s="38">
        <v>1113</v>
      </c>
      <c r="D338" s="27">
        <f t="shared" si="20"/>
        <v>309</v>
      </c>
      <c r="E338" s="38">
        <f t="shared" si="23"/>
        <v>1113</v>
      </c>
      <c r="F338" s="28">
        <f t="shared" si="21"/>
        <v>1166.0950170597491</v>
      </c>
      <c r="G338" s="28">
        <f t="shared" si="22"/>
        <v>2819.0808365750509</v>
      </c>
    </row>
    <row r="339" spans="1:7">
      <c r="A339" s="27">
        <v>0</v>
      </c>
      <c r="B339" s="38">
        <v>1102</v>
      </c>
      <c r="D339" s="27">
        <f t="shared" si="20"/>
        <v>310</v>
      </c>
      <c r="E339" s="38">
        <f t="shared" si="23"/>
        <v>1102</v>
      </c>
      <c r="F339" s="28">
        <f t="shared" si="21"/>
        <v>1161.1760400746239</v>
      </c>
      <c r="G339" s="28">
        <f t="shared" si="22"/>
        <v>3501.8037189134902</v>
      </c>
    </row>
    <row r="340" spans="1:7">
      <c r="A340" s="27">
        <v>0</v>
      </c>
      <c r="B340" s="38">
        <v>1059</v>
      </c>
      <c r="D340" s="27">
        <f t="shared" si="20"/>
        <v>311</v>
      </c>
      <c r="E340" s="38">
        <f t="shared" si="23"/>
        <v>1059</v>
      </c>
      <c r="F340" s="28">
        <f t="shared" si="21"/>
        <v>1156.282264249113</v>
      </c>
      <c r="G340" s="28">
        <f t="shared" si="22"/>
        <v>9463.8389374342569</v>
      </c>
    </row>
    <row r="341" spans="1:7">
      <c r="A341" s="27">
        <v>0</v>
      </c>
      <c r="B341" s="38">
        <v>1094</v>
      </c>
      <c r="D341" s="27">
        <f t="shared" si="20"/>
        <v>312</v>
      </c>
      <c r="E341" s="38">
        <f t="shared" si="23"/>
        <v>1094</v>
      </c>
      <c r="F341" s="28">
        <f t="shared" si="21"/>
        <v>1151.4135447784931</v>
      </c>
      <c r="G341" s="28">
        <f t="shared" si="22"/>
        <v>3296.3151240320362</v>
      </c>
    </row>
    <row r="342" spans="1:7">
      <c r="A342" s="27">
        <v>0</v>
      </c>
      <c r="B342" s="38">
        <v>1136</v>
      </c>
      <c r="D342" s="27">
        <f t="shared" si="20"/>
        <v>313</v>
      </c>
      <c r="E342" s="38">
        <f t="shared" si="23"/>
        <v>1136</v>
      </c>
      <c r="F342" s="28">
        <f t="shared" si="21"/>
        <v>1146.5697381274267</v>
      </c>
      <c r="G342" s="28">
        <f t="shared" si="22"/>
        <v>111.71936408237805</v>
      </c>
    </row>
    <row r="343" spans="1:7">
      <c r="A343" s="27">
        <v>1</v>
      </c>
      <c r="B343" s="38">
        <v>1071</v>
      </c>
      <c r="D343" s="27">
        <f t="shared" si="20"/>
        <v>314</v>
      </c>
      <c r="E343" s="38">
        <f t="shared" si="23"/>
        <v>1071</v>
      </c>
      <c r="F343" s="28">
        <f t="shared" si="21"/>
        <v>1141.7507020079665</v>
      </c>
      <c r="G343" s="28">
        <f t="shared" si="22"/>
        <v>5005.6618346200803</v>
      </c>
    </row>
    <row r="344" spans="1:7">
      <c r="A344" s="27">
        <v>0</v>
      </c>
      <c r="B344" s="38">
        <v>989</v>
      </c>
      <c r="D344" s="27">
        <f t="shared" si="20"/>
        <v>315</v>
      </c>
      <c r="E344" s="38">
        <f t="shared" si="23"/>
        <v>989</v>
      </c>
      <c r="F344" s="28">
        <f t="shared" si="21"/>
        <v>1136.956295358119</v>
      </c>
      <c r="G344" s="28">
        <f t="shared" si="22"/>
        <v>21891.065336098931</v>
      </c>
    </row>
    <row r="345" spans="1:7">
      <c r="A345" s="27">
        <v>0</v>
      </c>
      <c r="B345" s="38">
        <v>1102</v>
      </c>
      <c r="D345" s="27">
        <f t="shared" si="20"/>
        <v>316</v>
      </c>
      <c r="E345" s="38">
        <f t="shared" si="23"/>
        <v>1102</v>
      </c>
      <c r="F345" s="28">
        <f t="shared" si="21"/>
        <v>1132.1863783209483</v>
      </c>
      <c r="G345" s="28">
        <f t="shared" si="22"/>
        <v>911.21743613541628</v>
      </c>
    </row>
    <row r="346" spans="1:7">
      <c r="A346" s="27">
        <v>1</v>
      </c>
      <c r="B346" s="38">
        <v>1100</v>
      </c>
      <c r="D346" s="27">
        <f t="shared" si="20"/>
        <v>317</v>
      </c>
      <c r="E346" s="38">
        <f t="shared" si="23"/>
        <v>1100</v>
      </c>
      <c r="F346" s="28">
        <f t="shared" si="21"/>
        <v>1127.4408122242123</v>
      </c>
      <c r="G346" s="28">
        <f t="shared" si="22"/>
        <v>752.99817552448042</v>
      </c>
    </row>
    <row r="347" spans="1:7">
      <c r="A347" s="27">
        <v>0</v>
      </c>
      <c r="B347" s="38">
        <v>1053</v>
      </c>
      <c r="D347" s="27">
        <f t="shared" si="20"/>
        <v>318</v>
      </c>
      <c r="E347" s="38">
        <f t="shared" si="23"/>
        <v>1053</v>
      </c>
      <c r="F347" s="28">
        <f t="shared" si="21"/>
        <v>1122.7194595605042</v>
      </c>
      <c r="G347" s="28">
        <f t="shared" si="22"/>
        <v>4860.8030414087834</v>
      </c>
    </row>
    <row r="348" spans="1:7">
      <c r="A348" s="27">
        <v>0</v>
      </c>
      <c r="B348" s="38">
        <v>1055</v>
      </c>
      <c r="D348" s="27">
        <f t="shared" si="20"/>
        <v>319</v>
      </c>
      <c r="E348" s="38">
        <f t="shared" si="23"/>
        <v>1055</v>
      </c>
      <c r="F348" s="28">
        <f t="shared" si="21"/>
        <v>1118.0221839678989</v>
      </c>
      <c r="G348" s="28">
        <f t="shared" si="22"/>
        <v>3971.7956720836874</v>
      </c>
    </row>
    <row r="349" spans="1:7">
      <c r="A349" s="27">
        <v>0</v>
      </c>
      <c r="B349" s="38">
        <v>1102</v>
      </c>
      <c r="D349" s="27">
        <f t="shared" si="20"/>
        <v>320</v>
      </c>
      <c r="E349" s="38">
        <f t="shared" si="23"/>
        <v>1102</v>
      </c>
      <c r="F349" s="28">
        <f t="shared" si="21"/>
        <v>1113.3488502110795</v>
      </c>
      <c r="G349" s="28">
        <f t="shared" si="22"/>
        <v>128.79640111351875</v>
      </c>
    </row>
    <row r="350" spans="1:7">
      <c r="A350" s="27">
        <v>0</v>
      </c>
      <c r="B350" s="38">
        <v>1028</v>
      </c>
      <c r="D350" s="27">
        <f t="shared" ref="D350:D413" si="24">D349+1</f>
        <v>321</v>
      </c>
      <c r="E350" s="38">
        <f t="shared" si="23"/>
        <v>1028</v>
      </c>
      <c r="F350" s="28">
        <f t="shared" ref="F350:F413" si="25">(F$4*EXP(-D350/F$1))+(F$5*EXP(-D350/F$2))+(F$6*EXP(-D350/F$3))+F$7</f>
        <v>1108.699324162937</v>
      </c>
      <c r="G350" s="28">
        <f t="shared" si="22"/>
        <v>6512.3809203547953</v>
      </c>
    </row>
    <row r="351" spans="1:7">
      <c r="A351" s="27">
        <v>0</v>
      </c>
      <c r="B351" s="38">
        <v>992</v>
      </c>
      <c r="D351" s="27">
        <f t="shared" si="24"/>
        <v>322</v>
      </c>
      <c r="E351" s="38">
        <f t="shared" si="23"/>
        <v>992</v>
      </c>
      <c r="F351" s="28">
        <f t="shared" si="25"/>
        <v>1104.0734727866256</v>
      </c>
      <c r="G351" s="28">
        <f t="shared" si="22"/>
        <v>12560.463302454518</v>
      </c>
    </row>
    <row r="352" spans="1:7">
      <c r="A352" s="27">
        <v>0</v>
      </c>
      <c r="B352" s="38">
        <v>1089</v>
      </c>
      <c r="D352" s="27">
        <f t="shared" si="24"/>
        <v>323</v>
      </c>
      <c r="E352" s="38">
        <f t="shared" si="23"/>
        <v>1089</v>
      </c>
      <c r="F352" s="28">
        <f t="shared" si="25"/>
        <v>1099.4711641180663</v>
      </c>
      <c r="G352" s="28">
        <f t="shared" si="22"/>
        <v>109.64527798747974</v>
      </c>
    </row>
    <row r="353" spans="1:7">
      <c r="A353" s="27">
        <v>0</v>
      </c>
      <c r="B353" s="38">
        <v>1052</v>
      </c>
      <c r="D353" s="27">
        <f t="shared" si="24"/>
        <v>324</v>
      </c>
      <c r="E353" s="38">
        <f t="shared" si="23"/>
        <v>1052</v>
      </c>
      <c r="F353" s="28">
        <f t="shared" si="25"/>
        <v>1094.8922672488786</v>
      </c>
      <c r="G353" s="28">
        <f t="shared" si="22"/>
        <v>1839.7465897492259</v>
      </c>
    </row>
    <row r="354" spans="1:7">
      <c r="A354" s="27">
        <v>1</v>
      </c>
      <c r="B354" s="38">
        <v>1004</v>
      </c>
      <c r="D354" s="27">
        <f t="shared" si="24"/>
        <v>325</v>
      </c>
      <c r="E354" s="38">
        <f t="shared" si="23"/>
        <v>1004</v>
      </c>
      <c r="F354" s="28">
        <f t="shared" si="25"/>
        <v>1090.3366523097366</v>
      </c>
      <c r="G354" s="28">
        <f t="shared" si="22"/>
        <v>7454.0175320523404</v>
      </c>
    </row>
    <row r="355" spans="1:7">
      <c r="A355" s="27">
        <v>0</v>
      </c>
      <c r="B355" s="38">
        <v>990</v>
      </c>
      <c r="D355" s="27">
        <f t="shared" si="24"/>
        <v>326</v>
      </c>
      <c r="E355" s="38">
        <f t="shared" si="23"/>
        <v>990</v>
      </c>
      <c r="F355" s="28">
        <f t="shared" si="25"/>
        <v>1085.804190454131</v>
      </c>
      <c r="G355" s="28">
        <f t="shared" si="22"/>
        <v>9178.4429085714055</v>
      </c>
    </row>
    <row r="356" spans="1:7">
      <c r="A356" s="27">
        <v>0</v>
      </c>
      <c r="B356" s="38">
        <v>994</v>
      </c>
      <c r="D356" s="27">
        <f t="shared" si="24"/>
        <v>327</v>
      </c>
      <c r="E356" s="38">
        <f t="shared" si="23"/>
        <v>994</v>
      </c>
      <c r="F356" s="28">
        <f t="shared" si="25"/>
        <v>1081.294753842531</v>
      </c>
      <c r="G356" s="28">
        <f t="shared" si="22"/>
        <v>7620.3740484280825</v>
      </c>
    </row>
    <row r="357" spans="1:7">
      <c r="A357" s="27">
        <v>0</v>
      </c>
      <c r="B357" s="38">
        <v>1008</v>
      </c>
      <c r="D357" s="27">
        <f t="shared" si="24"/>
        <v>328</v>
      </c>
      <c r="E357" s="38">
        <f t="shared" si="23"/>
        <v>1008</v>
      </c>
      <c r="F357" s="28">
        <f t="shared" si="25"/>
        <v>1076.8082156269318</v>
      </c>
      <c r="G357" s="28">
        <f t="shared" si="22"/>
        <v>4734.5705377623372</v>
      </c>
    </row>
    <row r="358" spans="1:7">
      <c r="A358" s="27">
        <v>0</v>
      </c>
      <c r="B358" s="38">
        <v>995</v>
      </c>
      <c r="D358" s="27">
        <f t="shared" si="24"/>
        <v>329</v>
      </c>
      <c r="E358" s="38">
        <f t="shared" si="23"/>
        <v>995</v>
      </c>
      <c r="F358" s="28">
        <f t="shared" si="25"/>
        <v>1072.3444499357752</v>
      </c>
      <c r="G358" s="28">
        <f t="shared" si="22"/>
        <v>5982.1639358676321</v>
      </c>
    </row>
    <row r="359" spans="1:7">
      <c r="A359" s="27">
        <v>0</v>
      </c>
      <c r="B359" s="38">
        <v>981</v>
      </c>
      <c r="D359" s="27">
        <f t="shared" si="24"/>
        <v>330</v>
      </c>
      <c r="E359" s="38">
        <f t="shared" si="23"/>
        <v>981</v>
      </c>
      <c r="F359" s="28">
        <f t="shared" si="25"/>
        <v>1067.9033318592399</v>
      </c>
      <c r="G359" s="28">
        <f t="shared" si="22"/>
        <v>7552.1890882371754</v>
      </c>
    </row>
    <row r="360" spans="1:7">
      <c r="A360" s="27">
        <v>0</v>
      </c>
      <c r="B360" s="38">
        <v>1031</v>
      </c>
      <c r="D360" s="27">
        <f t="shared" si="24"/>
        <v>331</v>
      </c>
      <c r="E360" s="38">
        <f t="shared" si="23"/>
        <v>1031</v>
      </c>
      <c r="F360" s="28">
        <f t="shared" si="25"/>
        <v>1063.4847374348842</v>
      </c>
      <c r="G360" s="28">
        <f t="shared" si="22"/>
        <v>1055.2581662133675</v>
      </c>
    </row>
    <row r="361" spans="1:7">
      <c r="A361" s="27">
        <v>0</v>
      </c>
      <c r="B361" s="38">
        <v>1009</v>
      </c>
      <c r="D361" s="27">
        <f t="shared" si="24"/>
        <v>332</v>
      </c>
      <c r="E361" s="38">
        <f t="shared" si="23"/>
        <v>1009</v>
      </c>
      <c r="F361" s="28">
        <f t="shared" si="25"/>
        <v>1059.0885436336337</v>
      </c>
      <c r="G361" s="28">
        <f t="shared" si="22"/>
        <v>2508.8622033384231</v>
      </c>
    </row>
    <row r="362" spans="1:7">
      <c r="A362" s="27">
        <v>1</v>
      </c>
      <c r="B362" s="38">
        <v>1057</v>
      </c>
      <c r="D362" s="27">
        <f t="shared" si="24"/>
        <v>333</v>
      </c>
      <c r="E362" s="38">
        <f t="shared" si="23"/>
        <v>1057</v>
      </c>
      <c r="F362" s="28">
        <f t="shared" si="25"/>
        <v>1054.7146283461059</v>
      </c>
      <c r="G362" s="28">
        <f t="shared" si="22"/>
        <v>5.2229235964227323</v>
      </c>
    </row>
    <row r="363" spans="1:7">
      <c r="A363" s="27">
        <v>1</v>
      </c>
      <c r="B363" s="38">
        <v>1019</v>
      </c>
      <c r="D363" s="27">
        <f t="shared" si="24"/>
        <v>334</v>
      </c>
      <c r="E363" s="38">
        <f t="shared" si="23"/>
        <v>1019</v>
      </c>
      <c r="F363" s="28">
        <f t="shared" si="25"/>
        <v>1050.3628703692616</v>
      </c>
      <c r="G363" s="28">
        <f t="shared" si="22"/>
        <v>983.62963779910729</v>
      </c>
    </row>
    <row r="364" spans="1:7">
      <c r="A364" s="27">
        <v>0</v>
      </c>
      <c r="B364" s="38">
        <v>962</v>
      </c>
      <c r="D364" s="27">
        <f t="shared" si="24"/>
        <v>335</v>
      </c>
      <c r="E364" s="38">
        <f t="shared" si="23"/>
        <v>962</v>
      </c>
      <c r="F364" s="28">
        <f t="shared" si="25"/>
        <v>1046.0331493933722</v>
      </c>
      <c r="G364" s="28">
        <f t="shared" ref="G364:G427" si="26">(E364-F364)^2</f>
        <v>7061.5701969688171</v>
      </c>
    </row>
    <row r="365" spans="1:7">
      <c r="A365" s="27">
        <v>0</v>
      </c>
      <c r="B365" s="38">
        <v>1026</v>
      </c>
      <c r="D365" s="27">
        <f t="shared" si="24"/>
        <v>336</v>
      </c>
      <c r="E365" s="38">
        <f t="shared" si="23"/>
        <v>1026</v>
      </c>
      <c r="F365" s="28">
        <f t="shared" si="25"/>
        <v>1041.7253459892961</v>
      </c>
      <c r="G365" s="28">
        <f t="shared" si="26"/>
        <v>247.28650648307101</v>
      </c>
    </row>
    <row r="366" spans="1:7">
      <c r="A366" s="27">
        <v>0</v>
      </c>
      <c r="B366" s="38">
        <v>961</v>
      </c>
      <c r="D366" s="27">
        <f t="shared" si="24"/>
        <v>337</v>
      </c>
      <c r="E366" s="38">
        <f t="shared" si="23"/>
        <v>961</v>
      </c>
      <c r="F366" s="28">
        <f t="shared" si="25"/>
        <v>1037.4393415960567</v>
      </c>
      <c r="G366" s="28">
        <f t="shared" si="26"/>
        <v>5842.9729436386433</v>
      </c>
    </row>
    <row r="367" spans="1:7">
      <c r="A367" s="27">
        <v>0</v>
      </c>
      <c r="B367" s="38">
        <v>967</v>
      </c>
      <c r="D367" s="27">
        <f t="shared" si="24"/>
        <v>338</v>
      </c>
      <c r="E367" s="38">
        <f t="shared" si="23"/>
        <v>967</v>
      </c>
      <c r="F367" s="28">
        <f t="shared" si="25"/>
        <v>1033.1750185087103</v>
      </c>
      <c r="G367" s="28">
        <f t="shared" si="26"/>
        <v>4379.1330746281519</v>
      </c>
    </row>
    <row r="368" spans="1:7">
      <c r="A368" s="27">
        <v>0</v>
      </c>
      <c r="B368" s="38">
        <v>978</v>
      </c>
      <c r="D368" s="27">
        <f t="shared" si="24"/>
        <v>339</v>
      </c>
      <c r="E368" s="38">
        <f t="shared" si="23"/>
        <v>978</v>
      </c>
      <c r="F368" s="28">
        <f t="shared" si="25"/>
        <v>1028.9322598664987</v>
      </c>
      <c r="G368" s="28">
        <f t="shared" si="26"/>
        <v>2594.095095108557</v>
      </c>
    </row>
    <row r="369" spans="1:7">
      <c r="A369" s="27">
        <v>1</v>
      </c>
      <c r="B369" s="38">
        <v>949</v>
      </c>
      <c r="D369" s="27">
        <f t="shared" si="24"/>
        <v>340</v>
      </c>
      <c r="E369" s="38">
        <f t="shared" si="23"/>
        <v>949</v>
      </c>
      <c r="F369" s="28">
        <f t="shared" si="25"/>
        <v>1024.7109496412788</v>
      </c>
      <c r="G369" s="28">
        <f t="shared" si="26"/>
        <v>5732.1478955842595</v>
      </c>
    </row>
    <row r="370" spans="1:7">
      <c r="A370" s="27">
        <v>0</v>
      </c>
      <c r="B370" s="38">
        <v>977</v>
      </c>
      <c r="D370" s="27">
        <f t="shared" si="24"/>
        <v>341</v>
      </c>
      <c r="E370" s="38">
        <f t="shared" si="23"/>
        <v>977</v>
      </c>
      <c r="F370" s="28">
        <f t="shared" si="25"/>
        <v>1020.5109726262181</v>
      </c>
      <c r="G370" s="28">
        <f t="shared" si="26"/>
        <v>1893.2047388794977</v>
      </c>
    </row>
    <row r="371" spans="1:7">
      <c r="A371" s="27">
        <v>0</v>
      </c>
      <c r="B371" s="38">
        <v>999</v>
      </c>
      <c r="D371" s="27">
        <f t="shared" si="24"/>
        <v>342</v>
      </c>
      <c r="E371" s="38">
        <f t="shared" si="23"/>
        <v>999</v>
      </c>
      <c r="F371" s="28">
        <f t="shared" si="25"/>
        <v>1016.3322144247545</v>
      </c>
      <c r="G371" s="28">
        <f t="shared" si="26"/>
        <v>300.40565686566833</v>
      </c>
    </row>
    <row r="372" spans="1:7">
      <c r="A372" s="27">
        <v>0</v>
      </c>
      <c r="B372" s="38">
        <v>991</v>
      </c>
      <c r="D372" s="27">
        <f t="shared" si="24"/>
        <v>343</v>
      </c>
      <c r="E372" s="38">
        <f t="shared" si="23"/>
        <v>991</v>
      </c>
      <c r="F372" s="28">
        <f t="shared" si="25"/>
        <v>1012.1745614398066</v>
      </c>
      <c r="G372" s="28">
        <f t="shared" si="26"/>
        <v>448.36205216814255</v>
      </c>
    </row>
    <row r="373" spans="1:7">
      <c r="A373" s="27">
        <v>0</v>
      </c>
      <c r="B373" s="38">
        <v>978</v>
      </c>
      <c r="D373" s="27">
        <f t="shared" si="24"/>
        <v>344</v>
      </c>
      <c r="E373" s="38">
        <f t="shared" si="23"/>
        <v>978</v>
      </c>
      <c r="F373" s="28">
        <f t="shared" si="25"/>
        <v>1008.0379008632343</v>
      </c>
      <c r="G373" s="28">
        <f t="shared" si="26"/>
        <v>902.27548826949271</v>
      </c>
    </row>
    <row r="374" spans="1:7">
      <c r="A374" s="27">
        <v>0</v>
      </c>
      <c r="B374" s="38">
        <v>938</v>
      </c>
      <c r="D374" s="27">
        <f t="shared" si="24"/>
        <v>345</v>
      </c>
      <c r="E374" s="38">
        <f t="shared" si="23"/>
        <v>938</v>
      </c>
      <c r="F374" s="28">
        <f t="shared" si="25"/>
        <v>1003.9221206655371</v>
      </c>
      <c r="G374" s="28">
        <f t="shared" si="26"/>
        <v>4345.7259930416385</v>
      </c>
    </row>
    <row r="375" spans="1:7">
      <c r="A375" s="27">
        <v>1</v>
      </c>
      <c r="B375" s="38">
        <v>974</v>
      </c>
      <c r="D375" s="27">
        <f t="shared" si="24"/>
        <v>346</v>
      </c>
      <c r="E375" s="38">
        <f t="shared" si="23"/>
        <v>974</v>
      </c>
      <c r="F375" s="28">
        <f t="shared" si="25"/>
        <v>999.82710958578718</v>
      </c>
      <c r="G375" s="28">
        <f t="shared" si="26"/>
        <v>667.03958955626024</v>
      </c>
    </row>
    <row r="376" spans="1:7">
      <c r="A376" s="27">
        <v>0</v>
      </c>
      <c r="B376" s="38">
        <v>924</v>
      </c>
      <c r="D376" s="27">
        <f t="shared" si="24"/>
        <v>347</v>
      </c>
      <c r="E376" s="38">
        <f t="shared" si="23"/>
        <v>924</v>
      </c>
      <c r="F376" s="28">
        <f t="shared" si="25"/>
        <v>995.75275712178836</v>
      </c>
      <c r="G376" s="28">
        <f t="shared" si="26"/>
        <v>5148.4581545783503</v>
      </c>
    </row>
    <row r="377" spans="1:7">
      <c r="A377" s="27">
        <v>0</v>
      </c>
      <c r="B377" s="38">
        <v>896</v>
      </c>
      <c r="D377" s="27">
        <f t="shared" si="24"/>
        <v>348</v>
      </c>
      <c r="E377" s="38">
        <f t="shared" si="23"/>
        <v>896</v>
      </c>
      <c r="F377" s="28">
        <f t="shared" si="25"/>
        <v>991.69895352045967</v>
      </c>
      <c r="G377" s="28">
        <f t="shared" si="26"/>
        <v>9158.2897049110998</v>
      </c>
    </row>
    <row r="378" spans="1:7">
      <c r="A378" s="27">
        <v>0</v>
      </c>
      <c r="B378" s="38">
        <v>936</v>
      </c>
      <c r="D378" s="27">
        <f t="shared" si="24"/>
        <v>349</v>
      </c>
      <c r="E378" s="38">
        <f t="shared" si="23"/>
        <v>936</v>
      </c>
      <c r="F378" s="28">
        <f t="shared" si="25"/>
        <v>987.66558976842839</v>
      </c>
      <c r="G378" s="28">
        <f t="shared" si="26"/>
        <v>2669.3331661195325</v>
      </c>
    </row>
    <row r="379" spans="1:7">
      <c r="A379" s="27">
        <v>0</v>
      </c>
      <c r="B379" s="38">
        <v>965</v>
      </c>
      <c r="D379" s="27">
        <f t="shared" si="24"/>
        <v>350</v>
      </c>
      <c r="E379" s="38">
        <f t="shared" si="23"/>
        <v>965</v>
      </c>
      <c r="F379" s="28">
        <f t="shared" si="25"/>
        <v>983.65255758283752</v>
      </c>
      <c r="G379" s="28">
        <f t="shared" si="26"/>
        <v>347.91790438106932</v>
      </c>
    </row>
    <row r="380" spans="1:7">
      <c r="A380" s="27">
        <v>1</v>
      </c>
      <c r="B380" s="38">
        <v>926</v>
      </c>
      <c r="D380" s="27">
        <f t="shared" si="24"/>
        <v>351</v>
      </c>
      <c r="E380" s="38">
        <f t="shared" si="23"/>
        <v>926</v>
      </c>
      <c r="F380" s="28">
        <f t="shared" si="25"/>
        <v>979.65974940235333</v>
      </c>
      <c r="G380" s="28">
        <f t="shared" si="26"/>
        <v>2879.3687059233584</v>
      </c>
    </row>
    <row r="381" spans="1:7">
      <c r="A381" s="27">
        <v>0</v>
      </c>
      <c r="B381" s="38">
        <v>902</v>
      </c>
      <c r="D381" s="27">
        <f t="shared" si="24"/>
        <v>352</v>
      </c>
      <c r="E381" s="38">
        <f t="shared" si="23"/>
        <v>902</v>
      </c>
      <c r="F381" s="28">
        <f t="shared" si="25"/>
        <v>975.68705837837229</v>
      </c>
      <c r="G381" s="28">
        <f t="shared" si="26"/>
        <v>5429.7825724576451</v>
      </c>
    </row>
    <row r="382" spans="1:7">
      <c r="A382" s="27">
        <v>0</v>
      </c>
      <c r="B382" s="38">
        <v>899</v>
      </c>
      <c r="D382" s="27">
        <f t="shared" si="24"/>
        <v>353</v>
      </c>
      <c r="E382" s="38">
        <f t="shared" si="23"/>
        <v>899</v>
      </c>
      <c r="F382" s="28">
        <f t="shared" si="25"/>
        <v>971.73437836642051</v>
      </c>
      <c r="G382" s="28">
        <f t="shared" si="26"/>
        <v>5290.2897963496207</v>
      </c>
    </row>
    <row r="383" spans="1:7">
      <c r="A383" s="27">
        <v>0</v>
      </c>
      <c r="B383" s="38">
        <v>886</v>
      </c>
      <c r="D383" s="27">
        <f t="shared" si="24"/>
        <v>354</v>
      </c>
      <c r="E383" s="38">
        <f t="shared" si="23"/>
        <v>886</v>
      </c>
      <c r="F383" s="28">
        <f t="shared" si="25"/>
        <v>967.80160391773961</v>
      </c>
      <c r="G383" s="28">
        <f t="shared" si="26"/>
        <v>6691.5024035147526</v>
      </c>
    </row>
    <row r="384" spans="1:7">
      <c r="A384" s="27">
        <v>0</v>
      </c>
      <c r="B384" s="38">
        <v>851</v>
      </c>
      <c r="D384" s="27">
        <f t="shared" si="24"/>
        <v>355</v>
      </c>
      <c r="E384" s="38">
        <f t="shared" si="23"/>
        <v>851</v>
      </c>
      <c r="F384" s="28">
        <f t="shared" si="25"/>
        <v>963.88863027105685</v>
      </c>
      <c r="G384" s="28">
        <f t="shared" si="26"/>
        <v>12743.842844475374</v>
      </c>
    </row>
    <row r="385" spans="1:7">
      <c r="A385" s="27">
        <v>0</v>
      </c>
      <c r="B385" s="38">
        <v>875</v>
      </c>
      <c r="D385" s="27">
        <f t="shared" si="24"/>
        <v>356</v>
      </c>
      <c r="E385" s="38">
        <f t="shared" si="23"/>
        <v>875</v>
      </c>
      <c r="F385" s="28">
        <f t="shared" si="25"/>
        <v>959.99535334452924</v>
      </c>
      <c r="G385" s="28">
        <f t="shared" si="26"/>
        <v>7224.2100901613767</v>
      </c>
    </row>
    <row r="386" spans="1:7">
      <c r="A386" s="27">
        <v>0</v>
      </c>
      <c r="B386" s="38">
        <v>935</v>
      </c>
      <c r="D386" s="27">
        <f t="shared" si="24"/>
        <v>357</v>
      </c>
      <c r="E386" s="38">
        <f t="shared" si="23"/>
        <v>935</v>
      </c>
      <c r="F386" s="28">
        <f t="shared" si="25"/>
        <v>956.12166972786486</v>
      </c>
      <c r="G386" s="28">
        <f t="shared" si="26"/>
        <v>446.12493209300266</v>
      </c>
    </row>
    <row r="387" spans="1:7">
      <c r="A387" s="27">
        <v>0</v>
      </c>
      <c r="B387" s="38">
        <v>902</v>
      </c>
      <c r="D387" s="27">
        <f t="shared" si="24"/>
        <v>358</v>
      </c>
      <c r="E387" s="38">
        <f t="shared" si="23"/>
        <v>902</v>
      </c>
      <c r="F387" s="28">
        <f t="shared" si="25"/>
        <v>952.26747667460688</v>
      </c>
      <c r="G387" s="28">
        <f t="shared" si="26"/>
        <v>2526.8192112321472</v>
      </c>
    </row>
    <row r="388" spans="1:7">
      <c r="A388" s="27">
        <v>0</v>
      </c>
      <c r="B388" s="38">
        <v>877</v>
      </c>
      <c r="D388" s="27">
        <f t="shared" si="24"/>
        <v>359</v>
      </c>
      <c r="E388" s="38">
        <f t="shared" si="23"/>
        <v>877</v>
      </c>
      <c r="F388" s="28">
        <f t="shared" si="25"/>
        <v>948.43267209458611</v>
      </c>
      <c r="G388" s="28">
        <f t="shared" si="26"/>
        <v>5102.6266425726608</v>
      </c>
    </row>
    <row r="389" spans="1:7">
      <c r="A389" s="27">
        <v>0</v>
      </c>
      <c r="B389" s="38">
        <v>876</v>
      </c>
      <c r="D389" s="27">
        <f t="shared" si="24"/>
        <v>360</v>
      </c>
      <c r="E389" s="38">
        <f t="shared" si="23"/>
        <v>876</v>
      </c>
      <c r="F389" s="28">
        <f t="shared" si="25"/>
        <v>944.6171545465279</v>
      </c>
      <c r="G389" s="28">
        <f t="shared" si="26"/>
        <v>4708.3138980620943</v>
      </c>
    </row>
    <row r="390" spans="1:7">
      <c r="A390" s="27">
        <v>0</v>
      </c>
      <c r="B390" s="38">
        <v>930</v>
      </c>
      <c r="D390" s="27">
        <f t="shared" si="24"/>
        <v>361</v>
      </c>
      <c r="E390" s="38">
        <f t="shared" si="23"/>
        <v>930</v>
      </c>
      <c r="F390" s="28">
        <f t="shared" si="25"/>
        <v>940.82082323081818</v>
      </c>
      <c r="G390" s="28">
        <f t="shared" si="26"/>
        <v>117.09021539261434</v>
      </c>
    </row>
    <row r="391" spans="1:7">
      <c r="A391" s="27">
        <v>0</v>
      </c>
      <c r="B391" s="38">
        <v>919</v>
      </c>
      <c r="D391" s="27">
        <f t="shared" si="24"/>
        <v>362</v>
      </c>
      <c r="E391" s="38">
        <f t="shared" si="23"/>
        <v>919</v>
      </c>
      <c r="F391" s="28">
        <f t="shared" si="25"/>
        <v>937.04357798241529</v>
      </c>
      <c r="G391" s="28">
        <f t="shared" si="26"/>
        <v>325.57070640750169</v>
      </c>
    </row>
    <row r="392" spans="1:7">
      <c r="A392" s="27">
        <v>1</v>
      </c>
      <c r="B392" s="38">
        <v>814</v>
      </c>
      <c r="D392" s="27">
        <f t="shared" si="24"/>
        <v>363</v>
      </c>
      <c r="E392" s="38">
        <f t="shared" si="23"/>
        <v>814</v>
      </c>
      <c r="F392" s="28">
        <f t="shared" si="25"/>
        <v>933.28531926391372</v>
      </c>
      <c r="G392" s="28">
        <f t="shared" si="26"/>
        <v>14228.987391893826</v>
      </c>
    </row>
    <row r="393" spans="1:7">
      <c r="A393" s="27">
        <v>0</v>
      </c>
      <c r="B393" s="38">
        <v>834</v>
      </c>
      <c r="D393" s="27">
        <f t="shared" si="24"/>
        <v>364</v>
      </c>
      <c r="E393" s="38">
        <f t="shared" si="23"/>
        <v>834</v>
      </c>
      <c r="F393" s="28">
        <f t="shared" si="25"/>
        <v>929.54594815874532</v>
      </c>
      <c r="G393" s="28">
        <f t="shared" si="26"/>
        <v>9129.0282095536477</v>
      </c>
    </row>
    <row r="394" spans="1:7">
      <c r="A394" s="27">
        <v>0</v>
      </c>
      <c r="B394" s="38">
        <v>847</v>
      </c>
      <c r="D394" s="27">
        <f t="shared" si="24"/>
        <v>365</v>
      </c>
      <c r="E394" s="38">
        <f t="shared" si="23"/>
        <v>847</v>
      </c>
      <c r="F394" s="28">
        <f t="shared" si="25"/>
        <v>925.82536636452346</v>
      </c>
      <c r="G394" s="28">
        <f t="shared" si="26"/>
        <v>6213.4383825013465</v>
      </c>
    </row>
    <row r="395" spans="1:7">
      <c r="A395" s="27">
        <v>0</v>
      </c>
      <c r="B395" s="38">
        <v>916</v>
      </c>
      <c r="D395" s="27">
        <f t="shared" si="24"/>
        <v>366</v>
      </c>
      <c r="E395" s="38">
        <f t="shared" si="23"/>
        <v>916</v>
      </c>
      <c r="F395" s="28">
        <f t="shared" si="25"/>
        <v>922.12347618651961</v>
      </c>
      <c r="G395" s="28">
        <f t="shared" si="26"/>
        <v>37.496960606872754</v>
      </c>
    </row>
    <row r="396" spans="1:7">
      <c r="A396" s="27">
        <v>0</v>
      </c>
      <c r="B396" s="38">
        <v>878</v>
      </c>
      <c r="D396" s="27">
        <f t="shared" si="24"/>
        <v>367</v>
      </c>
      <c r="E396" s="38">
        <f t="shared" ref="E396:E459" si="27">B396-C396</f>
        <v>878</v>
      </c>
      <c r="F396" s="28">
        <f t="shared" si="25"/>
        <v>918.44018053127365</v>
      </c>
      <c r="G396" s="28">
        <f t="shared" si="26"/>
        <v>1635.4082014020046</v>
      </c>
    </row>
    <row r="397" spans="1:7">
      <c r="A397" s="27">
        <v>0</v>
      </c>
      <c r="B397" s="38">
        <v>857</v>
      </c>
      <c r="D397" s="27">
        <f t="shared" si="24"/>
        <v>368</v>
      </c>
      <c r="E397" s="38">
        <f t="shared" si="27"/>
        <v>857</v>
      </c>
      <c r="F397" s="28">
        <f t="shared" si="25"/>
        <v>914.77538290032942</v>
      </c>
      <c r="G397" s="28">
        <f t="shared" si="26"/>
        <v>3337.994869279677</v>
      </c>
    </row>
    <row r="398" spans="1:7">
      <c r="A398" s="27">
        <v>0</v>
      </c>
      <c r="B398" s="38">
        <v>815</v>
      </c>
      <c r="D398" s="27">
        <f t="shared" si="24"/>
        <v>369</v>
      </c>
      <c r="E398" s="38">
        <f t="shared" si="27"/>
        <v>815</v>
      </c>
      <c r="F398" s="28">
        <f t="shared" si="25"/>
        <v>911.12898738409888</v>
      </c>
      <c r="G398" s="28">
        <f t="shared" si="26"/>
        <v>9240.7822154922414</v>
      </c>
    </row>
    <row r="399" spans="1:7">
      <c r="A399" s="27">
        <v>0</v>
      </c>
      <c r="B399" s="38">
        <v>858</v>
      </c>
      <c r="D399" s="27">
        <f t="shared" si="24"/>
        <v>370</v>
      </c>
      <c r="E399" s="38">
        <f t="shared" si="27"/>
        <v>858</v>
      </c>
      <c r="F399" s="28">
        <f t="shared" si="25"/>
        <v>907.50089865584312</v>
      </c>
      <c r="G399" s="28">
        <f t="shared" si="26"/>
        <v>2450.338967736051</v>
      </c>
    </row>
    <row r="400" spans="1:7">
      <c r="A400" s="27">
        <v>0</v>
      </c>
      <c r="B400" s="38">
        <v>890</v>
      </c>
      <c r="D400" s="27">
        <f t="shared" si="24"/>
        <v>371</v>
      </c>
      <c r="E400" s="38">
        <f t="shared" si="27"/>
        <v>890</v>
      </c>
      <c r="F400" s="28">
        <f t="shared" si="25"/>
        <v>903.89102196577551</v>
      </c>
      <c r="G400" s="28">
        <f t="shared" si="26"/>
        <v>192.96049125365766</v>
      </c>
    </row>
    <row r="401" spans="1:7">
      <c r="A401" s="27">
        <v>0</v>
      </c>
      <c r="B401" s="38">
        <v>827</v>
      </c>
      <c r="D401" s="27">
        <f t="shared" si="24"/>
        <v>372</v>
      </c>
      <c r="E401" s="38">
        <f t="shared" si="27"/>
        <v>827</v>
      </c>
      <c r="F401" s="28">
        <f t="shared" si="25"/>
        <v>900.2992631352771</v>
      </c>
      <c r="G401" s="28">
        <f t="shared" si="26"/>
        <v>5372.7819761745923</v>
      </c>
    </row>
    <row r="402" spans="1:7">
      <c r="A402" s="27">
        <v>0</v>
      </c>
      <c r="B402" s="38">
        <v>831</v>
      </c>
      <c r="D402" s="27">
        <f t="shared" si="24"/>
        <v>373</v>
      </c>
      <c r="E402" s="38">
        <f t="shared" si="27"/>
        <v>831</v>
      </c>
      <c r="F402" s="28">
        <f t="shared" si="25"/>
        <v>896.72552855122672</v>
      </c>
      <c r="G402" s="28">
        <f t="shared" si="26"/>
        <v>4319.845103338118</v>
      </c>
    </row>
    <row r="403" spans="1:7">
      <c r="A403" s="27">
        <v>0</v>
      </c>
      <c r="B403" s="38">
        <v>792</v>
      </c>
      <c r="D403" s="27">
        <f t="shared" si="24"/>
        <v>374</v>
      </c>
      <c r="E403" s="38">
        <f t="shared" si="27"/>
        <v>792</v>
      </c>
      <c r="F403" s="28">
        <f t="shared" si="25"/>
        <v>893.16972516043654</v>
      </c>
      <c r="G403" s="28">
        <f t="shared" si="26"/>
        <v>10235.313289038266</v>
      </c>
    </row>
    <row r="404" spans="1:7">
      <c r="A404" s="27">
        <v>0</v>
      </c>
      <c r="B404" s="38">
        <v>805</v>
      </c>
      <c r="D404" s="27">
        <f t="shared" si="24"/>
        <v>375</v>
      </c>
      <c r="E404" s="38">
        <f t="shared" si="27"/>
        <v>805</v>
      </c>
      <c r="F404" s="28">
        <f t="shared" si="25"/>
        <v>889.63176046419778</v>
      </c>
      <c r="G404" s="28">
        <f t="shared" si="26"/>
        <v>7162.5348792693512</v>
      </c>
    </row>
    <row r="405" spans="1:7">
      <c r="A405" s="27">
        <v>1</v>
      </c>
      <c r="B405" s="38">
        <v>855</v>
      </c>
      <c r="D405" s="27">
        <f t="shared" si="24"/>
        <v>376</v>
      </c>
      <c r="E405" s="38">
        <f t="shared" si="27"/>
        <v>855</v>
      </c>
      <c r="F405" s="28">
        <f t="shared" si="25"/>
        <v>886.11154251292703</v>
      </c>
      <c r="G405" s="28">
        <f t="shared" si="26"/>
        <v>967.92807753366594</v>
      </c>
    </row>
    <row r="406" spans="1:7">
      <c r="A406" s="27">
        <v>0</v>
      </c>
      <c r="B406" s="38">
        <v>810</v>
      </c>
      <c r="D406" s="27">
        <f t="shared" si="24"/>
        <v>377</v>
      </c>
      <c r="E406" s="38">
        <f t="shared" si="27"/>
        <v>810</v>
      </c>
      <c r="F406" s="28">
        <f t="shared" si="25"/>
        <v>882.60897990091451</v>
      </c>
      <c r="G406" s="28">
        <f t="shared" si="26"/>
        <v>5272.0639622514063</v>
      </c>
    </row>
    <row r="407" spans="1:7">
      <c r="A407" s="27">
        <v>0</v>
      </c>
      <c r="B407" s="38">
        <v>844</v>
      </c>
      <c r="D407" s="27">
        <f t="shared" si="24"/>
        <v>378</v>
      </c>
      <c r="E407" s="38">
        <f t="shared" si="27"/>
        <v>844</v>
      </c>
      <c r="F407" s="28">
        <f t="shared" si="25"/>
        <v>879.12398176117131</v>
      </c>
      <c r="G407" s="28">
        <f t="shared" si="26"/>
        <v>1233.6940947590947</v>
      </c>
    </row>
    <row r="408" spans="1:7">
      <c r="A408" s="27">
        <v>0</v>
      </c>
      <c r="B408" s="38">
        <v>828</v>
      </c>
      <c r="D408" s="27">
        <f t="shared" si="24"/>
        <v>379</v>
      </c>
      <c r="E408" s="38">
        <f t="shared" si="27"/>
        <v>828</v>
      </c>
      <c r="F408" s="28">
        <f t="shared" si="25"/>
        <v>875.65645776036945</v>
      </c>
      <c r="G408" s="28">
        <f t="shared" si="26"/>
        <v>2271.1379662658774</v>
      </c>
    </row>
    <row r="409" spans="1:7">
      <c r="A409" s="27">
        <v>0</v>
      </c>
      <c r="B409" s="38">
        <v>826</v>
      </c>
      <c r="D409" s="27">
        <f t="shared" si="24"/>
        <v>380</v>
      </c>
      <c r="E409" s="38">
        <f t="shared" si="27"/>
        <v>826</v>
      </c>
      <c r="F409" s="28">
        <f t="shared" si="25"/>
        <v>872.20631809387862</v>
      </c>
      <c r="G409" s="28">
        <f t="shared" si="26"/>
        <v>2135.0238317926951</v>
      </c>
    </row>
    <row r="410" spans="1:7">
      <c r="A410" s="27">
        <v>0</v>
      </c>
      <c r="B410" s="38">
        <v>817</v>
      </c>
      <c r="D410" s="27">
        <f t="shared" si="24"/>
        <v>381</v>
      </c>
      <c r="E410" s="38">
        <f t="shared" si="27"/>
        <v>817</v>
      </c>
      <c r="F410" s="28">
        <f t="shared" si="25"/>
        <v>868.77347348089052</v>
      </c>
      <c r="G410" s="28">
        <f t="shared" si="26"/>
        <v>2680.4925562764734</v>
      </c>
    </row>
    <row r="411" spans="1:7">
      <c r="A411" s="27">
        <v>0</v>
      </c>
      <c r="B411" s="38">
        <v>810</v>
      </c>
      <c r="D411" s="27">
        <f t="shared" si="24"/>
        <v>382</v>
      </c>
      <c r="E411" s="38">
        <f t="shared" si="27"/>
        <v>810</v>
      </c>
      <c r="F411" s="28">
        <f t="shared" si="25"/>
        <v>865.35783515963385</v>
      </c>
      <c r="G411" s="28">
        <f t="shared" si="26"/>
        <v>3064.4899135611936</v>
      </c>
    </row>
    <row r="412" spans="1:7">
      <c r="A412" s="27">
        <v>0</v>
      </c>
      <c r="B412" s="38">
        <v>853</v>
      </c>
      <c r="D412" s="27">
        <f t="shared" si="24"/>
        <v>383</v>
      </c>
      <c r="E412" s="38">
        <f t="shared" si="27"/>
        <v>853</v>
      </c>
      <c r="F412" s="28">
        <f t="shared" si="25"/>
        <v>861.95931488267343</v>
      </c>
      <c r="G412" s="28">
        <f t="shared" si="26"/>
        <v>80.269323166893528</v>
      </c>
    </row>
    <row r="413" spans="1:7">
      <c r="A413" s="27">
        <v>0</v>
      </c>
      <c r="B413" s="38">
        <v>851</v>
      </c>
      <c r="D413" s="27">
        <f t="shared" si="24"/>
        <v>384</v>
      </c>
      <c r="E413" s="38">
        <f t="shared" si="27"/>
        <v>851</v>
      </c>
      <c r="F413" s="28">
        <f t="shared" si="25"/>
        <v>858.57782491229523</v>
      </c>
      <c r="G413" s="28">
        <f t="shared" si="26"/>
        <v>57.423430401402172</v>
      </c>
    </row>
    <row r="414" spans="1:7">
      <c r="A414" s="27">
        <v>0</v>
      </c>
      <c r="B414" s="38">
        <v>806</v>
      </c>
      <c r="D414" s="27">
        <f t="shared" ref="D414:D477" si="28">D413+1</f>
        <v>385</v>
      </c>
      <c r="E414" s="38">
        <f t="shared" si="27"/>
        <v>806</v>
      </c>
      <c r="F414" s="28">
        <f t="shared" ref="F414:F477" si="29">(F$4*EXP(-D414/F$1))+(F$5*EXP(-D414/F$2))+(F$6*EXP(-D414/F$3))+F$7</f>
        <v>855.21327801597101</v>
      </c>
      <c r="G414" s="28">
        <f t="shared" si="26"/>
        <v>2421.9467330772559</v>
      </c>
    </row>
    <row r="415" spans="1:7">
      <c r="A415" s="27">
        <v>0</v>
      </c>
      <c r="B415" s="38">
        <v>836</v>
      </c>
      <c r="D415" s="27">
        <f t="shared" si="28"/>
        <v>386</v>
      </c>
      <c r="E415" s="38">
        <f t="shared" si="27"/>
        <v>836</v>
      </c>
      <c r="F415" s="28">
        <f t="shared" si="29"/>
        <v>851.86558746190542</v>
      </c>
      <c r="G415" s="28">
        <f t="shared" si="26"/>
        <v>251.71686551137049</v>
      </c>
    </row>
    <row r="416" spans="1:7">
      <c r="A416" s="27">
        <v>0</v>
      </c>
      <c r="B416" s="38">
        <v>759</v>
      </c>
      <c r="D416" s="27">
        <f t="shared" si="28"/>
        <v>387</v>
      </c>
      <c r="E416" s="38">
        <f t="shared" si="27"/>
        <v>759</v>
      </c>
      <c r="F416" s="28">
        <f t="shared" si="29"/>
        <v>848.53466701465652</v>
      </c>
      <c r="G416" s="28">
        <f t="shared" si="26"/>
        <v>8016.4565974254219</v>
      </c>
    </row>
    <row r="417" spans="1:7">
      <c r="A417" s="27">
        <v>0</v>
      </c>
      <c r="B417" s="38">
        <v>801</v>
      </c>
      <c r="D417" s="27">
        <f t="shared" si="28"/>
        <v>388</v>
      </c>
      <c r="E417" s="38">
        <f t="shared" si="27"/>
        <v>801</v>
      </c>
      <c r="F417" s="28">
        <f t="shared" si="29"/>
        <v>845.22043093083653</v>
      </c>
      <c r="G417" s="28">
        <f t="shared" si="26"/>
        <v>1955.4465117088839</v>
      </c>
    </row>
    <row r="418" spans="1:7">
      <c r="A418" s="27">
        <v>0</v>
      </c>
      <c r="B418" s="38">
        <v>776</v>
      </c>
      <c r="D418" s="27">
        <f t="shared" si="28"/>
        <v>389</v>
      </c>
      <c r="E418" s="38">
        <f t="shared" si="27"/>
        <v>776</v>
      </c>
      <c r="F418" s="28">
        <f t="shared" si="29"/>
        <v>841.92279395488288</v>
      </c>
      <c r="G418" s="28">
        <f t="shared" si="26"/>
        <v>4345.8147628179422</v>
      </c>
    </row>
    <row r="419" spans="1:7">
      <c r="A419" s="27">
        <v>0</v>
      </c>
      <c r="B419" s="38">
        <v>804</v>
      </c>
      <c r="D419" s="27">
        <f t="shared" si="28"/>
        <v>390</v>
      </c>
      <c r="E419" s="38">
        <f t="shared" si="27"/>
        <v>804</v>
      </c>
      <c r="F419" s="28">
        <f t="shared" si="29"/>
        <v>838.64167131490342</v>
      </c>
      <c r="G419" s="28">
        <f t="shared" si="26"/>
        <v>1200.0453914898023</v>
      </c>
    </row>
    <row r="420" spans="1:7">
      <c r="A420" s="27">
        <v>2</v>
      </c>
      <c r="B420" s="38">
        <v>822</v>
      </c>
      <c r="D420" s="27">
        <f t="shared" si="28"/>
        <v>391</v>
      </c>
      <c r="E420" s="38">
        <f t="shared" si="27"/>
        <v>822</v>
      </c>
      <c r="F420" s="28">
        <f t="shared" si="29"/>
        <v>835.37697871858927</v>
      </c>
      <c r="G420" s="28">
        <f t="shared" si="26"/>
        <v>178.94355963759025</v>
      </c>
    </row>
    <row r="421" spans="1:7">
      <c r="A421" s="27">
        <v>1</v>
      </c>
      <c r="B421" s="38">
        <v>815</v>
      </c>
      <c r="D421" s="27">
        <f t="shared" si="28"/>
        <v>392</v>
      </c>
      <c r="E421" s="38">
        <f t="shared" si="27"/>
        <v>815</v>
      </c>
      <c r="F421" s="28">
        <f t="shared" si="29"/>
        <v>832.12863234919917</v>
      </c>
      <c r="G421" s="28">
        <f t="shared" si="26"/>
        <v>293.39004615403212</v>
      </c>
    </row>
    <row r="422" spans="1:7">
      <c r="A422" s="27">
        <v>0</v>
      </c>
      <c r="B422" s="38">
        <v>824</v>
      </c>
      <c r="D422" s="27">
        <f t="shared" si="28"/>
        <v>393</v>
      </c>
      <c r="E422" s="38">
        <f t="shared" si="27"/>
        <v>824</v>
      </c>
      <c r="F422" s="28">
        <f t="shared" si="29"/>
        <v>828.89654886160645</v>
      </c>
      <c r="G422" s="28">
        <f t="shared" si="26"/>
        <v>23.976190754099399</v>
      </c>
    </row>
    <row r="423" spans="1:7">
      <c r="A423" s="27">
        <v>0</v>
      </c>
      <c r="B423" s="38">
        <v>745</v>
      </c>
      <c r="D423" s="27">
        <f t="shared" si="28"/>
        <v>394</v>
      </c>
      <c r="E423" s="38">
        <f t="shared" si="27"/>
        <v>745</v>
      </c>
      <c r="F423" s="28">
        <f t="shared" si="29"/>
        <v>825.68064537841553</v>
      </c>
      <c r="G423" s="28">
        <f t="shared" si="26"/>
        <v>6509.3665386776438</v>
      </c>
    </row>
    <row r="424" spans="1:7">
      <c r="A424" s="27">
        <v>0</v>
      </c>
      <c r="B424" s="38">
        <v>784</v>
      </c>
      <c r="D424" s="27">
        <f t="shared" si="28"/>
        <v>395</v>
      </c>
      <c r="E424" s="38">
        <f t="shared" si="27"/>
        <v>784</v>
      </c>
      <c r="F424" s="28">
        <f t="shared" si="29"/>
        <v>822.48083948613657</v>
      </c>
      <c r="G424" s="28">
        <f t="shared" si="26"/>
        <v>1480.7750075578076</v>
      </c>
    </row>
    <row r="425" spans="1:7">
      <c r="A425" s="27">
        <v>0</v>
      </c>
      <c r="B425" s="38">
        <v>799</v>
      </c>
      <c r="D425" s="27">
        <f t="shared" si="28"/>
        <v>396</v>
      </c>
      <c r="E425" s="38">
        <f t="shared" si="27"/>
        <v>799</v>
      </c>
      <c r="F425" s="28">
        <f t="shared" si="29"/>
        <v>819.29704923142651</v>
      </c>
      <c r="G425" s="28">
        <f t="shared" si="26"/>
        <v>411.97020750295161</v>
      </c>
    </row>
    <row r="426" spans="1:7">
      <c r="A426" s="27">
        <v>0</v>
      </c>
      <c r="B426" s="38">
        <v>809</v>
      </c>
      <c r="D426" s="27">
        <f t="shared" si="28"/>
        <v>397</v>
      </c>
      <c r="E426" s="38">
        <f t="shared" si="27"/>
        <v>809</v>
      </c>
      <c r="F426" s="28">
        <f t="shared" si="29"/>
        <v>816.12919311738722</v>
      </c>
      <c r="G426" s="28">
        <f t="shared" si="26"/>
        <v>50.82539450500127</v>
      </c>
    </row>
    <row r="427" spans="1:7">
      <c r="A427" s="27">
        <v>0</v>
      </c>
      <c r="B427" s="38">
        <v>783</v>
      </c>
      <c r="D427" s="27">
        <f t="shared" si="28"/>
        <v>398</v>
      </c>
      <c r="E427" s="38">
        <f t="shared" si="27"/>
        <v>783</v>
      </c>
      <c r="F427" s="28">
        <f t="shared" si="29"/>
        <v>812.97719009992375</v>
      </c>
      <c r="G427" s="28">
        <f t="shared" si="26"/>
        <v>898.63192628696629</v>
      </c>
    </row>
    <row r="428" spans="1:7">
      <c r="A428" s="27">
        <v>0</v>
      </c>
      <c r="B428" s="38">
        <v>774</v>
      </c>
      <c r="D428" s="27">
        <f t="shared" si="28"/>
        <v>399</v>
      </c>
      <c r="E428" s="38">
        <f t="shared" si="27"/>
        <v>774</v>
      </c>
      <c r="F428" s="28">
        <f t="shared" si="29"/>
        <v>809.84095958415969</v>
      </c>
      <c r="G428" s="28">
        <f t="shared" ref="G428:G491" si="30">(E428-F428)^2</f>
        <v>1284.5743839133684</v>
      </c>
    </row>
    <row r="429" spans="1:7">
      <c r="A429" s="27">
        <v>0</v>
      </c>
      <c r="B429" s="38">
        <v>720</v>
      </c>
      <c r="D429" s="27">
        <f t="shared" si="28"/>
        <v>400</v>
      </c>
      <c r="E429" s="38">
        <f t="shared" si="27"/>
        <v>720</v>
      </c>
      <c r="F429" s="28">
        <f t="shared" si="29"/>
        <v>806.72042142090777</v>
      </c>
      <c r="G429" s="28">
        <f t="shared" si="30"/>
        <v>7520.4314914198394</v>
      </c>
    </row>
    <row r="430" spans="1:7">
      <c r="A430" s="27">
        <v>0</v>
      </c>
      <c r="B430" s="38">
        <v>786</v>
      </c>
      <c r="D430" s="27">
        <f t="shared" si="28"/>
        <v>401</v>
      </c>
      <c r="E430" s="38">
        <f t="shared" si="27"/>
        <v>786</v>
      </c>
      <c r="F430" s="28">
        <f t="shared" si="29"/>
        <v>803.61549590319521</v>
      </c>
      <c r="G430" s="28">
        <f t="shared" si="30"/>
        <v>310.30569591548726</v>
      </c>
    </row>
    <row r="431" spans="1:7">
      <c r="A431" s="27">
        <v>0</v>
      </c>
      <c r="B431" s="38">
        <v>781</v>
      </c>
      <c r="D431" s="27">
        <f t="shared" si="28"/>
        <v>402</v>
      </c>
      <c r="E431" s="38">
        <f t="shared" si="27"/>
        <v>781</v>
      </c>
      <c r="F431" s="28">
        <f t="shared" si="29"/>
        <v>800.52610376284326</v>
      </c>
      <c r="G431" s="28">
        <f t="shared" si="30"/>
        <v>381.26872815732185</v>
      </c>
    </row>
    <row r="432" spans="1:7">
      <c r="A432" s="27">
        <v>1</v>
      </c>
      <c r="B432" s="38">
        <v>730</v>
      </c>
      <c r="D432" s="27">
        <f t="shared" si="28"/>
        <v>403</v>
      </c>
      <c r="E432" s="38">
        <f t="shared" si="27"/>
        <v>730</v>
      </c>
      <c r="F432" s="28">
        <f t="shared" si="29"/>
        <v>797.45216616709649</v>
      </c>
      <c r="G432" s="28">
        <f t="shared" si="30"/>
        <v>4549.7947206335966</v>
      </c>
    </row>
    <row r="433" spans="1:7">
      <c r="A433" s="27">
        <v>1</v>
      </c>
      <c r="B433" s="38">
        <v>738</v>
      </c>
      <c r="D433" s="27">
        <f t="shared" si="28"/>
        <v>404</v>
      </c>
      <c r="E433" s="38">
        <f t="shared" si="27"/>
        <v>738</v>
      </c>
      <c r="F433" s="28">
        <f t="shared" si="29"/>
        <v>794.39360471530586</v>
      </c>
      <c r="G433" s="28">
        <f t="shared" si="30"/>
        <v>3180.2386527861668</v>
      </c>
    </row>
    <row r="434" spans="1:7">
      <c r="A434" s="27">
        <v>0</v>
      </c>
      <c r="B434" s="38">
        <v>796</v>
      </c>
      <c r="D434" s="27">
        <f t="shared" si="28"/>
        <v>405</v>
      </c>
      <c r="E434" s="38">
        <f t="shared" si="27"/>
        <v>796</v>
      </c>
      <c r="F434" s="28">
        <f t="shared" si="29"/>
        <v>791.35034143565656</v>
      </c>
      <c r="G434" s="28">
        <f t="shared" si="30"/>
        <v>21.619324764972301</v>
      </c>
    </row>
    <row r="435" spans="1:7">
      <c r="A435" s="27">
        <v>0</v>
      </c>
      <c r="B435" s="38">
        <v>764</v>
      </c>
      <c r="D435" s="27">
        <f t="shared" si="28"/>
        <v>406</v>
      </c>
      <c r="E435" s="38">
        <f t="shared" si="27"/>
        <v>764</v>
      </c>
      <c r="F435" s="28">
        <f t="shared" si="29"/>
        <v>788.32229878194914</v>
      </c>
      <c r="G435" s="28">
        <f t="shared" si="30"/>
        <v>591.57421803840475</v>
      </c>
    </row>
    <row r="436" spans="1:7">
      <c r="A436" s="27">
        <v>0</v>
      </c>
      <c r="B436" s="38">
        <v>787</v>
      </c>
      <c r="D436" s="27">
        <f t="shared" si="28"/>
        <v>407</v>
      </c>
      <c r="E436" s="38">
        <f t="shared" si="27"/>
        <v>787</v>
      </c>
      <c r="F436" s="28">
        <f t="shared" si="29"/>
        <v>785.30939963042363</v>
      </c>
      <c r="G436" s="28">
        <f t="shared" si="30"/>
        <v>2.858129609611769</v>
      </c>
    </row>
    <row r="437" spans="1:7">
      <c r="A437" s="27">
        <v>0</v>
      </c>
      <c r="B437" s="38">
        <v>799</v>
      </c>
      <c r="D437" s="27">
        <f t="shared" si="28"/>
        <v>408</v>
      </c>
      <c r="E437" s="38">
        <f t="shared" si="27"/>
        <v>799</v>
      </c>
      <c r="F437" s="28">
        <f t="shared" si="29"/>
        <v>782.31156727663324</v>
      </c>
      <c r="G437" s="28">
        <f t="shared" si="30"/>
        <v>278.50378676233845</v>
      </c>
    </row>
    <row r="438" spans="1:7">
      <c r="A438" s="27">
        <v>0</v>
      </c>
      <c r="B438" s="38">
        <v>777</v>
      </c>
      <c r="D438" s="27">
        <f t="shared" si="28"/>
        <v>409</v>
      </c>
      <c r="E438" s="38">
        <f t="shared" si="27"/>
        <v>777</v>
      </c>
      <c r="F438" s="28">
        <f t="shared" si="29"/>
        <v>779.32872543235851</v>
      </c>
      <c r="G438" s="28">
        <f t="shared" si="30"/>
        <v>5.4229621393133307</v>
      </c>
    </row>
    <row r="439" spans="1:7">
      <c r="A439" s="27">
        <v>0</v>
      </c>
      <c r="B439" s="38">
        <v>755</v>
      </c>
      <c r="D439" s="27">
        <f t="shared" si="28"/>
        <v>410</v>
      </c>
      <c r="E439" s="38">
        <f t="shared" si="27"/>
        <v>755</v>
      </c>
      <c r="F439" s="28">
        <f t="shared" si="29"/>
        <v>776.36079822256943</v>
      </c>
      <c r="G439" s="28">
        <f t="shared" si="30"/>
        <v>456.28370070532526</v>
      </c>
    </row>
    <row r="440" spans="1:7">
      <c r="A440" s="27">
        <v>0</v>
      </c>
      <c r="B440" s="38">
        <v>738</v>
      </c>
      <c r="D440" s="27">
        <f t="shared" si="28"/>
        <v>411</v>
      </c>
      <c r="E440" s="38">
        <f t="shared" si="27"/>
        <v>738</v>
      </c>
      <c r="F440" s="28">
        <f t="shared" si="29"/>
        <v>773.40771018242742</v>
      </c>
      <c r="G440" s="28">
        <f t="shared" si="30"/>
        <v>1253.7059403627745</v>
      </c>
    </row>
    <row r="441" spans="1:7">
      <c r="A441" s="27">
        <v>0</v>
      </c>
      <c r="B441" s="38">
        <v>746</v>
      </c>
      <c r="D441" s="27">
        <f t="shared" si="28"/>
        <v>412</v>
      </c>
      <c r="E441" s="38">
        <f t="shared" si="27"/>
        <v>746</v>
      </c>
      <c r="F441" s="28">
        <f t="shared" si="29"/>
        <v>770.46938625433211</v>
      </c>
      <c r="G441" s="28">
        <f t="shared" si="30"/>
        <v>598.75086366369703</v>
      </c>
    </row>
    <row r="442" spans="1:7">
      <c r="A442" s="27">
        <v>0</v>
      </c>
      <c r="B442" s="38">
        <v>751</v>
      </c>
      <c r="D442" s="27">
        <f t="shared" si="28"/>
        <v>413</v>
      </c>
      <c r="E442" s="38">
        <f t="shared" si="27"/>
        <v>751</v>
      </c>
      <c r="F442" s="28">
        <f t="shared" si="29"/>
        <v>767.54575178500363</v>
      </c>
      <c r="G442" s="28">
        <f t="shared" si="30"/>
        <v>273.76190213095083</v>
      </c>
    </row>
    <row r="443" spans="1:7">
      <c r="A443" s="27">
        <v>0</v>
      </c>
      <c r="B443" s="38">
        <v>729</v>
      </c>
      <c r="D443" s="27">
        <f t="shared" si="28"/>
        <v>414</v>
      </c>
      <c r="E443" s="38">
        <f t="shared" si="27"/>
        <v>729</v>
      </c>
      <c r="F443" s="28">
        <f t="shared" si="29"/>
        <v>764.63673252261162</v>
      </c>
      <c r="G443" s="28">
        <f t="shared" si="30"/>
        <v>1269.9767048881649</v>
      </c>
    </row>
    <row r="444" spans="1:7">
      <c r="A444" s="27">
        <v>0</v>
      </c>
      <c r="B444" s="38">
        <v>778</v>
      </c>
      <c r="D444" s="27">
        <f t="shared" si="28"/>
        <v>415</v>
      </c>
      <c r="E444" s="38">
        <f t="shared" si="27"/>
        <v>778</v>
      </c>
      <c r="F444" s="28">
        <f t="shared" si="29"/>
        <v>761.74225461393667</v>
      </c>
      <c r="G444" s="28">
        <f t="shared" si="30"/>
        <v>264.31428503806364</v>
      </c>
    </row>
    <row r="445" spans="1:7">
      <c r="A445" s="27">
        <v>0</v>
      </c>
      <c r="B445" s="38">
        <v>742</v>
      </c>
      <c r="D445" s="27">
        <f t="shared" si="28"/>
        <v>416</v>
      </c>
      <c r="E445" s="38">
        <f t="shared" si="27"/>
        <v>742</v>
      </c>
      <c r="F445" s="28">
        <f t="shared" si="29"/>
        <v>758.86224460157496</v>
      </c>
      <c r="G445" s="28">
        <f t="shared" si="30"/>
        <v>284.33529300334379</v>
      </c>
    </row>
    <row r="446" spans="1:7">
      <c r="A446" s="27">
        <v>0</v>
      </c>
      <c r="B446" s="38">
        <v>720</v>
      </c>
      <c r="D446" s="27">
        <f t="shared" si="28"/>
        <v>417</v>
      </c>
      <c r="E446" s="38">
        <f t="shared" si="27"/>
        <v>720</v>
      </c>
      <c r="F446" s="28">
        <f t="shared" si="29"/>
        <v>755.99662942117618</v>
      </c>
      <c r="G446" s="28">
        <f t="shared" si="30"/>
        <v>1295.7573296854866</v>
      </c>
    </row>
    <row r="447" spans="1:7">
      <c r="A447" s="27">
        <v>0</v>
      </c>
      <c r="B447" s="38">
        <v>724</v>
      </c>
      <c r="D447" s="27">
        <f t="shared" si="28"/>
        <v>418</v>
      </c>
      <c r="E447" s="38">
        <f t="shared" si="27"/>
        <v>724</v>
      </c>
      <c r="F447" s="28">
        <f t="shared" si="29"/>
        <v>753.14533639871979</v>
      </c>
      <c r="G447" s="28">
        <f t="shared" si="30"/>
        <v>849.45063379454075</v>
      </c>
    </row>
    <row r="448" spans="1:7">
      <c r="A448" s="27">
        <v>1</v>
      </c>
      <c r="B448" s="38">
        <v>753</v>
      </c>
      <c r="D448" s="27">
        <f t="shared" si="28"/>
        <v>419</v>
      </c>
      <c r="E448" s="38">
        <f t="shared" si="27"/>
        <v>753</v>
      </c>
      <c r="F448" s="28">
        <f t="shared" si="29"/>
        <v>750.30829324782587</v>
      </c>
      <c r="G448" s="28">
        <f t="shared" si="30"/>
        <v>7.2452852396997889</v>
      </c>
    </row>
    <row r="449" spans="1:7">
      <c r="A449" s="27">
        <v>1</v>
      </c>
      <c r="B449" s="38">
        <v>692</v>
      </c>
      <c r="D449" s="27">
        <f t="shared" si="28"/>
        <v>420</v>
      </c>
      <c r="E449" s="38">
        <f t="shared" si="27"/>
        <v>692</v>
      </c>
      <c r="F449" s="28">
        <f t="shared" si="29"/>
        <v>747.48542806710259</v>
      </c>
      <c r="G449" s="28">
        <f t="shared" si="30"/>
        <v>3078.6327277896157</v>
      </c>
    </row>
    <row r="450" spans="1:7">
      <c r="A450" s="27">
        <v>0</v>
      </c>
      <c r="B450" s="38">
        <v>733</v>
      </c>
      <c r="D450" s="27">
        <f t="shared" si="28"/>
        <v>421</v>
      </c>
      <c r="E450" s="38">
        <f t="shared" si="27"/>
        <v>733</v>
      </c>
      <c r="F450" s="28">
        <f t="shared" si="29"/>
        <v>744.67666933752309</v>
      </c>
      <c r="G450" s="28">
        <f t="shared" si="30"/>
        <v>136.34460681785202</v>
      </c>
    </row>
    <row r="451" spans="1:7">
      <c r="A451" s="27">
        <v>0</v>
      </c>
      <c r="B451" s="38">
        <v>704</v>
      </c>
      <c r="D451" s="27">
        <f t="shared" si="28"/>
        <v>422</v>
      </c>
      <c r="E451" s="38">
        <f t="shared" si="27"/>
        <v>704</v>
      </c>
      <c r="F451" s="28">
        <f t="shared" si="29"/>
        <v>741.88194591984097</v>
      </c>
      <c r="G451" s="28">
        <f t="shared" si="30"/>
        <v>1435.0418266737561</v>
      </c>
    </row>
    <row r="452" spans="1:7">
      <c r="A452" s="27">
        <v>0</v>
      </c>
      <c r="B452" s="38">
        <v>760</v>
      </c>
      <c r="D452" s="27">
        <f t="shared" si="28"/>
        <v>423</v>
      </c>
      <c r="E452" s="38">
        <f t="shared" si="27"/>
        <v>760</v>
      </c>
      <c r="F452" s="28">
        <f t="shared" si="29"/>
        <v>739.10118705203365</v>
      </c>
      <c r="G452" s="28">
        <f t="shared" si="30"/>
        <v>436.76038263408589</v>
      </c>
    </row>
    <row r="453" spans="1:7">
      <c r="A453" s="27">
        <v>0</v>
      </c>
      <c r="B453" s="38">
        <v>727</v>
      </c>
      <c r="D453" s="27">
        <f t="shared" si="28"/>
        <v>424</v>
      </c>
      <c r="E453" s="38">
        <f t="shared" si="27"/>
        <v>727</v>
      </c>
      <c r="F453" s="28">
        <f t="shared" si="29"/>
        <v>736.33432234678082</v>
      </c>
      <c r="G453" s="28">
        <f t="shared" si="30"/>
        <v>87.129573673611844</v>
      </c>
    </row>
    <row r="454" spans="1:7">
      <c r="A454" s="27">
        <v>0</v>
      </c>
      <c r="B454" s="38">
        <v>680</v>
      </c>
      <c r="D454" s="27">
        <f t="shared" si="28"/>
        <v>425</v>
      </c>
      <c r="E454" s="38">
        <f t="shared" si="27"/>
        <v>680</v>
      </c>
      <c r="F454" s="28">
        <f t="shared" si="29"/>
        <v>733.58128178897107</v>
      </c>
      <c r="G454" s="28">
        <f t="shared" si="30"/>
        <v>2870.9537581491227</v>
      </c>
    </row>
    <row r="455" spans="1:7">
      <c r="A455" s="27">
        <v>0</v>
      </c>
      <c r="B455" s="38">
        <v>730</v>
      </c>
      <c r="D455" s="27">
        <f t="shared" si="28"/>
        <v>426</v>
      </c>
      <c r="E455" s="38">
        <f t="shared" si="27"/>
        <v>730</v>
      </c>
      <c r="F455" s="28">
        <f t="shared" si="29"/>
        <v>730.84199573324042</v>
      </c>
      <c r="G455" s="28">
        <f t="shared" si="30"/>
        <v>0.70895681479507888</v>
      </c>
    </row>
    <row r="456" spans="1:7">
      <c r="A456" s="27">
        <v>0</v>
      </c>
      <c r="B456" s="38">
        <v>699</v>
      </c>
      <c r="D456" s="27">
        <f t="shared" si="28"/>
        <v>427</v>
      </c>
      <c r="E456" s="38">
        <f t="shared" si="27"/>
        <v>699</v>
      </c>
      <c r="F456" s="28">
        <f t="shared" si="29"/>
        <v>728.11639490153959</v>
      </c>
      <c r="G456" s="28">
        <f t="shared" si="30"/>
        <v>847.76445206240078</v>
      </c>
    </row>
    <row r="457" spans="1:7">
      <c r="A457" s="27">
        <v>1</v>
      </c>
      <c r="B457" s="38">
        <v>711</v>
      </c>
      <c r="D457" s="27">
        <f t="shared" si="28"/>
        <v>428</v>
      </c>
      <c r="E457" s="38">
        <f t="shared" si="27"/>
        <v>711</v>
      </c>
      <c r="F457" s="28">
        <f t="shared" si="29"/>
        <v>725.40441038073163</v>
      </c>
      <c r="G457" s="28">
        <f t="shared" si="30"/>
        <v>207.48703841652923</v>
      </c>
    </row>
    <row r="458" spans="1:7">
      <c r="A458" s="27">
        <v>0</v>
      </c>
      <c r="B458" s="38">
        <v>724</v>
      </c>
      <c r="D458" s="27">
        <f t="shared" si="28"/>
        <v>429</v>
      </c>
      <c r="E458" s="38">
        <f t="shared" si="27"/>
        <v>724</v>
      </c>
      <c r="F458" s="28">
        <f t="shared" si="29"/>
        <v>722.70597362021624</v>
      </c>
      <c r="G458" s="28">
        <f t="shared" si="30"/>
        <v>1.6745042715762608</v>
      </c>
    </row>
    <row r="459" spans="1:7">
      <c r="A459" s="27">
        <v>1</v>
      </c>
      <c r="B459" s="38">
        <v>688</v>
      </c>
      <c r="D459" s="27">
        <f t="shared" si="28"/>
        <v>430</v>
      </c>
      <c r="E459" s="38">
        <f t="shared" si="27"/>
        <v>688</v>
      </c>
      <c r="F459" s="28">
        <f t="shared" si="29"/>
        <v>720.02101642958291</v>
      </c>
      <c r="G459" s="28">
        <f t="shared" si="30"/>
        <v>1025.3454931836188</v>
      </c>
    </row>
    <row r="460" spans="1:7">
      <c r="A460" s="27">
        <v>0</v>
      </c>
      <c r="B460" s="38">
        <v>695</v>
      </c>
      <c r="D460" s="27">
        <f t="shared" si="28"/>
        <v>431</v>
      </c>
      <c r="E460" s="38">
        <f t="shared" ref="E460:E523" si="31">B460-C460</f>
        <v>695</v>
      </c>
      <c r="F460" s="28">
        <f t="shared" si="29"/>
        <v>717.34947097628992</v>
      </c>
      <c r="G460" s="28">
        <f t="shared" si="30"/>
        <v>499.49885292002557</v>
      </c>
    </row>
    <row r="461" spans="1:7">
      <c r="A461" s="27">
        <v>0</v>
      </c>
      <c r="B461" s="38">
        <v>766</v>
      </c>
      <c r="D461" s="27">
        <f t="shared" si="28"/>
        <v>432</v>
      </c>
      <c r="E461" s="38">
        <f t="shared" si="31"/>
        <v>766</v>
      </c>
      <c r="F461" s="28">
        <f t="shared" si="29"/>
        <v>714.69126978337158</v>
      </c>
      <c r="G461" s="28">
        <f t="shared" si="30"/>
        <v>2632.5857964427582</v>
      </c>
    </row>
    <row r="462" spans="1:7">
      <c r="A462" s="27">
        <v>0</v>
      </c>
      <c r="B462" s="38">
        <v>708</v>
      </c>
      <c r="D462" s="27">
        <f t="shared" si="28"/>
        <v>433</v>
      </c>
      <c r="E462" s="38">
        <f t="shared" si="31"/>
        <v>708</v>
      </c>
      <c r="F462" s="28">
        <f t="shared" si="29"/>
        <v>712.04634572717146</v>
      </c>
      <c r="G462" s="28">
        <f t="shared" si="30"/>
        <v>16.372913743798698</v>
      </c>
    </row>
    <row r="463" spans="1:7">
      <c r="A463" s="27">
        <v>1</v>
      </c>
      <c r="B463" s="38">
        <v>673</v>
      </c>
      <c r="D463" s="27">
        <f t="shared" si="28"/>
        <v>434</v>
      </c>
      <c r="E463" s="38">
        <f t="shared" si="31"/>
        <v>673</v>
      </c>
      <c r="F463" s="28">
        <f t="shared" si="29"/>
        <v>709.41463203509829</v>
      </c>
      <c r="G463" s="28">
        <f t="shared" si="30"/>
        <v>1326.0254262516069</v>
      </c>
    </row>
    <row r="464" spans="1:7">
      <c r="A464" s="27">
        <v>0</v>
      </c>
      <c r="B464" s="38">
        <v>628</v>
      </c>
      <c r="D464" s="27">
        <f t="shared" si="28"/>
        <v>435</v>
      </c>
      <c r="E464" s="38">
        <f t="shared" si="31"/>
        <v>628</v>
      </c>
      <c r="F464" s="28">
        <f t="shared" si="29"/>
        <v>706.79606228341049</v>
      </c>
      <c r="G464" s="28">
        <f t="shared" si="30"/>
        <v>6208.8194313711056</v>
      </c>
    </row>
    <row r="465" spans="1:7">
      <c r="A465" s="27">
        <v>0</v>
      </c>
      <c r="B465" s="38">
        <v>709</v>
      </c>
      <c r="D465" s="27">
        <f t="shared" si="28"/>
        <v>436</v>
      </c>
      <c r="E465" s="38">
        <f t="shared" si="31"/>
        <v>709</v>
      </c>
      <c r="F465" s="28">
        <f t="shared" si="29"/>
        <v>704.19057039502229</v>
      </c>
      <c r="G465" s="28">
        <f t="shared" si="30"/>
        <v>23.130613125236039</v>
      </c>
    </row>
    <row r="466" spans="1:7">
      <c r="A466" s="27">
        <v>3</v>
      </c>
      <c r="B466" s="38">
        <v>665</v>
      </c>
      <c r="D466" s="27">
        <f t="shared" si="28"/>
        <v>437</v>
      </c>
      <c r="E466" s="38">
        <f t="shared" si="31"/>
        <v>665</v>
      </c>
      <c r="F466" s="28">
        <f t="shared" si="29"/>
        <v>701.59809063733655</v>
      </c>
      <c r="G466" s="28">
        <f t="shared" si="30"/>
        <v>1339.4202382987016</v>
      </c>
    </row>
    <row r="467" spans="1:7">
      <c r="A467" s="27">
        <v>1</v>
      </c>
      <c r="B467" s="38">
        <v>689</v>
      </c>
      <c r="D467" s="27">
        <f t="shared" si="28"/>
        <v>438</v>
      </c>
      <c r="E467" s="38">
        <f t="shared" si="31"/>
        <v>689</v>
      </c>
      <c r="F467" s="28">
        <f t="shared" si="29"/>
        <v>699.01855762009666</v>
      </c>
      <c r="G467" s="28">
        <f t="shared" si="30"/>
        <v>100.3714967871968</v>
      </c>
    </row>
    <row r="468" spans="1:7">
      <c r="A468" s="27">
        <v>0</v>
      </c>
      <c r="B468" s="38">
        <v>672</v>
      </c>
      <c r="D468" s="27">
        <f t="shared" si="28"/>
        <v>439</v>
      </c>
      <c r="E468" s="38">
        <f t="shared" si="31"/>
        <v>672</v>
      </c>
      <c r="F468" s="28">
        <f t="shared" si="29"/>
        <v>696.45190629326646</v>
      </c>
      <c r="G468" s="28">
        <f t="shared" si="30"/>
        <v>597.89572137468394</v>
      </c>
    </row>
    <row r="469" spans="1:7">
      <c r="A469" s="27">
        <v>0</v>
      </c>
      <c r="B469" s="38">
        <v>696</v>
      </c>
      <c r="D469" s="27">
        <f t="shared" si="28"/>
        <v>440</v>
      </c>
      <c r="E469" s="38">
        <f t="shared" si="31"/>
        <v>696</v>
      </c>
      <c r="F469" s="28">
        <f t="shared" si="29"/>
        <v>693.89807194492892</v>
      </c>
      <c r="G469" s="28">
        <f t="shared" si="30"/>
        <v>4.4181015486949127</v>
      </c>
    </row>
    <row r="470" spans="1:7">
      <c r="A470" s="27">
        <v>0</v>
      </c>
      <c r="B470" s="38">
        <v>648</v>
      </c>
      <c r="D470" s="27">
        <f t="shared" si="28"/>
        <v>441</v>
      </c>
      <c r="E470" s="38">
        <f t="shared" si="31"/>
        <v>648</v>
      </c>
      <c r="F470" s="28">
        <f t="shared" si="29"/>
        <v>691.35699019920867</v>
      </c>
      <c r="G470" s="28">
        <f t="shared" si="30"/>
        <v>1879.8285991342764</v>
      </c>
    </row>
    <row r="471" spans="1:7">
      <c r="A471" s="27">
        <v>0</v>
      </c>
      <c r="B471" s="38">
        <v>660</v>
      </c>
      <c r="D471" s="27">
        <f t="shared" si="28"/>
        <v>442</v>
      </c>
      <c r="E471" s="38">
        <f t="shared" si="31"/>
        <v>660</v>
      </c>
      <c r="F471" s="28">
        <f t="shared" si="29"/>
        <v>688.82859701421535</v>
      </c>
      <c r="G471" s="28">
        <f t="shared" si="30"/>
        <v>831.08800580802608</v>
      </c>
    </row>
    <row r="472" spans="1:7">
      <c r="A472" s="27">
        <v>0</v>
      </c>
      <c r="B472" s="38">
        <v>665</v>
      </c>
      <c r="D472" s="27">
        <f t="shared" si="28"/>
        <v>443</v>
      </c>
      <c r="E472" s="38">
        <f t="shared" si="31"/>
        <v>665</v>
      </c>
      <c r="F472" s="28">
        <f t="shared" si="29"/>
        <v>686.31282868000767</v>
      </c>
      <c r="G472" s="28">
        <f t="shared" si="30"/>
        <v>454.23666634335746</v>
      </c>
    </row>
    <row r="473" spans="1:7">
      <c r="A473" s="27">
        <v>1</v>
      </c>
      <c r="B473" s="38">
        <v>656</v>
      </c>
      <c r="D473" s="27">
        <f t="shared" si="28"/>
        <v>444</v>
      </c>
      <c r="E473" s="38">
        <f t="shared" si="31"/>
        <v>656</v>
      </c>
      <c r="F473" s="28">
        <f t="shared" si="29"/>
        <v>683.80962181657981</v>
      </c>
      <c r="G473" s="28">
        <f t="shared" si="30"/>
        <v>773.37506558119151</v>
      </c>
    </row>
    <row r="474" spans="1:7">
      <c r="A474" s="27">
        <v>0</v>
      </c>
      <c r="B474" s="38">
        <v>675</v>
      </c>
      <c r="D474" s="27">
        <f t="shared" si="28"/>
        <v>445</v>
      </c>
      <c r="E474" s="38">
        <f t="shared" si="31"/>
        <v>675</v>
      </c>
      <c r="F474" s="28">
        <f t="shared" si="29"/>
        <v>681.31891337186732</v>
      </c>
      <c r="G474" s="28">
        <f t="shared" si="30"/>
        <v>39.928666201163686</v>
      </c>
    </row>
    <row r="475" spans="1:7">
      <c r="A475" s="27">
        <v>1</v>
      </c>
      <c r="B475" s="38">
        <v>693</v>
      </c>
      <c r="D475" s="27">
        <f t="shared" si="28"/>
        <v>446</v>
      </c>
      <c r="E475" s="38">
        <f t="shared" si="31"/>
        <v>693</v>
      </c>
      <c r="F475" s="28">
        <f t="shared" si="29"/>
        <v>678.84064061977153</v>
      </c>
      <c r="G475" s="28">
        <f t="shared" si="30"/>
        <v>200.48745805846386</v>
      </c>
    </row>
    <row r="476" spans="1:7">
      <c r="A476" s="27">
        <v>0</v>
      </c>
      <c r="B476" s="38">
        <v>695</v>
      </c>
      <c r="D476" s="27">
        <f t="shared" si="28"/>
        <v>447</v>
      </c>
      <c r="E476" s="38">
        <f t="shared" si="31"/>
        <v>695</v>
      </c>
      <c r="F476" s="28">
        <f t="shared" si="29"/>
        <v>676.37474115820555</v>
      </c>
      <c r="G476" s="28">
        <f t="shared" si="30"/>
        <v>346.90026692384225</v>
      </c>
    </row>
    <row r="477" spans="1:7">
      <c r="A477" s="27">
        <v>0</v>
      </c>
      <c r="B477" s="38">
        <v>665</v>
      </c>
      <c r="D477" s="27">
        <f t="shared" si="28"/>
        <v>448</v>
      </c>
      <c r="E477" s="38">
        <f t="shared" si="31"/>
        <v>665</v>
      </c>
      <c r="F477" s="28">
        <f t="shared" si="29"/>
        <v>673.92115290715878</v>
      </c>
      <c r="G477" s="28">
        <f t="shared" si="30"/>
        <v>79.586969192907631</v>
      </c>
    </row>
    <row r="478" spans="1:7">
      <c r="A478" s="27">
        <v>1</v>
      </c>
      <c r="B478" s="38">
        <v>632</v>
      </c>
      <c r="D478" s="27">
        <f t="shared" ref="D478:D541" si="32">D477+1</f>
        <v>449</v>
      </c>
      <c r="E478" s="38">
        <f t="shared" si="31"/>
        <v>632</v>
      </c>
      <c r="F478" s="28">
        <f t="shared" ref="F478:F541" si="33">(F$4*EXP(-D478/F$1))+(F$5*EXP(-D478/F$2))+(F$6*EXP(-D478/F$3))+F$7</f>
        <v>671.47981410678017</v>
      </c>
      <c r="G478" s="28">
        <f t="shared" si="30"/>
        <v>1558.6557219059184</v>
      </c>
    </row>
    <row r="479" spans="1:7">
      <c r="A479" s="27">
        <v>0</v>
      </c>
      <c r="B479" s="38">
        <v>662</v>
      </c>
      <c r="D479" s="27">
        <f t="shared" si="32"/>
        <v>450</v>
      </c>
      <c r="E479" s="38">
        <f t="shared" si="31"/>
        <v>662</v>
      </c>
      <c r="F479" s="28">
        <f t="shared" si="33"/>
        <v>669.05066331547914</v>
      </c>
      <c r="G479" s="28">
        <f t="shared" si="30"/>
        <v>49.711853188243325</v>
      </c>
    </row>
    <row r="480" spans="1:7">
      <c r="A480" s="27">
        <v>1</v>
      </c>
      <c r="B480" s="38">
        <v>642</v>
      </c>
      <c r="D480" s="27">
        <f t="shared" si="32"/>
        <v>451</v>
      </c>
      <c r="E480" s="38">
        <f t="shared" si="31"/>
        <v>642</v>
      </c>
      <c r="F480" s="28">
        <f t="shared" si="33"/>
        <v>666.63363940804629</v>
      </c>
      <c r="G480" s="28">
        <f t="shared" si="30"/>
        <v>606.8161904856513</v>
      </c>
    </row>
    <row r="481" spans="1:7">
      <c r="A481" s="27">
        <v>0</v>
      </c>
      <c r="B481" s="38">
        <v>609</v>
      </c>
      <c r="D481" s="27">
        <f t="shared" si="32"/>
        <v>452</v>
      </c>
      <c r="E481" s="38">
        <f t="shared" si="31"/>
        <v>609</v>
      </c>
      <c r="F481" s="28">
        <f t="shared" si="33"/>
        <v>664.2286815737898</v>
      </c>
      <c r="G481" s="28">
        <f t="shared" si="30"/>
        <v>3050.2072683790689</v>
      </c>
    </row>
    <row r="482" spans="1:7">
      <c r="A482" s="27">
        <v>1</v>
      </c>
      <c r="B482" s="38">
        <v>659</v>
      </c>
      <c r="D482" s="27">
        <f t="shared" si="32"/>
        <v>453</v>
      </c>
      <c r="E482" s="38">
        <f t="shared" si="31"/>
        <v>659</v>
      </c>
      <c r="F482" s="28">
        <f t="shared" si="33"/>
        <v>661.83572931469121</v>
      </c>
      <c r="G482" s="28">
        <f t="shared" si="30"/>
        <v>8.0413607461990626</v>
      </c>
    </row>
    <row r="483" spans="1:7">
      <c r="A483" s="27">
        <v>0</v>
      </c>
      <c r="B483" s="38">
        <v>660</v>
      </c>
      <c r="D483" s="27">
        <f t="shared" si="32"/>
        <v>454</v>
      </c>
      <c r="E483" s="38">
        <f t="shared" si="31"/>
        <v>660</v>
      </c>
      <c r="F483" s="28">
        <f t="shared" si="33"/>
        <v>659.45472244357779</v>
      </c>
      <c r="G483" s="28">
        <f t="shared" si="30"/>
        <v>0.29732761353777265</v>
      </c>
    </row>
    <row r="484" spans="1:7">
      <c r="A484" s="27">
        <v>0</v>
      </c>
      <c r="B484" s="38">
        <v>632</v>
      </c>
      <c r="D484" s="27">
        <f t="shared" si="32"/>
        <v>455</v>
      </c>
      <c r="E484" s="38">
        <f t="shared" si="31"/>
        <v>632</v>
      </c>
      <c r="F484" s="28">
        <f t="shared" si="33"/>
        <v>657.08560108231006</v>
      </c>
      <c r="G484" s="28">
        <f t="shared" si="30"/>
        <v>629.28738166079586</v>
      </c>
    </row>
    <row r="485" spans="1:7">
      <c r="A485" s="27">
        <v>0</v>
      </c>
      <c r="B485" s="38">
        <v>626</v>
      </c>
      <c r="D485" s="27">
        <f t="shared" si="32"/>
        <v>456</v>
      </c>
      <c r="E485" s="38">
        <f t="shared" si="31"/>
        <v>626</v>
      </c>
      <c r="F485" s="28">
        <f t="shared" si="33"/>
        <v>654.72830565998834</v>
      </c>
      <c r="G485" s="28">
        <f t="shared" si="30"/>
        <v>825.3155460937179</v>
      </c>
    </row>
    <row r="486" spans="1:7">
      <c r="A486" s="27">
        <v>1</v>
      </c>
      <c r="B486" s="38">
        <v>671</v>
      </c>
      <c r="D486" s="27">
        <f t="shared" si="32"/>
        <v>457</v>
      </c>
      <c r="E486" s="38">
        <f t="shared" si="31"/>
        <v>671</v>
      </c>
      <c r="F486" s="28">
        <f t="shared" si="33"/>
        <v>652.38277691117344</v>
      </c>
      <c r="G486" s="28">
        <f t="shared" si="30"/>
        <v>346.60099553913687</v>
      </c>
    </row>
    <row r="487" spans="1:7">
      <c r="A487" s="27">
        <v>0</v>
      </c>
      <c r="B487" s="38">
        <v>648</v>
      </c>
      <c r="D487" s="27">
        <f t="shared" si="32"/>
        <v>458</v>
      </c>
      <c r="E487" s="38">
        <f t="shared" si="31"/>
        <v>648</v>
      </c>
      <c r="F487" s="28">
        <f t="shared" si="33"/>
        <v>650.04895587412557</v>
      </c>
      <c r="G487" s="28">
        <f t="shared" si="30"/>
        <v>4.1982201741136693</v>
      </c>
    </row>
    <row r="488" spans="1:7">
      <c r="A488" s="27">
        <v>0</v>
      </c>
      <c r="B488" s="38">
        <v>661</v>
      </c>
      <c r="D488" s="27">
        <f t="shared" si="32"/>
        <v>459</v>
      </c>
      <c r="E488" s="38">
        <f t="shared" si="31"/>
        <v>661</v>
      </c>
      <c r="F488" s="28">
        <f t="shared" si="33"/>
        <v>647.72678388905547</v>
      </c>
      <c r="G488" s="28">
        <f t="shared" si="30"/>
        <v>176.17826592783749</v>
      </c>
    </row>
    <row r="489" spans="1:7">
      <c r="A489" s="27">
        <v>0</v>
      </c>
      <c r="B489" s="38">
        <v>631</v>
      </c>
      <c r="D489" s="27">
        <f t="shared" si="32"/>
        <v>460</v>
      </c>
      <c r="E489" s="38">
        <f t="shared" si="31"/>
        <v>631</v>
      </c>
      <c r="F489" s="28">
        <f t="shared" si="33"/>
        <v>645.41620259639421</v>
      </c>
      <c r="G489" s="28">
        <f t="shared" si="30"/>
        <v>207.82689730028329</v>
      </c>
    </row>
    <row r="490" spans="1:7">
      <c r="A490" s="27">
        <v>0</v>
      </c>
      <c r="B490" s="38">
        <v>616</v>
      </c>
      <c r="D490" s="27">
        <f t="shared" si="32"/>
        <v>461</v>
      </c>
      <c r="E490" s="38">
        <f t="shared" si="31"/>
        <v>616</v>
      </c>
      <c r="F490" s="28">
        <f t="shared" si="33"/>
        <v>643.11715393507632</v>
      </c>
      <c r="G490" s="28">
        <f t="shared" si="30"/>
        <v>735.34003753862498</v>
      </c>
    </row>
    <row r="491" spans="1:7">
      <c r="A491" s="27">
        <v>0</v>
      </c>
      <c r="B491" s="38">
        <v>670</v>
      </c>
      <c r="D491" s="27">
        <f t="shared" si="32"/>
        <v>462</v>
      </c>
      <c r="E491" s="38">
        <f t="shared" si="31"/>
        <v>670</v>
      </c>
      <c r="F491" s="28">
        <f t="shared" si="33"/>
        <v>640.82958014083863</v>
      </c>
      <c r="G491" s="28">
        <f t="shared" si="30"/>
        <v>850.9133947597561</v>
      </c>
    </row>
    <row r="492" spans="1:7">
      <c r="A492" s="27">
        <v>0</v>
      </c>
      <c r="B492" s="38">
        <v>594</v>
      </c>
      <c r="D492" s="27">
        <f t="shared" si="32"/>
        <v>463</v>
      </c>
      <c r="E492" s="38">
        <f t="shared" si="31"/>
        <v>594</v>
      </c>
      <c r="F492" s="28">
        <f t="shared" si="33"/>
        <v>638.55342374453244</v>
      </c>
      <c r="G492" s="28">
        <f t="shared" ref="G492:G555" si="34">(E492-F492)^2</f>
        <v>1985.0075673598669</v>
      </c>
    </row>
    <row r="493" spans="1:7">
      <c r="A493" s="27">
        <v>1</v>
      </c>
      <c r="B493" s="38">
        <v>684</v>
      </c>
      <c r="D493" s="27">
        <f t="shared" si="32"/>
        <v>464</v>
      </c>
      <c r="E493" s="38">
        <f t="shared" si="31"/>
        <v>684</v>
      </c>
      <c r="F493" s="28">
        <f t="shared" si="33"/>
        <v>636.28862757045158</v>
      </c>
      <c r="G493" s="28">
        <f t="shared" si="34"/>
        <v>2276.3750591110729</v>
      </c>
    </row>
    <row r="494" spans="1:7">
      <c r="A494" s="27">
        <v>0</v>
      </c>
      <c r="B494" s="38">
        <v>646</v>
      </c>
      <c r="D494" s="27">
        <f t="shared" si="32"/>
        <v>465</v>
      </c>
      <c r="E494" s="38">
        <f t="shared" si="31"/>
        <v>646</v>
      </c>
      <c r="F494" s="28">
        <f t="shared" si="33"/>
        <v>634.03513473467297</v>
      </c>
      <c r="G494" s="28">
        <f t="shared" si="34"/>
        <v>143.15800081742938</v>
      </c>
    </row>
    <row r="495" spans="1:7">
      <c r="A495" s="27">
        <v>0</v>
      </c>
      <c r="B495" s="38">
        <v>628</v>
      </c>
      <c r="D495" s="27">
        <f t="shared" si="32"/>
        <v>466</v>
      </c>
      <c r="E495" s="38">
        <f t="shared" si="31"/>
        <v>628</v>
      </c>
      <c r="F495" s="28">
        <f t="shared" si="33"/>
        <v>631.79288864341311</v>
      </c>
      <c r="G495" s="28">
        <f t="shared" si="34"/>
        <v>14.386004261332122</v>
      </c>
    </row>
    <row r="496" spans="1:7">
      <c r="A496" s="27">
        <v>0</v>
      </c>
      <c r="B496" s="38">
        <v>660</v>
      </c>
      <c r="D496" s="27">
        <f t="shared" si="32"/>
        <v>467</v>
      </c>
      <c r="E496" s="38">
        <f t="shared" si="31"/>
        <v>660</v>
      </c>
      <c r="F496" s="28">
        <f t="shared" si="33"/>
        <v>629.5618329913957</v>
      </c>
      <c r="G496" s="28">
        <f t="shared" si="34"/>
        <v>926.48201084368702</v>
      </c>
    </row>
    <row r="497" spans="1:7">
      <c r="A497" s="27">
        <v>0</v>
      </c>
      <c r="B497" s="38">
        <v>610</v>
      </c>
      <c r="D497" s="27">
        <f t="shared" si="32"/>
        <v>468</v>
      </c>
      <c r="E497" s="38">
        <f t="shared" si="31"/>
        <v>610</v>
      </c>
      <c r="F497" s="28">
        <f t="shared" si="33"/>
        <v>627.34191176023478</v>
      </c>
      <c r="G497" s="28">
        <f t="shared" si="34"/>
        <v>300.74190349976936</v>
      </c>
    </row>
    <row r="498" spans="1:7">
      <c r="A498" s="27">
        <v>0</v>
      </c>
      <c r="B498" s="38">
        <v>601</v>
      </c>
      <c r="D498" s="27">
        <f t="shared" si="32"/>
        <v>469</v>
      </c>
      <c r="E498" s="38">
        <f t="shared" si="31"/>
        <v>601</v>
      </c>
      <c r="F498" s="28">
        <f t="shared" si="33"/>
        <v>625.1330692168292</v>
      </c>
      <c r="G498" s="28">
        <f t="shared" si="34"/>
        <v>582.40502982426904</v>
      </c>
    </row>
    <row r="499" spans="1:7">
      <c r="A499" s="27">
        <v>0</v>
      </c>
      <c r="B499" s="38">
        <v>602</v>
      </c>
      <c r="D499" s="27">
        <f t="shared" si="32"/>
        <v>470</v>
      </c>
      <c r="E499" s="38">
        <f t="shared" si="31"/>
        <v>602</v>
      </c>
      <c r="F499" s="28">
        <f t="shared" si="33"/>
        <v>622.93524991177287</v>
      </c>
      <c r="G499" s="28">
        <f t="shared" si="34"/>
        <v>438.28468886838601</v>
      </c>
    </row>
    <row r="500" spans="1:7">
      <c r="A500" s="27">
        <v>0</v>
      </c>
      <c r="B500" s="38">
        <v>619</v>
      </c>
      <c r="D500" s="27">
        <f t="shared" si="32"/>
        <v>471</v>
      </c>
      <c r="E500" s="38">
        <f t="shared" si="31"/>
        <v>619</v>
      </c>
      <c r="F500" s="28">
        <f t="shared" si="33"/>
        <v>620.74839867777382</v>
      </c>
      <c r="G500" s="28">
        <f t="shared" si="34"/>
        <v>3.0568979364412456</v>
      </c>
    </row>
    <row r="501" spans="1:7">
      <c r="A501" s="27">
        <v>1</v>
      </c>
      <c r="B501" s="38">
        <v>646</v>
      </c>
      <c r="D501" s="27">
        <f t="shared" si="32"/>
        <v>472</v>
      </c>
      <c r="E501" s="38">
        <f t="shared" si="31"/>
        <v>646</v>
      </c>
      <c r="F501" s="28">
        <f t="shared" si="33"/>
        <v>618.5724606280894</v>
      </c>
      <c r="G501" s="28">
        <f t="shared" si="34"/>
        <v>752.26991599770599</v>
      </c>
    </row>
    <row r="502" spans="1:7">
      <c r="A502" s="27">
        <v>0</v>
      </c>
      <c r="B502" s="38">
        <v>579</v>
      </c>
      <c r="D502" s="27">
        <f t="shared" si="32"/>
        <v>473</v>
      </c>
      <c r="E502" s="38">
        <f t="shared" si="31"/>
        <v>579</v>
      </c>
      <c r="F502" s="28">
        <f t="shared" si="33"/>
        <v>616.40738115497197</v>
      </c>
      <c r="G502" s="28">
        <f t="shared" si="34"/>
        <v>1399.3121648733522</v>
      </c>
    </row>
    <row r="503" spans="1:7">
      <c r="A503" s="27">
        <v>0</v>
      </c>
      <c r="B503" s="38">
        <v>617</v>
      </c>
      <c r="D503" s="27">
        <f t="shared" si="32"/>
        <v>474</v>
      </c>
      <c r="E503" s="38">
        <f t="shared" si="31"/>
        <v>617</v>
      </c>
      <c r="F503" s="28">
        <f t="shared" si="33"/>
        <v>614.2531059281273</v>
      </c>
      <c r="G503" s="28">
        <f t="shared" si="34"/>
        <v>7.5454270420893961</v>
      </c>
    </row>
    <row r="504" spans="1:7">
      <c r="A504" s="27">
        <v>0</v>
      </c>
      <c r="B504" s="38">
        <v>628</v>
      </c>
      <c r="D504" s="27">
        <f t="shared" si="32"/>
        <v>475</v>
      </c>
      <c r="E504" s="38">
        <f t="shared" si="31"/>
        <v>628</v>
      </c>
      <c r="F504" s="28">
        <f t="shared" si="33"/>
        <v>612.1095808931849</v>
      </c>
      <c r="G504" s="28">
        <f t="shared" si="34"/>
        <v>252.50541939023447</v>
      </c>
    </row>
    <row r="505" spans="1:7">
      <c r="A505" s="27">
        <v>0</v>
      </c>
      <c r="B505" s="38">
        <v>608</v>
      </c>
      <c r="D505" s="27">
        <f t="shared" si="32"/>
        <v>476</v>
      </c>
      <c r="E505" s="38">
        <f t="shared" si="31"/>
        <v>608</v>
      </c>
      <c r="F505" s="28">
        <f t="shared" si="33"/>
        <v>609.97675227017965</v>
      </c>
      <c r="G505" s="28">
        <f t="shared" si="34"/>
        <v>3.907549537660381</v>
      </c>
    </row>
    <row r="506" spans="1:7">
      <c r="A506" s="27">
        <v>0</v>
      </c>
      <c r="B506" s="38">
        <v>590</v>
      </c>
      <c r="D506" s="27">
        <f t="shared" si="32"/>
        <v>477</v>
      </c>
      <c r="E506" s="38">
        <f t="shared" si="31"/>
        <v>590</v>
      </c>
      <c r="F506" s="28">
        <f t="shared" si="33"/>
        <v>607.85456655204644</v>
      </c>
      <c r="G506" s="28">
        <f t="shared" si="34"/>
        <v>318.78554676145535</v>
      </c>
    </row>
    <row r="507" spans="1:7">
      <c r="A507" s="27">
        <v>0</v>
      </c>
      <c r="B507" s="38">
        <v>593</v>
      </c>
      <c r="D507" s="27">
        <f t="shared" si="32"/>
        <v>478</v>
      </c>
      <c r="E507" s="38">
        <f t="shared" si="31"/>
        <v>593</v>
      </c>
      <c r="F507" s="28">
        <f t="shared" si="33"/>
        <v>605.74297050312452</v>
      </c>
      <c r="G507" s="28">
        <f t="shared" si="34"/>
        <v>162.38329724350172</v>
      </c>
    </row>
    <row r="508" spans="1:7">
      <c r="A508" s="27">
        <v>0</v>
      </c>
      <c r="B508" s="38">
        <v>593</v>
      </c>
      <c r="D508" s="27">
        <f t="shared" si="32"/>
        <v>479</v>
      </c>
      <c r="E508" s="38">
        <f t="shared" si="31"/>
        <v>593</v>
      </c>
      <c r="F508" s="28">
        <f t="shared" si="33"/>
        <v>603.64191115767471</v>
      </c>
      <c r="G508" s="28">
        <f t="shared" si="34"/>
        <v>113.25027308784155</v>
      </c>
    </row>
    <row r="509" spans="1:7">
      <c r="A509" s="27">
        <v>2</v>
      </c>
      <c r="B509" s="38">
        <v>604</v>
      </c>
      <c r="D509" s="27">
        <f t="shared" si="32"/>
        <v>480</v>
      </c>
      <c r="E509" s="38">
        <f t="shared" si="31"/>
        <v>604</v>
      </c>
      <c r="F509" s="28">
        <f t="shared" si="33"/>
        <v>601.55133581840641</v>
      </c>
      <c r="G509" s="28">
        <f t="shared" si="34"/>
        <v>5.9959562742193837</v>
      </c>
    </row>
    <row r="510" spans="1:7">
      <c r="A510" s="27">
        <v>0</v>
      </c>
      <c r="B510" s="38">
        <v>594</v>
      </c>
      <c r="D510" s="27">
        <f t="shared" si="32"/>
        <v>481</v>
      </c>
      <c r="E510" s="38">
        <f t="shared" si="31"/>
        <v>594</v>
      </c>
      <c r="F510" s="28">
        <f t="shared" si="33"/>
        <v>599.47119205501633</v>
      </c>
      <c r="G510" s="28">
        <f t="shared" si="34"/>
        <v>29.933942502873826</v>
      </c>
    </row>
    <row r="511" spans="1:7">
      <c r="A511" s="27">
        <v>0</v>
      </c>
      <c r="B511" s="38">
        <v>649</v>
      </c>
      <c r="D511" s="27">
        <f t="shared" si="32"/>
        <v>482</v>
      </c>
      <c r="E511" s="38">
        <f t="shared" si="31"/>
        <v>649</v>
      </c>
      <c r="F511" s="28">
        <f t="shared" si="33"/>
        <v>597.40142770273769</v>
      </c>
      <c r="G511" s="28">
        <f t="shared" si="34"/>
        <v>2662.4126631158051</v>
      </c>
    </row>
    <row r="512" spans="1:7">
      <c r="A512" s="27">
        <v>0</v>
      </c>
      <c r="B512" s="38">
        <v>589</v>
      </c>
      <c r="D512" s="27">
        <f t="shared" si="32"/>
        <v>483</v>
      </c>
      <c r="E512" s="38">
        <f t="shared" si="31"/>
        <v>589</v>
      </c>
      <c r="F512" s="28">
        <f t="shared" si="33"/>
        <v>595.34199086090098</v>
      </c>
      <c r="G512" s="28">
        <f t="shared" si="34"/>
        <v>40.220848079751526</v>
      </c>
    </row>
    <row r="513" spans="1:7">
      <c r="A513" s="27">
        <v>1</v>
      </c>
      <c r="B513" s="38">
        <v>567</v>
      </c>
      <c r="D513" s="27">
        <f t="shared" si="32"/>
        <v>484</v>
      </c>
      <c r="E513" s="38">
        <f t="shared" si="31"/>
        <v>567</v>
      </c>
      <c r="F513" s="28">
        <f t="shared" si="33"/>
        <v>593.29282989150329</v>
      </c>
      <c r="G513" s="28">
        <f t="shared" si="34"/>
        <v>691.31290370352883</v>
      </c>
    </row>
    <row r="514" spans="1:7">
      <c r="A514" s="27">
        <v>0</v>
      </c>
      <c r="B514" s="38">
        <v>611</v>
      </c>
      <c r="D514" s="27">
        <f t="shared" si="32"/>
        <v>485</v>
      </c>
      <c r="E514" s="38">
        <f t="shared" si="31"/>
        <v>611</v>
      </c>
      <c r="F514" s="28">
        <f t="shared" si="33"/>
        <v>591.25389341778987</v>
      </c>
      <c r="G514" s="28">
        <f t="shared" si="34"/>
        <v>389.90872515600228</v>
      </c>
    </row>
    <row r="515" spans="1:7">
      <c r="A515" s="27">
        <v>0</v>
      </c>
      <c r="B515" s="38">
        <v>642</v>
      </c>
      <c r="D515" s="27">
        <f t="shared" si="32"/>
        <v>486</v>
      </c>
      <c r="E515" s="38">
        <f t="shared" si="31"/>
        <v>642</v>
      </c>
      <c r="F515" s="28">
        <f t="shared" si="33"/>
        <v>589.22513032284508</v>
      </c>
      <c r="G515" s="28">
        <f t="shared" si="34"/>
        <v>2785.1868694406862</v>
      </c>
    </row>
    <row r="516" spans="1:7">
      <c r="A516" s="27">
        <v>1</v>
      </c>
      <c r="B516" s="38">
        <v>582</v>
      </c>
      <c r="D516" s="27">
        <f t="shared" si="32"/>
        <v>487</v>
      </c>
      <c r="E516" s="38">
        <f t="shared" si="31"/>
        <v>582</v>
      </c>
      <c r="F516" s="28">
        <f t="shared" si="33"/>
        <v>587.20648974819346</v>
      </c>
      <c r="G516" s="28">
        <f t="shared" si="34"/>
        <v>27.107535498043621</v>
      </c>
    </row>
    <row r="517" spans="1:7">
      <c r="A517" s="27">
        <v>2</v>
      </c>
      <c r="B517" s="38">
        <v>619</v>
      </c>
      <c r="D517" s="27">
        <f t="shared" si="32"/>
        <v>488</v>
      </c>
      <c r="E517" s="38">
        <f t="shared" si="31"/>
        <v>619</v>
      </c>
      <c r="F517" s="28">
        <f t="shared" si="33"/>
        <v>585.1979210924103</v>
      </c>
      <c r="G517" s="28">
        <f t="shared" si="34"/>
        <v>1142.5805384749208</v>
      </c>
    </row>
    <row r="518" spans="1:7">
      <c r="A518" s="27">
        <v>0</v>
      </c>
      <c r="B518" s="38">
        <v>567</v>
      </c>
      <c r="D518" s="27">
        <f t="shared" si="32"/>
        <v>489</v>
      </c>
      <c r="E518" s="38">
        <f t="shared" si="31"/>
        <v>567</v>
      </c>
      <c r="F518" s="28">
        <f t="shared" si="33"/>
        <v>583.19937400974322</v>
      </c>
      <c r="G518" s="28">
        <f t="shared" si="34"/>
        <v>262.41971830754426</v>
      </c>
    </row>
    <row r="519" spans="1:7">
      <c r="A519" s="27">
        <v>1</v>
      </c>
      <c r="B519" s="38">
        <v>625</v>
      </c>
      <c r="D519" s="27">
        <f t="shared" si="32"/>
        <v>490</v>
      </c>
      <c r="E519" s="38">
        <f t="shared" si="31"/>
        <v>625</v>
      </c>
      <c r="F519" s="28">
        <f t="shared" si="33"/>
        <v>581.21079840874199</v>
      </c>
      <c r="G519" s="28">
        <f t="shared" si="34"/>
        <v>1917.4941759998328</v>
      </c>
    </row>
    <row r="520" spans="1:7">
      <c r="A520" s="27">
        <v>0</v>
      </c>
      <c r="B520" s="38">
        <v>581</v>
      </c>
      <c r="D520" s="27">
        <f t="shared" si="32"/>
        <v>491</v>
      </c>
      <c r="E520" s="38">
        <f t="shared" si="31"/>
        <v>581</v>
      </c>
      <c r="F520" s="28">
        <f t="shared" si="33"/>
        <v>579.23214445089911</v>
      </c>
      <c r="G520" s="28">
        <f t="shared" si="34"/>
        <v>3.1253132424867971</v>
      </c>
    </row>
    <row r="521" spans="1:7">
      <c r="A521" s="27">
        <v>1</v>
      </c>
      <c r="B521" s="38">
        <v>597</v>
      </c>
      <c r="D521" s="27">
        <f t="shared" si="32"/>
        <v>492</v>
      </c>
      <c r="E521" s="38">
        <f t="shared" si="31"/>
        <v>597</v>
      </c>
      <c r="F521" s="28">
        <f t="shared" si="33"/>
        <v>577.26336254929856</v>
      </c>
      <c r="G521" s="28">
        <f t="shared" si="34"/>
        <v>389.53485786043052</v>
      </c>
    </row>
    <row r="522" spans="1:7">
      <c r="A522" s="27">
        <v>0</v>
      </c>
      <c r="B522" s="38">
        <v>571</v>
      </c>
      <c r="D522" s="27">
        <f t="shared" si="32"/>
        <v>493</v>
      </c>
      <c r="E522" s="38">
        <f t="shared" si="31"/>
        <v>571</v>
      </c>
      <c r="F522" s="28">
        <f t="shared" si="33"/>
        <v>575.30440336727497</v>
      </c>
      <c r="G522" s="28">
        <f t="shared" si="34"/>
        <v>18.527888348208116</v>
      </c>
    </row>
    <row r="523" spans="1:7">
      <c r="A523" s="27">
        <v>0</v>
      </c>
      <c r="B523" s="38">
        <v>566</v>
      </c>
      <c r="D523" s="27">
        <f t="shared" si="32"/>
        <v>494</v>
      </c>
      <c r="E523" s="38">
        <f t="shared" si="31"/>
        <v>566</v>
      </c>
      <c r="F523" s="28">
        <f t="shared" si="33"/>
        <v>573.35521781708098</v>
      </c>
      <c r="G523" s="28">
        <f t="shared" si="34"/>
        <v>54.099229136705553</v>
      </c>
    </row>
    <row r="524" spans="1:7">
      <c r="A524" s="27">
        <v>0</v>
      </c>
      <c r="B524" s="38">
        <v>518</v>
      </c>
      <c r="D524" s="27">
        <f t="shared" si="32"/>
        <v>495</v>
      </c>
      <c r="E524" s="38">
        <f t="shared" ref="E524:E587" si="35">B524-C524</f>
        <v>518</v>
      </c>
      <c r="F524" s="28">
        <f t="shared" si="33"/>
        <v>571.4157570585653</v>
      </c>
      <c r="G524" s="28">
        <f t="shared" si="34"/>
        <v>2853.2431021396692</v>
      </c>
    </row>
    <row r="525" spans="1:7">
      <c r="A525" s="27">
        <v>1</v>
      </c>
      <c r="B525" s="38">
        <v>555</v>
      </c>
      <c r="D525" s="27">
        <f t="shared" si="32"/>
        <v>496</v>
      </c>
      <c r="E525" s="38">
        <f t="shared" si="35"/>
        <v>555</v>
      </c>
      <c r="F525" s="28">
        <f t="shared" si="33"/>
        <v>569.48597249785701</v>
      </c>
      <c r="G525" s="28">
        <f t="shared" si="34"/>
        <v>209.84339920866952</v>
      </c>
    </row>
    <row r="526" spans="1:7">
      <c r="A526" s="27">
        <v>0</v>
      </c>
      <c r="B526" s="38">
        <v>599</v>
      </c>
      <c r="D526" s="27">
        <f t="shared" si="32"/>
        <v>497</v>
      </c>
      <c r="E526" s="38">
        <f t="shared" si="35"/>
        <v>599</v>
      </c>
      <c r="F526" s="28">
        <f t="shared" si="33"/>
        <v>567.56581578606119</v>
      </c>
      <c r="G526" s="28">
        <f t="shared" si="34"/>
        <v>988.10793719583967</v>
      </c>
    </row>
    <row r="527" spans="1:7">
      <c r="A527" s="27">
        <v>0</v>
      </c>
      <c r="B527" s="38">
        <v>571</v>
      </c>
      <c r="D527" s="27">
        <f t="shared" si="32"/>
        <v>498</v>
      </c>
      <c r="E527" s="38">
        <f t="shared" si="35"/>
        <v>571</v>
      </c>
      <c r="F527" s="28">
        <f t="shared" si="33"/>
        <v>565.65523881796184</v>
      </c>
      <c r="G527" s="28">
        <f t="shared" si="34"/>
        <v>28.5664720930219</v>
      </c>
    </row>
    <row r="528" spans="1:7">
      <c r="A528" s="27">
        <v>0</v>
      </c>
      <c r="B528" s="38">
        <v>577</v>
      </c>
      <c r="D528" s="27">
        <f t="shared" si="32"/>
        <v>499</v>
      </c>
      <c r="E528" s="38">
        <f t="shared" si="35"/>
        <v>577</v>
      </c>
      <c r="F528" s="28">
        <f t="shared" si="33"/>
        <v>563.75419373073487</v>
      </c>
      <c r="G528" s="28">
        <f t="shared" si="34"/>
        <v>175.45138372290344</v>
      </c>
    </row>
    <row r="529" spans="1:7">
      <c r="A529" s="27">
        <v>0</v>
      </c>
      <c r="B529" s="38">
        <v>582</v>
      </c>
      <c r="D529" s="27">
        <f t="shared" si="32"/>
        <v>500</v>
      </c>
      <c r="E529" s="38">
        <f t="shared" si="35"/>
        <v>582</v>
      </c>
      <c r="F529" s="28">
        <f t="shared" si="33"/>
        <v>561.86263290266686</v>
      </c>
      <c r="G529" s="28">
        <f t="shared" si="34"/>
        <v>405.51355361275535</v>
      </c>
    </row>
    <row r="530" spans="1:7">
      <c r="A530" s="27">
        <v>2</v>
      </c>
      <c r="B530" s="38">
        <v>534</v>
      </c>
      <c r="D530" s="27">
        <f t="shared" si="32"/>
        <v>501</v>
      </c>
      <c r="E530" s="38">
        <f t="shared" si="35"/>
        <v>534</v>
      </c>
      <c r="F530" s="28">
        <f t="shared" si="33"/>
        <v>559.98050895188544</v>
      </c>
      <c r="G530" s="28">
        <f t="shared" si="34"/>
        <v>674.98684539899955</v>
      </c>
    </row>
    <row r="531" spans="1:7">
      <c r="A531" s="27">
        <v>2</v>
      </c>
      <c r="B531" s="38">
        <v>567</v>
      </c>
      <c r="D531" s="27">
        <f t="shared" si="32"/>
        <v>502</v>
      </c>
      <c r="E531" s="38">
        <f t="shared" si="35"/>
        <v>567</v>
      </c>
      <c r="F531" s="28">
        <f t="shared" si="33"/>
        <v>558.10777473509575</v>
      </c>
      <c r="G531" s="28">
        <f t="shared" si="34"/>
        <v>79.071670161801549</v>
      </c>
    </row>
    <row r="532" spans="1:7">
      <c r="A532" s="27">
        <v>0</v>
      </c>
      <c r="B532" s="38">
        <v>592</v>
      </c>
      <c r="D532" s="27">
        <f t="shared" si="32"/>
        <v>503</v>
      </c>
      <c r="E532" s="38">
        <f t="shared" si="35"/>
        <v>592</v>
      </c>
      <c r="F532" s="28">
        <f t="shared" si="33"/>
        <v>556.244383346326</v>
      </c>
      <c r="G532" s="28">
        <f t="shared" si="34"/>
        <v>1278.4641222844893</v>
      </c>
    </row>
    <row r="533" spans="1:7">
      <c r="A533" s="27">
        <v>0</v>
      </c>
      <c r="B533" s="38">
        <v>581</v>
      </c>
      <c r="D533" s="27">
        <f t="shared" si="32"/>
        <v>504</v>
      </c>
      <c r="E533" s="38">
        <f t="shared" si="35"/>
        <v>581</v>
      </c>
      <c r="F533" s="28">
        <f t="shared" si="33"/>
        <v>554.39028811568164</v>
      </c>
      <c r="G533" s="28">
        <f t="shared" si="34"/>
        <v>708.07676656643366</v>
      </c>
    </row>
    <row r="534" spans="1:7">
      <c r="A534" s="27">
        <v>0</v>
      </c>
      <c r="B534" s="38">
        <v>569</v>
      </c>
      <c r="D534" s="27">
        <f t="shared" si="32"/>
        <v>505</v>
      </c>
      <c r="E534" s="38">
        <f t="shared" si="35"/>
        <v>569</v>
      </c>
      <c r="F534" s="28">
        <f t="shared" si="33"/>
        <v>552.54544260810542</v>
      </c>
      <c r="G534" s="28">
        <f t="shared" si="34"/>
        <v>270.75245896315261</v>
      </c>
    </row>
    <row r="535" spans="1:7">
      <c r="A535" s="27">
        <v>0</v>
      </c>
      <c r="B535" s="38">
        <v>559</v>
      </c>
      <c r="D535" s="27">
        <f t="shared" si="32"/>
        <v>506</v>
      </c>
      <c r="E535" s="38">
        <f t="shared" si="35"/>
        <v>559</v>
      </c>
      <c r="F535" s="28">
        <f t="shared" si="33"/>
        <v>550.70980062214824</v>
      </c>
      <c r="G535" s="28">
        <f t="shared" si="34"/>
        <v>68.727405724533767</v>
      </c>
    </row>
    <row r="536" spans="1:7">
      <c r="A536" s="27">
        <v>0</v>
      </c>
      <c r="B536" s="38">
        <v>558</v>
      </c>
      <c r="D536" s="27">
        <f t="shared" si="32"/>
        <v>507</v>
      </c>
      <c r="E536" s="38">
        <f t="shared" si="35"/>
        <v>558</v>
      </c>
      <c r="F536" s="28">
        <f t="shared" si="33"/>
        <v>548.88331618874543</v>
      </c>
      <c r="G536" s="28">
        <f t="shared" si="34"/>
        <v>83.113923714391234</v>
      </c>
    </row>
    <row r="537" spans="1:7">
      <c r="A537" s="27">
        <v>1</v>
      </c>
      <c r="B537" s="38">
        <v>577</v>
      </c>
      <c r="D537" s="27">
        <f t="shared" si="32"/>
        <v>508</v>
      </c>
      <c r="E537" s="38">
        <f t="shared" si="35"/>
        <v>577</v>
      </c>
      <c r="F537" s="28">
        <f t="shared" si="33"/>
        <v>547.0659435700029</v>
      </c>
      <c r="G537" s="28">
        <f t="shared" si="34"/>
        <v>896.04773435425068</v>
      </c>
    </row>
    <row r="538" spans="1:7">
      <c r="A538" s="27">
        <v>0</v>
      </c>
      <c r="B538" s="38">
        <v>581</v>
      </c>
      <c r="D538" s="27">
        <f t="shared" si="32"/>
        <v>509</v>
      </c>
      <c r="E538" s="38">
        <f t="shared" si="35"/>
        <v>581</v>
      </c>
      <c r="F538" s="28">
        <f t="shared" si="33"/>
        <v>545.25763725798868</v>
      </c>
      <c r="G538" s="28">
        <f t="shared" si="34"/>
        <v>1277.5164943815191</v>
      </c>
    </row>
    <row r="539" spans="1:7">
      <c r="A539" s="27">
        <v>1</v>
      </c>
      <c r="B539" s="38">
        <v>586</v>
      </c>
      <c r="D539" s="27">
        <f t="shared" si="32"/>
        <v>510</v>
      </c>
      <c r="E539" s="38">
        <f t="shared" si="35"/>
        <v>586</v>
      </c>
      <c r="F539" s="28">
        <f t="shared" si="33"/>
        <v>543.45835197353369</v>
      </c>
      <c r="G539" s="28">
        <f t="shared" si="34"/>
        <v>1809.7918168077445</v>
      </c>
    </row>
    <row r="540" spans="1:7">
      <c r="A540" s="27">
        <v>0</v>
      </c>
      <c r="B540" s="38">
        <v>593</v>
      </c>
      <c r="D540" s="27">
        <f t="shared" si="32"/>
        <v>511</v>
      </c>
      <c r="E540" s="38">
        <f t="shared" si="35"/>
        <v>593</v>
      </c>
      <c r="F540" s="28">
        <f t="shared" si="33"/>
        <v>541.66804266503959</v>
      </c>
      <c r="G540" s="28">
        <f t="shared" si="34"/>
        <v>2634.9698438381956</v>
      </c>
    </row>
    <row r="541" spans="1:7">
      <c r="A541" s="27">
        <v>0</v>
      </c>
      <c r="B541" s="38">
        <v>589</v>
      </c>
      <c r="D541" s="27">
        <f t="shared" si="32"/>
        <v>512</v>
      </c>
      <c r="E541" s="38">
        <f t="shared" si="35"/>
        <v>589</v>
      </c>
      <c r="F541" s="28">
        <f t="shared" si="33"/>
        <v>539.88666450729397</v>
      </c>
      <c r="G541" s="28">
        <f t="shared" si="34"/>
        <v>2412.1197232190975</v>
      </c>
    </row>
    <row r="542" spans="1:7">
      <c r="A542" s="27">
        <v>0</v>
      </c>
      <c r="B542" s="38">
        <v>532</v>
      </c>
      <c r="D542" s="27">
        <f t="shared" ref="D542:D605" si="36">D541+1</f>
        <v>513</v>
      </c>
      <c r="E542" s="38">
        <f t="shared" si="35"/>
        <v>532</v>
      </c>
      <c r="F542" s="28">
        <f t="shared" ref="F542:F605" si="37">(F$4*EXP(-D542/F$1))+(F$5*EXP(-D542/F$2))+(F$6*EXP(-D542/F$3))+F$7</f>
        <v>538.11417290029283</v>
      </c>
      <c r="G542" s="28">
        <f t="shared" si="34"/>
        <v>37.383110254675223</v>
      </c>
    </row>
    <row r="543" spans="1:7">
      <c r="A543" s="27">
        <v>0</v>
      </c>
      <c r="B543" s="38">
        <v>522</v>
      </c>
      <c r="D543" s="27">
        <f t="shared" si="36"/>
        <v>514</v>
      </c>
      <c r="E543" s="38">
        <f t="shared" si="35"/>
        <v>522</v>
      </c>
      <c r="F543" s="28">
        <f t="shared" si="37"/>
        <v>536.35052346806992</v>
      </c>
      <c r="G543" s="28">
        <f t="shared" si="34"/>
        <v>205.93752380762561</v>
      </c>
    </row>
    <row r="544" spans="1:7">
      <c r="A544" s="27">
        <v>0</v>
      </c>
      <c r="B544" s="38">
        <v>561</v>
      </c>
      <c r="D544" s="27">
        <f t="shared" si="36"/>
        <v>515</v>
      </c>
      <c r="E544" s="38">
        <f t="shared" si="35"/>
        <v>561</v>
      </c>
      <c r="F544" s="28">
        <f t="shared" si="37"/>
        <v>534.59567205753433</v>
      </c>
      <c r="G544" s="28">
        <f t="shared" si="34"/>
        <v>697.18853409327335</v>
      </c>
    </row>
    <row r="545" spans="1:7">
      <c r="A545" s="27">
        <v>0</v>
      </c>
      <c r="B545" s="38">
        <v>533</v>
      </c>
      <c r="D545" s="27">
        <f t="shared" si="36"/>
        <v>516</v>
      </c>
      <c r="E545" s="38">
        <f t="shared" si="35"/>
        <v>533</v>
      </c>
      <c r="F545" s="28">
        <f t="shared" si="37"/>
        <v>532.84957473731424</v>
      </c>
      <c r="G545" s="28">
        <f t="shared" si="34"/>
        <v>2.262775965407925E-2</v>
      </c>
    </row>
    <row r="546" spans="1:7">
      <c r="A546" s="27">
        <v>1</v>
      </c>
      <c r="B546" s="38">
        <v>585</v>
      </c>
      <c r="D546" s="27">
        <f t="shared" si="36"/>
        <v>517</v>
      </c>
      <c r="E546" s="38">
        <f t="shared" si="35"/>
        <v>585</v>
      </c>
      <c r="F546" s="28">
        <f t="shared" si="37"/>
        <v>531.11218779660783</v>
      </c>
      <c r="G546" s="28">
        <f t="shared" si="34"/>
        <v>2903.8963040680624</v>
      </c>
    </row>
    <row r="547" spans="1:7">
      <c r="A547" s="27">
        <v>0</v>
      </c>
      <c r="B547" s="38">
        <v>531</v>
      </c>
      <c r="D547" s="27">
        <f t="shared" si="36"/>
        <v>518</v>
      </c>
      <c r="E547" s="38">
        <f t="shared" si="35"/>
        <v>531</v>
      </c>
      <c r="F547" s="28">
        <f t="shared" si="37"/>
        <v>529.38346774404215</v>
      </c>
      <c r="G547" s="28">
        <f t="shared" si="34"/>
        <v>2.6131765345521756</v>
      </c>
    </row>
    <row r="548" spans="1:7">
      <c r="A548" s="27">
        <v>0</v>
      </c>
      <c r="B548" s="38">
        <v>574</v>
      </c>
      <c r="D548" s="27">
        <f t="shared" si="36"/>
        <v>519</v>
      </c>
      <c r="E548" s="38">
        <f t="shared" si="35"/>
        <v>574</v>
      </c>
      <c r="F548" s="28">
        <f t="shared" si="37"/>
        <v>527.66337130653665</v>
      </c>
      <c r="G548" s="28">
        <f t="shared" si="34"/>
        <v>2147.0831586758914</v>
      </c>
    </row>
    <row r="549" spans="1:7">
      <c r="A549" s="27">
        <v>0</v>
      </c>
      <c r="B549" s="38">
        <v>567</v>
      </c>
      <c r="D549" s="27">
        <f t="shared" si="36"/>
        <v>520</v>
      </c>
      <c r="E549" s="38">
        <f t="shared" si="35"/>
        <v>567</v>
      </c>
      <c r="F549" s="28">
        <f t="shared" si="37"/>
        <v>525.95185542817671</v>
      </c>
      <c r="G549" s="28">
        <f t="shared" si="34"/>
        <v>1684.9501727893055</v>
      </c>
    </row>
    <row r="550" spans="1:7">
      <c r="A550" s="27">
        <v>0</v>
      </c>
      <c r="B550" s="38">
        <v>552</v>
      </c>
      <c r="D550" s="27">
        <f t="shared" si="36"/>
        <v>521</v>
      </c>
      <c r="E550" s="38">
        <f t="shared" si="35"/>
        <v>552</v>
      </c>
      <c r="F550" s="28">
        <f t="shared" si="37"/>
        <v>524.2488772690906</v>
      </c>
      <c r="G550" s="28">
        <f t="shared" si="34"/>
        <v>770.1248128259964</v>
      </c>
    </row>
    <row r="551" spans="1:7">
      <c r="A551" s="27">
        <v>0</v>
      </c>
      <c r="B551" s="38">
        <v>536</v>
      </c>
      <c r="D551" s="27">
        <f t="shared" si="36"/>
        <v>522</v>
      </c>
      <c r="E551" s="38">
        <f t="shared" si="35"/>
        <v>536</v>
      </c>
      <c r="F551" s="28">
        <f t="shared" si="37"/>
        <v>522.55439420433549</v>
      </c>
      <c r="G551" s="28">
        <f t="shared" si="34"/>
        <v>180.78431521240694</v>
      </c>
    </row>
    <row r="552" spans="1:7">
      <c r="A552" s="27">
        <v>0</v>
      </c>
      <c r="B552" s="38">
        <v>541</v>
      </c>
      <c r="D552" s="27">
        <f t="shared" si="36"/>
        <v>523</v>
      </c>
      <c r="E552" s="38">
        <f t="shared" si="35"/>
        <v>541</v>
      </c>
      <c r="F552" s="28">
        <f t="shared" si="37"/>
        <v>520.86836382278921</v>
      </c>
      <c r="G552" s="28">
        <f t="shared" si="34"/>
        <v>405.28277517158244</v>
      </c>
    </row>
    <row r="553" spans="1:7">
      <c r="A553" s="27">
        <v>0</v>
      </c>
      <c r="B553" s="38">
        <v>528</v>
      </c>
      <c r="D553" s="27">
        <f t="shared" si="36"/>
        <v>524</v>
      </c>
      <c r="E553" s="38">
        <f t="shared" si="35"/>
        <v>528</v>
      </c>
      <c r="F553" s="28">
        <f t="shared" si="37"/>
        <v>519.19074392604898</v>
      </c>
      <c r="G553" s="28">
        <f t="shared" si="34"/>
        <v>77.602992576442915</v>
      </c>
    </row>
    <row r="554" spans="1:7">
      <c r="A554" s="27">
        <v>0</v>
      </c>
      <c r="B554" s="38">
        <v>547</v>
      </c>
      <c r="D554" s="27">
        <f t="shared" si="36"/>
        <v>525</v>
      </c>
      <c r="E554" s="38">
        <f t="shared" si="35"/>
        <v>547</v>
      </c>
      <c r="F554" s="28">
        <f t="shared" si="37"/>
        <v>517.52149252733534</v>
      </c>
      <c r="G554" s="28">
        <f t="shared" si="34"/>
        <v>868.98240281594622</v>
      </c>
    </row>
    <row r="555" spans="1:7">
      <c r="A555" s="27">
        <v>1</v>
      </c>
      <c r="B555" s="38">
        <v>557</v>
      </c>
      <c r="D555" s="27">
        <f t="shared" si="36"/>
        <v>526</v>
      </c>
      <c r="E555" s="38">
        <f t="shared" si="35"/>
        <v>557</v>
      </c>
      <c r="F555" s="28">
        <f t="shared" si="37"/>
        <v>515.86056785040466</v>
      </c>
      <c r="G555" s="28">
        <f t="shared" si="34"/>
        <v>1692.4528775911583</v>
      </c>
    </row>
    <row r="556" spans="1:7">
      <c r="A556" s="27">
        <v>0</v>
      </c>
      <c r="B556" s="38">
        <v>535</v>
      </c>
      <c r="D556" s="27">
        <f t="shared" si="36"/>
        <v>527</v>
      </c>
      <c r="E556" s="38">
        <f t="shared" si="35"/>
        <v>535</v>
      </c>
      <c r="F556" s="28">
        <f t="shared" si="37"/>
        <v>514.2079283284661</v>
      </c>
      <c r="G556" s="28">
        <f t="shared" ref="G556:G619" si="38">(E556-F556)^2</f>
        <v>432.3102443942027</v>
      </c>
    </row>
    <row r="557" spans="1:7">
      <c r="A557" s="27">
        <v>0</v>
      </c>
      <c r="B557" s="38">
        <v>527</v>
      </c>
      <c r="D557" s="27">
        <f t="shared" si="36"/>
        <v>528</v>
      </c>
      <c r="E557" s="38">
        <f t="shared" si="35"/>
        <v>527</v>
      </c>
      <c r="F557" s="28">
        <f t="shared" si="37"/>
        <v>512.56353260310607</v>
      </c>
      <c r="G557" s="28">
        <f t="shared" si="38"/>
        <v>208.41159090158143</v>
      </c>
    </row>
    <row r="558" spans="1:7">
      <c r="A558" s="27">
        <v>0</v>
      </c>
      <c r="B558" s="38">
        <v>552</v>
      </c>
      <c r="D558" s="27">
        <f t="shared" si="36"/>
        <v>529</v>
      </c>
      <c r="E558" s="38">
        <f t="shared" si="35"/>
        <v>552</v>
      </c>
      <c r="F558" s="28">
        <f t="shared" si="37"/>
        <v>510.92733952321834</v>
      </c>
      <c r="G558" s="28">
        <f t="shared" si="38"/>
        <v>1686.9634386409825</v>
      </c>
    </row>
    <row r="559" spans="1:7">
      <c r="A559" s="27">
        <v>1</v>
      </c>
      <c r="B559" s="38">
        <v>559</v>
      </c>
      <c r="D559" s="27">
        <f t="shared" si="36"/>
        <v>530</v>
      </c>
      <c r="E559" s="38">
        <f t="shared" si="35"/>
        <v>559</v>
      </c>
      <c r="F559" s="28">
        <f t="shared" si="37"/>
        <v>509.29930814394055</v>
      </c>
      <c r="G559" s="28">
        <f t="shared" si="38"/>
        <v>2470.1587709709743</v>
      </c>
    </row>
    <row r="560" spans="1:7">
      <c r="A560" s="27">
        <v>0</v>
      </c>
      <c r="B560" s="38">
        <v>519</v>
      </c>
      <c r="D560" s="27">
        <f t="shared" si="36"/>
        <v>531</v>
      </c>
      <c r="E560" s="38">
        <f t="shared" si="35"/>
        <v>519</v>
      </c>
      <c r="F560" s="28">
        <f t="shared" si="37"/>
        <v>507.67939772559697</v>
      </c>
      <c r="G560" s="28">
        <f t="shared" si="38"/>
        <v>128.15603585521905</v>
      </c>
    </row>
    <row r="561" spans="1:7">
      <c r="A561" s="27">
        <v>0</v>
      </c>
      <c r="B561" s="38">
        <v>550</v>
      </c>
      <c r="D561" s="27">
        <f t="shared" si="36"/>
        <v>532</v>
      </c>
      <c r="E561" s="38">
        <f t="shared" si="35"/>
        <v>550</v>
      </c>
      <c r="F561" s="28">
        <f t="shared" si="37"/>
        <v>506.06756773264726</v>
      </c>
      <c r="G561" s="28">
        <f t="shared" si="38"/>
        <v>1930.058604925536</v>
      </c>
    </row>
    <row r="562" spans="1:7">
      <c r="A562" s="27">
        <v>0</v>
      </c>
      <c r="B562" s="38">
        <v>494</v>
      </c>
      <c r="D562" s="27">
        <f t="shared" si="36"/>
        <v>533</v>
      </c>
      <c r="E562" s="38">
        <f t="shared" si="35"/>
        <v>494</v>
      </c>
      <c r="F562" s="28">
        <f t="shared" si="37"/>
        <v>504.46377783264143</v>
      </c>
      <c r="G562" s="28">
        <f t="shared" si="38"/>
        <v>109.49064653087811</v>
      </c>
    </row>
    <row r="563" spans="1:7">
      <c r="A563" s="27">
        <v>0</v>
      </c>
      <c r="B563" s="38">
        <v>515</v>
      </c>
      <c r="D563" s="27">
        <f t="shared" si="36"/>
        <v>534</v>
      </c>
      <c r="E563" s="38">
        <f t="shared" si="35"/>
        <v>515</v>
      </c>
      <c r="F563" s="28">
        <f t="shared" si="37"/>
        <v>502.86798789518042</v>
      </c>
      <c r="G563" s="28">
        <f t="shared" si="38"/>
        <v>147.18571771148882</v>
      </c>
    </row>
    <row r="564" spans="1:7">
      <c r="A564" s="27">
        <v>1</v>
      </c>
      <c r="B564" s="38">
        <v>490</v>
      </c>
      <c r="D564" s="27">
        <f t="shared" si="36"/>
        <v>535</v>
      </c>
      <c r="E564" s="38">
        <f t="shared" si="35"/>
        <v>490</v>
      </c>
      <c r="F564" s="28">
        <f t="shared" si="37"/>
        <v>501.28015799088251</v>
      </c>
      <c r="G564" s="28">
        <f t="shared" si="38"/>
        <v>127.24196429927065</v>
      </c>
    </row>
    <row r="565" spans="1:7">
      <c r="A565" s="27">
        <v>0</v>
      </c>
      <c r="B565" s="38">
        <v>546</v>
      </c>
      <c r="D565" s="27">
        <f t="shared" si="36"/>
        <v>536</v>
      </c>
      <c r="E565" s="38">
        <f t="shared" si="35"/>
        <v>546</v>
      </c>
      <c r="F565" s="28">
        <f t="shared" si="37"/>
        <v>499.70024839035665</v>
      </c>
      <c r="G565" s="28">
        <f t="shared" si="38"/>
        <v>2143.6669991146723</v>
      </c>
    </row>
    <row r="566" spans="1:7">
      <c r="A566" s="27">
        <v>1</v>
      </c>
      <c r="B566" s="38">
        <v>490</v>
      </c>
      <c r="D566" s="27">
        <f t="shared" si="36"/>
        <v>537</v>
      </c>
      <c r="E566" s="38">
        <f t="shared" si="35"/>
        <v>490</v>
      </c>
      <c r="F566" s="28">
        <f t="shared" si="37"/>
        <v>498.12821956318055</v>
      </c>
      <c r="G566" s="28">
        <f t="shared" si="38"/>
        <v>66.067953267271022</v>
      </c>
    </row>
    <row r="567" spans="1:7">
      <c r="A567" s="27">
        <v>0</v>
      </c>
      <c r="B567" s="38">
        <v>510</v>
      </c>
      <c r="D567" s="27">
        <f t="shared" si="36"/>
        <v>538</v>
      </c>
      <c r="E567" s="38">
        <f t="shared" si="35"/>
        <v>510</v>
      </c>
      <c r="F567" s="28">
        <f t="shared" si="37"/>
        <v>496.56403217688495</v>
      </c>
      <c r="G567" s="28">
        <f t="shared" si="38"/>
        <v>180.52523134378296</v>
      </c>
    </row>
    <row r="568" spans="1:7">
      <c r="A568" s="27">
        <v>0</v>
      </c>
      <c r="B568" s="38">
        <v>511</v>
      </c>
      <c r="D568" s="27">
        <f t="shared" si="36"/>
        <v>539</v>
      </c>
      <c r="E568" s="38">
        <f t="shared" si="35"/>
        <v>511</v>
      </c>
      <c r="F568" s="28">
        <f t="shared" si="37"/>
        <v>495.00764709594318</v>
      </c>
      <c r="G568" s="28">
        <f t="shared" si="38"/>
        <v>255.75535140789447</v>
      </c>
    </row>
    <row r="569" spans="1:7">
      <c r="A569" s="27">
        <v>1</v>
      </c>
      <c r="B569" s="38">
        <v>501</v>
      </c>
      <c r="D569" s="27">
        <f t="shared" si="36"/>
        <v>540</v>
      </c>
      <c r="E569" s="38">
        <f t="shared" si="35"/>
        <v>501</v>
      </c>
      <c r="F569" s="28">
        <f t="shared" si="37"/>
        <v>493.45902538076768</v>
      </c>
      <c r="G569" s="28">
        <f t="shared" si="38"/>
        <v>56.866298207905963</v>
      </c>
    </row>
    <row r="570" spans="1:7">
      <c r="A570" s="27">
        <v>0</v>
      </c>
      <c r="B570" s="38">
        <v>500</v>
      </c>
      <c r="D570" s="27">
        <f t="shared" si="36"/>
        <v>541</v>
      </c>
      <c r="E570" s="38">
        <f t="shared" si="35"/>
        <v>500</v>
      </c>
      <c r="F570" s="28">
        <f t="shared" si="37"/>
        <v>491.91812828671061</v>
      </c>
      <c r="G570" s="28">
        <f t="shared" si="38"/>
        <v>65.316650390067153</v>
      </c>
    </row>
    <row r="571" spans="1:7">
      <c r="A571" s="27">
        <v>0</v>
      </c>
      <c r="B571" s="38">
        <v>508</v>
      </c>
      <c r="D571" s="27">
        <f t="shared" si="36"/>
        <v>542</v>
      </c>
      <c r="E571" s="38">
        <f t="shared" si="35"/>
        <v>508</v>
      </c>
      <c r="F571" s="28">
        <f t="shared" si="37"/>
        <v>490.38491726307097</v>
      </c>
      <c r="G571" s="28">
        <f t="shared" si="38"/>
        <v>310.29113982885497</v>
      </c>
    </row>
    <row r="572" spans="1:7">
      <c r="A572" s="27">
        <v>0</v>
      </c>
      <c r="B572" s="38">
        <v>537</v>
      </c>
      <c r="D572" s="27">
        <f t="shared" si="36"/>
        <v>543</v>
      </c>
      <c r="E572" s="38">
        <f t="shared" si="35"/>
        <v>537</v>
      </c>
      <c r="F572" s="28">
        <f t="shared" si="37"/>
        <v>488.85935395210697</v>
      </c>
      <c r="G572" s="28">
        <f t="shared" si="38"/>
        <v>2317.5218019085187</v>
      </c>
    </row>
    <row r="573" spans="1:7">
      <c r="A573" s="27">
        <v>1</v>
      </c>
      <c r="B573" s="38">
        <v>473</v>
      </c>
      <c r="D573" s="27">
        <f t="shared" si="36"/>
        <v>544</v>
      </c>
      <c r="E573" s="38">
        <f t="shared" si="35"/>
        <v>473</v>
      </c>
      <c r="F573" s="28">
        <f t="shared" si="37"/>
        <v>487.34140018805402</v>
      </c>
      <c r="G573" s="28">
        <f t="shared" si="38"/>
        <v>205.67575935391599</v>
      </c>
    </row>
    <row r="574" spans="1:7">
      <c r="A574" s="27">
        <v>0</v>
      </c>
      <c r="B574" s="38">
        <v>523</v>
      </c>
      <c r="D574" s="27">
        <f t="shared" si="36"/>
        <v>545</v>
      </c>
      <c r="E574" s="38">
        <f t="shared" si="35"/>
        <v>523</v>
      </c>
      <c r="F574" s="28">
        <f t="shared" si="37"/>
        <v>485.83101799614849</v>
      </c>
      <c r="G574" s="28">
        <f t="shared" si="38"/>
        <v>1381.5332232026374</v>
      </c>
    </row>
    <row r="575" spans="1:7">
      <c r="A575" s="27">
        <v>1</v>
      </c>
      <c r="B575" s="38">
        <v>548</v>
      </c>
      <c r="D575" s="27">
        <f t="shared" si="36"/>
        <v>546</v>
      </c>
      <c r="E575" s="38">
        <f t="shared" si="35"/>
        <v>548</v>
      </c>
      <c r="F575" s="28">
        <f t="shared" si="37"/>
        <v>484.32816959165564</v>
      </c>
      <c r="G575" s="28">
        <f t="shared" si="38"/>
        <v>4054.101987548966</v>
      </c>
    </row>
    <row r="576" spans="1:7">
      <c r="A576" s="27">
        <v>0</v>
      </c>
      <c r="B576" s="38">
        <v>484</v>
      </c>
      <c r="D576" s="27">
        <f t="shared" si="36"/>
        <v>547</v>
      </c>
      <c r="E576" s="38">
        <f t="shared" si="35"/>
        <v>484</v>
      </c>
      <c r="F576" s="28">
        <f t="shared" si="37"/>
        <v>482.83281737890485</v>
      </c>
      <c r="G576" s="28">
        <f t="shared" si="38"/>
        <v>1.3623152709865465</v>
      </c>
    </row>
    <row r="577" spans="1:7">
      <c r="A577" s="27">
        <v>1</v>
      </c>
      <c r="B577" s="38">
        <v>439</v>
      </c>
      <c r="D577" s="27">
        <f t="shared" si="36"/>
        <v>548</v>
      </c>
      <c r="E577" s="38">
        <f t="shared" si="35"/>
        <v>439</v>
      </c>
      <c r="F577" s="28">
        <f t="shared" si="37"/>
        <v>481.34492395032834</v>
      </c>
      <c r="G577" s="28">
        <f t="shared" si="38"/>
        <v>1793.0925843590903</v>
      </c>
    </row>
    <row r="578" spans="1:7">
      <c r="A578" s="27">
        <v>0</v>
      </c>
      <c r="B578" s="38">
        <v>522</v>
      </c>
      <c r="D578" s="27">
        <f t="shared" si="36"/>
        <v>549</v>
      </c>
      <c r="E578" s="38">
        <f t="shared" si="35"/>
        <v>522</v>
      </c>
      <c r="F578" s="28">
        <f t="shared" si="37"/>
        <v>479.86445208550685</v>
      </c>
      <c r="G578" s="28">
        <f t="shared" si="38"/>
        <v>1775.4043980545475</v>
      </c>
    </row>
    <row r="579" spans="1:7">
      <c r="A579" s="27">
        <v>2</v>
      </c>
      <c r="B579" s="38">
        <v>485</v>
      </c>
      <c r="D579" s="27">
        <f t="shared" si="36"/>
        <v>550</v>
      </c>
      <c r="E579" s="38">
        <f t="shared" si="35"/>
        <v>485</v>
      </c>
      <c r="F579" s="28">
        <f t="shared" si="37"/>
        <v>478.39136475021871</v>
      </c>
      <c r="G579" s="28">
        <f t="shared" si="38"/>
        <v>43.674059864651774</v>
      </c>
    </row>
    <row r="580" spans="1:7">
      <c r="A580" s="27">
        <v>0</v>
      </c>
      <c r="B580" s="38">
        <v>496</v>
      </c>
      <c r="D580" s="27">
        <f t="shared" si="36"/>
        <v>551</v>
      </c>
      <c r="E580" s="38">
        <f t="shared" si="35"/>
        <v>496</v>
      </c>
      <c r="F580" s="28">
        <f t="shared" si="37"/>
        <v>476.92562509549583</v>
      </c>
      <c r="G580" s="28">
        <f t="shared" si="38"/>
        <v>363.8317779975784</v>
      </c>
    </row>
    <row r="581" spans="1:7">
      <c r="A581" s="27">
        <v>0</v>
      </c>
      <c r="B581" s="38">
        <v>494</v>
      </c>
      <c r="D581" s="27">
        <f t="shared" si="36"/>
        <v>552</v>
      </c>
      <c r="E581" s="38">
        <f t="shared" si="35"/>
        <v>494</v>
      </c>
      <c r="F581" s="28">
        <f t="shared" si="37"/>
        <v>475.46719645668389</v>
      </c>
      <c r="G581" s="28">
        <f t="shared" si="38"/>
        <v>343.46480717515004</v>
      </c>
    </row>
    <row r="582" spans="1:7">
      <c r="A582" s="27">
        <v>0</v>
      </c>
      <c r="B582" s="38">
        <v>447</v>
      </c>
      <c r="D582" s="27">
        <f t="shared" si="36"/>
        <v>553</v>
      </c>
      <c r="E582" s="38">
        <f t="shared" si="35"/>
        <v>447</v>
      </c>
      <c r="F582" s="28">
        <f t="shared" si="37"/>
        <v>474.01604235250807</v>
      </c>
      <c r="G582" s="28">
        <f t="shared" si="38"/>
        <v>729.86654439250958</v>
      </c>
    </row>
    <row r="583" spans="1:7">
      <c r="A583" s="27">
        <v>0</v>
      </c>
      <c r="B583" s="38">
        <v>485</v>
      </c>
      <c r="D583" s="27">
        <f t="shared" si="36"/>
        <v>554</v>
      </c>
      <c r="E583" s="38">
        <f t="shared" si="35"/>
        <v>485</v>
      </c>
      <c r="F583" s="28">
        <f t="shared" si="37"/>
        <v>472.57212648414384</v>
      </c>
      <c r="G583" s="28">
        <f t="shared" si="38"/>
        <v>154.45204012611902</v>
      </c>
    </row>
    <row r="584" spans="1:7">
      <c r="A584" s="27">
        <v>1</v>
      </c>
      <c r="B584" s="38">
        <v>461</v>
      </c>
      <c r="D584" s="27">
        <f t="shared" si="36"/>
        <v>555</v>
      </c>
      <c r="E584" s="38">
        <f t="shared" si="35"/>
        <v>461</v>
      </c>
      <c r="F584" s="28">
        <f t="shared" si="37"/>
        <v>471.13541273429217</v>
      </c>
      <c r="G584" s="28">
        <f t="shared" si="38"/>
        <v>102.72659129445196</v>
      </c>
    </row>
    <row r="585" spans="1:7">
      <c r="A585" s="27">
        <v>0</v>
      </c>
      <c r="B585" s="38">
        <v>505</v>
      </c>
      <c r="D585" s="27">
        <f t="shared" si="36"/>
        <v>556</v>
      </c>
      <c r="E585" s="38">
        <f t="shared" si="35"/>
        <v>505</v>
      </c>
      <c r="F585" s="28">
        <f t="shared" si="37"/>
        <v>469.70586516626088</v>
      </c>
      <c r="G585" s="28">
        <f t="shared" si="38"/>
        <v>1245.6759536621573</v>
      </c>
    </row>
    <row r="586" spans="1:7">
      <c r="A586" s="27">
        <v>0</v>
      </c>
      <c r="B586" s="38">
        <v>523</v>
      </c>
      <c r="D586" s="27">
        <f t="shared" si="36"/>
        <v>557</v>
      </c>
      <c r="E586" s="38">
        <f t="shared" si="35"/>
        <v>523</v>
      </c>
      <c r="F586" s="28">
        <f t="shared" si="37"/>
        <v>468.28344802305003</v>
      </c>
      <c r="G586" s="28">
        <f t="shared" si="38"/>
        <v>2993.9010602462681</v>
      </c>
    </row>
    <row r="587" spans="1:7">
      <c r="A587" s="27">
        <v>0</v>
      </c>
      <c r="B587" s="38">
        <v>451</v>
      </c>
      <c r="D587" s="27">
        <f t="shared" si="36"/>
        <v>558</v>
      </c>
      <c r="E587" s="38">
        <f t="shared" si="35"/>
        <v>451</v>
      </c>
      <c r="F587" s="28">
        <f t="shared" si="37"/>
        <v>466.868125726443</v>
      </c>
      <c r="G587" s="28">
        <f t="shared" si="38"/>
        <v>251.79741407020211</v>
      </c>
    </row>
    <row r="588" spans="1:7">
      <c r="A588" s="27">
        <v>0</v>
      </c>
      <c r="B588" s="38">
        <v>470</v>
      </c>
      <c r="D588" s="27">
        <f t="shared" si="36"/>
        <v>559</v>
      </c>
      <c r="E588" s="38">
        <f t="shared" ref="E588:E651" si="39">B588-C588</f>
        <v>470</v>
      </c>
      <c r="F588" s="28">
        <f t="shared" si="37"/>
        <v>465.45986287610157</v>
      </c>
      <c r="G588" s="28">
        <f t="shared" si="38"/>
        <v>20.61284510380073</v>
      </c>
    </row>
    <row r="589" spans="1:7">
      <c r="A589" s="27">
        <v>0</v>
      </c>
      <c r="B589" s="38">
        <v>492</v>
      </c>
      <c r="D589" s="27">
        <f t="shared" si="36"/>
        <v>560</v>
      </c>
      <c r="E589" s="38">
        <f t="shared" si="39"/>
        <v>492</v>
      </c>
      <c r="F589" s="28">
        <f t="shared" si="37"/>
        <v>464.05862424866649</v>
      </c>
      <c r="G589" s="28">
        <f t="shared" si="38"/>
        <v>780.72047887720828</v>
      </c>
    </row>
    <row r="590" spans="1:7">
      <c r="A590" s="27">
        <v>0</v>
      </c>
      <c r="B590" s="38">
        <v>479</v>
      </c>
      <c r="D590" s="27">
        <f t="shared" si="36"/>
        <v>561</v>
      </c>
      <c r="E590" s="38">
        <f t="shared" si="39"/>
        <v>479</v>
      </c>
      <c r="F590" s="28">
        <f t="shared" si="37"/>
        <v>462.66437479686323</v>
      </c>
      <c r="G590" s="28">
        <f t="shared" si="38"/>
        <v>266.85265077735727</v>
      </c>
    </row>
    <row r="591" spans="1:7">
      <c r="A591" s="27">
        <v>0</v>
      </c>
      <c r="B591" s="38">
        <v>471</v>
      </c>
      <c r="D591" s="27">
        <f t="shared" si="36"/>
        <v>562</v>
      </c>
      <c r="E591" s="38">
        <f t="shared" si="39"/>
        <v>471</v>
      </c>
      <c r="F591" s="28">
        <f t="shared" si="37"/>
        <v>461.2770796486119</v>
      </c>
      <c r="G591" s="28">
        <f t="shared" si="38"/>
        <v>94.535180159436848</v>
      </c>
    </row>
    <row r="592" spans="1:7">
      <c r="A592" s="27">
        <v>1</v>
      </c>
      <c r="B592" s="38">
        <v>461</v>
      </c>
      <c r="D592" s="27">
        <f t="shared" si="36"/>
        <v>563</v>
      </c>
      <c r="E592" s="38">
        <f t="shared" si="39"/>
        <v>461</v>
      </c>
      <c r="F592" s="28">
        <f t="shared" si="37"/>
        <v>459.89670410614173</v>
      </c>
      <c r="G592" s="28">
        <f t="shared" si="38"/>
        <v>1.2172618294045272</v>
      </c>
    </row>
    <row r="593" spans="1:7">
      <c r="A593" s="27">
        <v>0</v>
      </c>
      <c r="B593" s="38">
        <v>467</v>
      </c>
      <c r="D593" s="27">
        <f t="shared" si="36"/>
        <v>564</v>
      </c>
      <c r="E593" s="38">
        <f t="shared" si="39"/>
        <v>467</v>
      </c>
      <c r="F593" s="28">
        <f t="shared" si="37"/>
        <v>458.52321364511113</v>
      </c>
      <c r="G593" s="28">
        <f t="shared" si="38"/>
        <v>71.855906906430178</v>
      </c>
    </row>
    <row r="594" spans="1:7">
      <c r="A594" s="27">
        <v>0</v>
      </c>
      <c r="B594" s="38">
        <v>466</v>
      </c>
      <c r="D594" s="27">
        <f t="shared" si="36"/>
        <v>565</v>
      </c>
      <c r="E594" s="38">
        <f t="shared" si="39"/>
        <v>466</v>
      </c>
      <c r="F594" s="28">
        <f t="shared" si="37"/>
        <v>457.15657391373179</v>
      </c>
      <c r="G594" s="28">
        <f t="shared" si="38"/>
        <v>78.20618494328906</v>
      </c>
    </row>
    <row r="595" spans="1:7">
      <c r="A595" s="27">
        <v>0</v>
      </c>
      <c r="B595" s="38">
        <v>474</v>
      </c>
      <c r="D595" s="27">
        <f t="shared" si="36"/>
        <v>566</v>
      </c>
      <c r="E595" s="38">
        <f t="shared" si="39"/>
        <v>474</v>
      </c>
      <c r="F595" s="28">
        <f t="shared" si="37"/>
        <v>455.79675073189833</v>
      </c>
      <c r="G595" s="28">
        <f t="shared" si="38"/>
        <v>331.35828391664404</v>
      </c>
    </row>
    <row r="596" spans="1:7">
      <c r="A596" s="27">
        <v>0</v>
      </c>
      <c r="B596" s="38">
        <v>518</v>
      </c>
      <c r="D596" s="27">
        <f t="shared" si="36"/>
        <v>567</v>
      </c>
      <c r="E596" s="38">
        <f t="shared" si="39"/>
        <v>518</v>
      </c>
      <c r="F596" s="28">
        <f t="shared" si="37"/>
        <v>454.44371009032091</v>
      </c>
      <c r="G596" s="28">
        <f t="shared" si="38"/>
        <v>4039.4019870831767</v>
      </c>
    </row>
    <row r="597" spans="1:7">
      <c r="A597" s="27">
        <v>0</v>
      </c>
      <c r="B597" s="38">
        <v>501</v>
      </c>
      <c r="D597" s="27">
        <f t="shared" si="36"/>
        <v>568</v>
      </c>
      <c r="E597" s="38">
        <f t="shared" si="39"/>
        <v>501</v>
      </c>
      <c r="F597" s="28">
        <f t="shared" si="37"/>
        <v>453.09741814966401</v>
      </c>
      <c r="G597" s="28">
        <f t="shared" si="38"/>
        <v>2294.6573479281392</v>
      </c>
    </row>
    <row r="598" spans="1:7">
      <c r="A598" s="27">
        <v>0</v>
      </c>
      <c r="B598" s="38">
        <v>458</v>
      </c>
      <c r="D598" s="27">
        <f t="shared" si="36"/>
        <v>569</v>
      </c>
      <c r="E598" s="38">
        <f t="shared" si="39"/>
        <v>458</v>
      </c>
      <c r="F598" s="28">
        <f t="shared" si="37"/>
        <v>451.75784123968941</v>
      </c>
      <c r="G598" s="28">
        <f t="shared" si="38"/>
        <v>38.964545988922211</v>
      </c>
    </row>
    <row r="599" spans="1:7">
      <c r="A599" s="27">
        <v>0</v>
      </c>
      <c r="B599" s="38">
        <v>481</v>
      </c>
      <c r="D599" s="27">
        <f t="shared" si="36"/>
        <v>570</v>
      </c>
      <c r="E599" s="38">
        <f t="shared" si="39"/>
        <v>481</v>
      </c>
      <c r="F599" s="28">
        <f t="shared" si="37"/>
        <v>450.42494585840376</v>
      </c>
      <c r="G599" s="28">
        <f t="shared" si="38"/>
        <v>934.8339357615414</v>
      </c>
    </row>
    <row r="600" spans="1:7">
      <c r="A600" s="27">
        <v>0</v>
      </c>
      <c r="B600" s="38">
        <v>441</v>
      </c>
      <c r="D600" s="27">
        <f t="shared" si="36"/>
        <v>571</v>
      </c>
      <c r="E600" s="38">
        <f t="shared" si="39"/>
        <v>441</v>
      </c>
      <c r="F600" s="28">
        <f t="shared" si="37"/>
        <v>449.09869867120955</v>
      </c>
      <c r="G600" s="28">
        <f t="shared" si="38"/>
        <v>65.588920167051285</v>
      </c>
    </row>
    <row r="601" spans="1:7">
      <c r="A601" s="27">
        <v>1</v>
      </c>
      <c r="B601" s="38">
        <v>488</v>
      </c>
      <c r="D601" s="27">
        <f t="shared" si="36"/>
        <v>572</v>
      </c>
      <c r="E601" s="38">
        <f t="shared" si="39"/>
        <v>488</v>
      </c>
      <c r="F601" s="28">
        <f t="shared" si="37"/>
        <v>447.77906651006248</v>
      </c>
      <c r="G601" s="28">
        <f t="shared" si="38"/>
        <v>1617.7234908019777</v>
      </c>
    </row>
    <row r="602" spans="1:7">
      <c r="A602" s="27">
        <v>0</v>
      </c>
      <c r="B602" s="38">
        <v>494</v>
      </c>
      <c r="D602" s="27">
        <f t="shared" si="36"/>
        <v>573</v>
      </c>
      <c r="E602" s="38">
        <f t="shared" si="39"/>
        <v>494</v>
      </c>
      <c r="F602" s="28">
        <f t="shared" si="37"/>
        <v>446.46601637263171</v>
      </c>
      <c r="G602" s="28">
        <f t="shared" si="38"/>
        <v>2259.4795994869164</v>
      </c>
    </row>
    <row r="603" spans="1:7">
      <c r="A603" s="27">
        <v>1</v>
      </c>
      <c r="B603" s="38">
        <v>456</v>
      </c>
      <c r="D603" s="27">
        <f t="shared" si="36"/>
        <v>574</v>
      </c>
      <c r="E603" s="38">
        <f t="shared" si="39"/>
        <v>456</v>
      </c>
      <c r="F603" s="28">
        <f t="shared" si="37"/>
        <v>445.15951542146558</v>
      </c>
      <c r="G603" s="28">
        <f t="shared" si="38"/>
        <v>117.51610589744247</v>
      </c>
    </row>
    <row r="604" spans="1:7">
      <c r="A604" s="27">
        <v>0</v>
      </c>
      <c r="B604" s="38">
        <v>476</v>
      </c>
      <c r="D604" s="27">
        <f t="shared" si="36"/>
        <v>575</v>
      </c>
      <c r="E604" s="38">
        <f t="shared" si="39"/>
        <v>476</v>
      </c>
      <c r="F604" s="28">
        <f t="shared" si="37"/>
        <v>443.85953098316094</v>
      </c>
      <c r="G604" s="28">
        <f t="shared" si="38"/>
        <v>1033.0097486223917</v>
      </c>
    </row>
    <row r="605" spans="1:7">
      <c r="A605" s="27">
        <v>0</v>
      </c>
      <c r="B605" s="38">
        <v>442</v>
      </c>
      <c r="D605" s="27">
        <f t="shared" si="36"/>
        <v>576</v>
      </c>
      <c r="E605" s="38">
        <f t="shared" si="39"/>
        <v>442</v>
      </c>
      <c r="F605" s="28">
        <f t="shared" si="37"/>
        <v>442.56603054753725</v>
      </c>
      <c r="G605" s="28">
        <f t="shared" si="38"/>
        <v>0.32039058074532184</v>
      </c>
    </row>
    <row r="606" spans="1:7">
      <c r="A606" s="27">
        <v>0</v>
      </c>
      <c r="B606" s="38">
        <v>443</v>
      </c>
      <c r="D606" s="27">
        <f t="shared" ref="D606:D669" si="40">D605+1</f>
        <v>577</v>
      </c>
      <c r="E606" s="38">
        <f t="shared" si="39"/>
        <v>443</v>
      </c>
      <c r="F606" s="28">
        <f t="shared" ref="F606:F669" si="41">(F$4*EXP(-D606/F$1))+(F$5*EXP(-D606/F$2))+(F$6*EXP(-D606/F$3))+F$7</f>
        <v>441.27898176681509</v>
      </c>
      <c r="G606" s="28">
        <f t="shared" si="38"/>
        <v>2.9619037589548984</v>
      </c>
    </row>
    <row r="607" spans="1:7">
      <c r="A607" s="27">
        <v>0</v>
      </c>
      <c r="B607" s="38">
        <v>452</v>
      </c>
      <c r="D607" s="27">
        <f t="shared" si="40"/>
        <v>578</v>
      </c>
      <c r="E607" s="38">
        <f t="shared" si="39"/>
        <v>452</v>
      </c>
      <c r="F607" s="28">
        <f t="shared" si="41"/>
        <v>439.99835245479852</v>
      </c>
      <c r="G607" s="28">
        <f t="shared" si="38"/>
        <v>144.03954379924068</v>
      </c>
    </row>
    <row r="608" spans="1:7">
      <c r="A608" s="27">
        <v>0</v>
      </c>
      <c r="B608" s="38">
        <v>469</v>
      </c>
      <c r="D608" s="27">
        <f t="shared" si="40"/>
        <v>579</v>
      </c>
      <c r="E608" s="38">
        <f t="shared" si="39"/>
        <v>469</v>
      </c>
      <c r="F608" s="28">
        <f t="shared" si="41"/>
        <v>438.72411058606292</v>
      </c>
      <c r="G608" s="28">
        <f t="shared" si="38"/>
        <v>916.62947980494732</v>
      </c>
    </row>
    <row r="609" spans="1:7">
      <c r="A609" s="27">
        <v>0</v>
      </c>
      <c r="B609" s="38">
        <v>462</v>
      </c>
      <c r="D609" s="27">
        <f t="shared" si="40"/>
        <v>580</v>
      </c>
      <c r="E609" s="38">
        <f t="shared" si="39"/>
        <v>462</v>
      </c>
      <c r="F609" s="28">
        <f t="shared" si="41"/>
        <v>437.4562242951452</v>
      </c>
      <c r="G609" s="28">
        <f t="shared" si="38"/>
        <v>602.39692585022044</v>
      </c>
    </row>
    <row r="610" spans="1:7">
      <c r="A610" s="27">
        <v>0</v>
      </c>
      <c r="B610" s="38">
        <v>483</v>
      </c>
      <c r="D610" s="27">
        <f t="shared" si="40"/>
        <v>581</v>
      </c>
      <c r="E610" s="38">
        <f t="shared" si="39"/>
        <v>483</v>
      </c>
      <c r="F610" s="28">
        <f t="shared" si="41"/>
        <v>436.19466187573971</v>
      </c>
      <c r="G610" s="28">
        <f t="shared" si="38"/>
        <v>2190.7396769263337</v>
      </c>
    </row>
    <row r="611" spans="1:7">
      <c r="A611" s="27">
        <v>0</v>
      </c>
      <c r="B611" s="38">
        <v>430</v>
      </c>
      <c r="D611" s="27">
        <f t="shared" si="40"/>
        <v>582</v>
      </c>
      <c r="E611" s="38">
        <f t="shared" si="39"/>
        <v>430</v>
      </c>
      <c r="F611" s="28">
        <f t="shared" si="41"/>
        <v>434.93939177989785</v>
      </c>
      <c r="G611" s="28">
        <f t="shared" si="38"/>
        <v>24.397591155322417</v>
      </c>
    </row>
    <row r="612" spans="1:7">
      <c r="A612" s="27">
        <v>0</v>
      </c>
      <c r="B612" s="38">
        <v>470</v>
      </c>
      <c r="D612" s="27">
        <f t="shared" si="40"/>
        <v>583</v>
      </c>
      <c r="E612" s="38">
        <f t="shared" si="39"/>
        <v>470</v>
      </c>
      <c r="F612" s="28">
        <f t="shared" si="41"/>
        <v>433.69038261723244</v>
      </c>
      <c r="G612" s="28">
        <f t="shared" si="38"/>
        <v>1318.3883144829758</v>
      </c>
    </row>
    <row r="613" spans="1:7">
      <c r="A613" s="27">
        <v>0</v>
      </c>
      <c r="B613" s="38">
        <v>479</v>
      </c>
      <c r="D613" s="27">
        <f t="shared" si="40"/>
        <v>584</v>
      </c>
      <c r="E613" s="38">
        <f t="shared" si="39"/>
        <v>479</v>
      </c>
      <c r="F613" s="28">
        <f t="shared" si="41"/>
        <v>432.44760315412481</v>
      </c>
      <c r="G613" s="28">
        <f t="shared" si="38"/>
        <v>2167.1256520958509</v>
      </c>
    </row>
    <row r="614" spans="1:7">
      <c r="A614" s="27">
        <v>0</v>
      </c>
      <c r="B614" s="38">
        <v>455</v>
      </c>
      <c r="D614" s="27">
        <f t="shared" si="40"/>
        <v>585</v>
      </c>
      <c r="E614" s="38">
        <f t="shared" si="39"/>
        <v>455</v>
      </c>
      <c r="F614" s="28">
        <f t="shared" si="41"/>
        <v>431.21102231293764</v>
      </c>
      <c r="G614" s="28">
        <f t="shared" si="38"/>
        <v>565.91545939555067</v>
      </c>
    </row>
    <row r="615" spans="1:7">
      <c r="A615" s="27">
        <v>1</v>
      </c>
      <c r="B615" s="38">
        <v>423</v>
      </c>
      <c r="D615" s="27">
        <f t="shared" si="40"/>
        <v>586</v>
      </c>
      <c r="E615" s="38">
        <f t="shared" si="39"/>
        <v>423</v>
      </c>
      <c r="F615" s="28">
        <f t="shared" si="41"/>
        <v>429.98060917123081</v>
      </c>
      <c r="G615" s="28">
        <f t="shared" si="38"/>
        <v>48.728904401471702</v>
      </c>
    </row>
    <row r="616" spans="1:7">
      <c r="A616" s="27">
        <v>0</v>
      </c>
      <c r="B616" s="38">
        <v>508</v>
      </c>
      <c r="D616" s="27">
        <f t="shared" si="40"/>
        <v>587</v>
      </c>
      <c r="E616" s="38">
        <f t="shared" si="39"/>
        <v>508</v>
      </c>
      <c r="F616" s="28">
        <f t="shared" si="41"/>
        <v>428.75633296098215</v>
      </c>
      <c r="G616" s="28">
        <f t="shared" si="38"/>
        <v>6279.5587657907245</v>
      </c>
    </row>
    <row r="617" spans="1:7">
      <c r="A617" s="27">
        <v>0</v>
      </c>
      <c r="B617" s="38">
        <v>443</v>
      </c>
      <c r="D617" s="27">
        <f t="shared" si="40"/>
        <v>588</v>
      </c>
      <c r="E617" s="38">
        <f t="shared" si="39"/>
        <v>443</v>
      </c>
      <c r="F617" s="28">
        <f t="shared" si="41"/>
        <v>427.5381630678113</v>
      </c>
      <c r="G617" s="28">
        <f t="shared" si="38"/>
        <v>239.06840131759455</v>
      </c>
    </row>
    <row r="618" spans="1:7">
      <c r="A618" s="27">
        <v>1</v>
      </c>
      <c r="B618" s="38">
        <v>401</v>
      </c>
      <c r="D618" s="27">
        <f t="shared" si="40"/>
        <v>589</v>
      </c>
      <c r="E618" s="38">
        <f t="shared" si="39"/>
        <v>401</v>
      </c>
      <c r="F618" s="28">
        <f t="shared" si="41"/>
        <v>426.32606903020826</v>
      </c>
      <c r="G618" s="28">
        <f t="shared" si="38"/>
        <v>641.40977252287394</v>
      </c>
    </row>
    <row r="619" spans="1:7">
      <c r="A619" s="27">
        <v>0</v>
      </c>
      <c r="B619" s="38">
        <v>500</v>
      </c>
      <c r="D619" s="27">
        <f t="shared" si="40"/>
        <v>590</v>
      </c>
      <c r="E619" s="38">
        <f t="shared" si="39"/>
        <v>500</v>
      </c>
      <c r="F619" s="28">
        <f t="shared" si="41"/>
        <v>425.12002053876574</v>
      </c>
      <c r="G619" s="28">
        <f t="shared" si="38"/>
        <v>5607.0113241148638</v>
      </c>
    </row>
    <row r="620" spans="1:7">
      <c r="A620" s="27">
        <v>0</v>
      </c>
      <c r="B620" s="38">
        <v>409</v>
      </c>
      <c r="D620" s="27">
        <f t="shared" si="40"/>
        <v>591</v>
      </c>
      <c r="E620" s="38">
        <f t="shared" si="39"/>
        <v>409</v>
      </c>
      <c r="F620" s="28">
        <f t="shared" si="41"/>
        <v>423.91998743541626</v>
      </c>
      <c r="G620" s="28">
        <f t="shared" ref="G620:G683" si="42">(E620-F620)^2</f>
        <v>222.60602507297907</v>
      </c>
    </row>
    <row r="621" spans="1:7">
      <c r="A621" s="27">
        <v>0</v>
      </c>
      <c r="B621" s="38">
        <v>452</v>
      </c>
      <c r="D621" s="27">
        <f t="shared" si="40"/>
        <v>592</v>
      </c>
      <c r="E621" s="38">
        <f t="shared" si="39"/>
        <v>452</v>
      </c>
      <c r="F621" s="28">
        <f t="shared" si="41"/>
        <v>422.72593971267099</v>
      </c>
      <c r="G621" s="28">
        <f t="shared" si="42"/>
        <v>856.97060570617327</v>
      </c>
    </row>
    <row r="622" spans="1:7">
      <c r="A622" s="27">
        <v>0</v>
      </c>
      <c r="B622" s="38">
        <v>456</v>
      </c>
      <c r="D622" s="27">
        <f t="shared" si="40"/>
        <v>593</v>
      </c>
      <c r="E622" s="38">
        <f t="shared" si="39"/>
        <v>456</v>
      </c>
      <c r="F622" s="28">
        <f t="shared" si="41"/>
        <v>421.53784751286526</v>
      </c>
      <c r="G622" s="28">
        <f t="shared" si="42"/>
        <v>1187.6399540465275</v>
      </c>
    </row>
    <row r="623" spans="1:7">
      <c r="A623" s="27">
        <v>0</v>
      </c>
      <c r="B623" s="38">
        <v>432</v>
      </c>
      <c r="D623" s="27">
        <f t="shared" si="40"/>
        <v>594</v>
      </c>
      <c r="E623" s="38">
        <f t="shared" si="39"/>
        <v>432</v>
      </c>
      <c r="F623" s="28">
        <f t="shared" si="41"/>
        <v>420.35568112740611</v>
      </c>
      <c r="G623" s="28">
        <f t="shared" si="42"/>
        <v>135.59016200664612</v>
      </c>
    </row>
    <row r="624" spans="1:7">
      <c r="A624" s="27">
        <v>0</v>
      </c>
      <c r="B624" s="38">
        <v>454</v>
      </c>
      <c r="D624" s="27">
        <f t="shared" si="40"/>
        <v>595</v>
      </c>
      <c r="E624" s="38">
        <f t="shared" si="39"/>
        <v>454</v>
      </c>
      <c r="F624" s="28">
        <f t="shared" si="41"/>
        <v>419.17941099602479</v>
      </c>
      <c r="G624" s="28">
        <f t="shared" si="42"/>
        <v>1212.4734185837597</v>
      </c>
    </row>
    <row r="625" spans="1:7">
      <c r="A625" s="27">
        <v>0</v>
      </c>
      <c r="B625" s="38">
        <v>446</v>
      </c>
      <c r="D625" s="27">
        <f t="shared" si="40"/>
        <v>596</v>
      </c>
      <c r="E625" s="38">
        <f t="shared" si="39"/>
        <v>446</v>
      </c>
      <c r="F625" s="28">
        <f t="shared" si="41"/>
        <v>418.00900770603192</v>
      </c>
      <c r="G625" s="28">
        <f t="shared" si="42"/>
        <v>783.4956496009803</v>
      </c>
    </row>
    <row r="626" spans="1:7">
      <c r="A626" s="27">
        <v>0</v>
      </c>
      <c r="B626" s="38">
        <v>410</v>
      </c>
      <c r="D626" s="27">
        <f t="shared" si="40"/>
        <v>597</v>
      </c>
      <c r="E626" s="38">
        <f t="shared" si="39"/>
        <v>410</v>
      </c>
      <c r="F626" s="28">
        <f t="shared" si="41"/>
        <v>416.84444199157792</v>
      </c>
      <c r="G626" s="28">
        <f t="shared" si="42"/>
        <v>46.846386176075171</v>
      </c>
    </row>
    <row r="627" spans="1:7">
      <c r="A627" s="27">
        <v>2</v>
      </c>
      <c r="B627" s="38">
        <v>453</v>
      </c>
      <c r="D627" s="27">
        <f t="shared" si="40"/>
        <v>598</v>
      </c>
      <c r="E627" s="38">
        <f t="shared" si="39"/>
        <v>453</v>
      </c>
      <c r="F627" s="28">
        <f t="shared" si="41"/>
        <v>415.685684732916</v>
      </c>
      <c r="G627" s="28">
        <f t="shared" si="42"/>
        <v>1392.358123851338</v>
      </c>
    </row>
    <row r="628" spans="1:7">
      <c r="A628" s="27">
        <v>0</v>
      </c>
      <c r="B628" s="38">
        <v>480</v>
      </c>
      <c r="D628" s="27">
        <f t="shared" si="40"/>
        <v>599</v>
      </c>
      <c r="E628" s="38">
        <f t="shared" si="39"/>
        <v>480</v>
      </c>
      <c r="F628" s="28">
        <f t="shared" si="41"/>
        <v>414.53270695567016</v>
      </c>
      <c r="G628" s="28">
        <f t="shared" si="42"/>
        <v>4285.9664585521577</v>
      </c>
    </row>
    <row r="629" spans="1:7">
      <c r="A629" s="27">
        <v>0</v>
      </c>
      <c r="B629" s="38">
        <v>467</v>
      </c>
      <c r="D629" s="27">
        <f t="shared" si="40"/>
        <v>600</v>
      </c>
      <c r="E629" s="38">
        <f t="shared" si="39"/>
        <v>467</v>
      </c>
      <c r="F629" s="28">
        <f t="shared" si="41"/>
        <v>413.38547983010557</v>
      </c>
      <c r="G629" s="28">
        <f t="shared" si="42"/>
        <v>2874.5167730480171</v>
      </c>
    </row>
    <row r="630" spans="1:7">
      <c r="A630" s="27">
        <v>0</v>
      </c>
      <c r="B630" s="38">
        <v>434</v>
      </c>
      <c r="D630" s="27">
        <f t="shared" si="40"/>
        <v>601</v>
      </c>
      <c r="E630" s="38">
        <f t="shared" si="39"/>
        <v>434</v>
      </c>
      <c r="F630" s="28">
        <f t="shared" si="41"/>
        <v>412.24397467040376</v>
      </c>
      <c r="G630" s="28">
        <f t="shared" si="42"/>
        <v>473.32463814203322</v>
      </c>
    </row>
    <row r="631" spans="1:7">
      <c r="A631" s="27">
        <v>0</v>
      </c>
      <c r="B631" s="38">
        <v>461</v>
      </c>
      <c r="D631" s="27">
        <f t="shared" si="40"/>
        <v>602</v>
      </c>
      <c r="E631" s="38">
        <f t="shared" si="39"/>
        <v>461</v>
      </c>
      <c r="F631" s="28">
        <f t="shared" si="41"/>
        <v>411.10816293394117</v>
      </c>
      <c r="G631" s="28">
        <f t="shared" si="42"/>
        <v>2489.1954058261613</v>
      </c>
    </row>
    <row r="632" spans="1:7">
      <c r="A632" s="27">
        <v>0</v>
      </c>
      <c r="B632" s="38">
        <v>470</v>
      </c>
      <c r="D632" s="27">
        <f t="shared" si="40"/>
        <v>603</v>
      </c>
      <c r="E632" s="38">
        <f t="shared" si="39"/>
        <v>470</v>
      </c>
      <c r="F632" s="28">
        <f t="shared" si="41"/>
        <v>409.97801622057131</v>
      </c>
      <c r="G632" s="28">
        <f t="shared" si="42"/>
        <v>3602.6385368180013</v>
      </c>
    </row>
    <row r="633" spans="1:7">
      <c r="A633" s="27">
        <v>0</v>
      </c>
      <c r="B633" s="38">
        <v>414</v>
      </c>
      <c r="D633" s="27">
        <f t="shared" si="40"/>
        <v>604</v>
      </c>
      <c r="E633" s="38">
        <f t="shared" si="39"/>
        <v>414</v>
      </c>
      <c r="F633" s="28">
        <f t="shared" si="41"/>
        <v>408.85350627191116</v>
      </c>
      <c r="G633" s="28">
        <f t="shared" si="42"/>
        <v>26.486397693257789</v>
      </c>
    </row>
    <row r="634" spans="1:7">
      <c r="A634" s="27">
        <v>0</v>
      </c>
      <c r="B634" s="38">
        <v>397</v>
      </c>
      <c r="D634" s="27">
        <f t="shared" si="40"/>
        <v>605</v>
      </c>
      <c r="E634" s="38">
        <f t="shared" si="39"/>
        <v>397</v>
      </c>
      <c r="F634" s="28">
        <f t="shared" si="41"/>
        <v>407.73460497063002</v>
      </c>
      <c r="G634" s="28">
        <f t="shared" si="42"/>
        <v>115.23174387547465</v>
      </c>
    </row>
    <row r="635" spans="1:7">
      <c r="A635" s="27">
        <v>0</v>
      </c>
      <c r="B635" s="38">
        <v>427</v>
      </c>
      <c r="D635" s="27">
        <f t="shared" si="40"/>
        <v>606</v>
      </c>
      <c r="E635" s="38">
        <f t="shared" si="39"/>
        <v>427</v>
      </c>
      <c r="F635" s="28">
        <f t="shared" si="41"/>
        <v>406.62128433974328</v>
      </c>
      <c r="G635" s="28">
        <f t="shared" si="42"/>
        <v>415.29205196159234</v>
      </c>
    </row>
    <row r="636" spans="1:7">
      <c r="A636" s="27">
        <v>1</v>
      </c>
      <c r="B636" s="38">
        <v>446</v>
      </c>
      <c r="D636" s="27">
        <f t="shared" si="40"/>
        <v>607</v>
      </c>
      <c r="E636" s="38">
        <f t="shared" si="39"/>
        <v>446</v>
      </c>
      <c r="F636" s="28">
        <f t="shared" si="41"/>
        <v>405.51351654190904</v>
      </c>
      <c r="G636" s="28">
        <f t="shared" si="42"/>
        <v>1639.1553428022728</v>
      </c>
    </row>
    <row r="637" spans="1:7">
      <c r="A637" s="27">
        <v>0</v>
      </c>
      <c r="B637" s="38">
        <v>451</v>
      </c>
      <c r="D637" s="27">
        <f t="shared" si="40"/>
        <v>608</v>
      </c>
      <c r="E637" s="38">
        <f t="shared" si="39"/>
        <v>451</v>
      </c>
      <c r="F637" s="28">
        <f t="shared" si="41"/>
        <v>404.41127387872916</v>
      </c>
      <c r="G637" s="28">
        <f t="shared" si="42"/>
        <v>2170.5094016027838</v>
      </c>
    </row>
    <row r="638" spans="1:7">
      <c r="A638" s="27">
        <v>0</v>
      </c>
      <c r="B638" s="38">
        <v>402</v>
      </c>
      <c r="D638" s="27">
        <f t="shared" si="40"/>
        <v>609</v>
      </c>
      <c r="E638" s="38">
        <f t="shared" si="39"/>
        <v>402</v>
      </c>
      <c r="F638" s="28">
        <f t="shared" si="41"/>
        <v>403.31452879005224</v>
      </c>
      <c r="G638" s="28">
        <f t="shared" si="42"/>
        <v>1.7279859398761961</v>
      </c>
    </row>
    <row r="639" spans="1:7">
      <c r="A639" s="27">
        <v>0</v>
      </c>
      <c r="B639" s="38">
        <v>425</v>
      </c>
      <c r="D639" s="27">
        <f t="shared" si="40"/>
        <v>610</v>
      </c>
      <c r="E639" s="38">
        <f t="shared" si="39"/>
        <v>425</v>
      </c>
      <c r="F639" s="28">
        <f t="shared" si="41"/>
        <v>402.22325385328224</v>
      </c>
      <c r="G639" s="28">
        <f t="shared" si="42"/>
        <v>518.78016503202207</v>
      </c>
    </row>
    <row r="640" spans="1:7">
      <c r="A640" s="27">
        <v>0</v>
      </c>
      <c r="B640" s="38">
        <v>450</v>
      </c>
      <c r="D640" s="27">
        <f t="shared" si="40"/>
        <v>611</v>
      </c>
      <c r="E640" s="38">
        <f t="shared" si="39"/>
        <v>450</v>
      </c>
      <c r="F640" s="28">
        <f t="shared" si="41"/>
        <v>401.13742178268882</v>
      </c>
      <c r="G640" s="28">
        <f t="shared" si="42"/>
        <v>2387.5515500428533</v>
      </c>
    </row>
    <row r="641" spans="1:7">
      <c r="A641" s="27">
        <v>0</v>
      </c>
      <c r="B641" s="38">
        <v>448</v>
      </c>
      <c r="D641" s="27">
        <f t="shared" si="40"/>
        <v>612</v>
      </c>
      <c r="E641" s="38">
        <f t="shared" si="39"/>
        <v>448</v>
      </c>
      <c r="F641" s="28">
        <f t="shared" si="41"/>
        <v>400.05700542872285</v>
      </c>
      <c r="G641" s="28">
        <f t="shared" si="42"/>
        <v>2298.5307284615105</v>
      </c>
    </row>
    <row r="642" spans="1:7">
      <c r="A642" s="27">
        <v>0</v>
      </c>
      <c r="B642" s="38">
        <v>449</v>
      </c>
      <c r="D642" s="27">
        <f t="shared" si="40"/>
        <v>613</v>
      </c>
      <c r="E642" s="38">
        <f t="shared" si="39"/>
        <v>449</v>
      </c>
      <c r="F642" s="28">
        <f t="shared" si="41"/>
        <v>398.98197777733367</v>
      </c>
      <c r="G642" s="28">
        <f t="shared" si="42"/>
        <v>2501.8025470671432</v>
      </c>
    </row>
    <row r="643" spans="1:7">
      <c r="A643" s="27">
        <v>0</v>
      </c>
      <c r="B643" s="38">
        <v>419</v>
      </c>
      <c r="D643" s="27">
        <f t="shared" si="40"/>
        <v>614</v>
      </c>
      <c r="E643" s="38">
        <f t="shared" si="39"/>
        <v>419</v>
      </c>
      <c r="F643" s="28">
        <f t="shared" si="41"/>
        <v>397.91231194929128</v>
      </c>
      <c r="G643" s="28">
        <f t="shared" si="42"/>
        <v>444.69058732400339</v>
      </c>
    </row>
    <row r="644" spans="1:7">
      <c r="A644" s="27">
        <v>1</v>
      </c>
      <c r="B644" s="38">
        <v>416</v>
      </c>
      <c r="D644" s="27">
        <f t="shared" si="40"/>
        <v>615</v>
      </c>
      <c r="E644" s="38">
        <f t="shared" si="39"/>
        <v>416</v>
      </c>
      <c r="F644" s="28">
        <f t="shared" si="41"/>
        <v>396.84798119951097</v>
      </c>
      <c r="G644" s="28">
        <f t="shared" si="42"/>
        <v>366.7998241342853</v>
      </c>
    </row>
    <row r="645" spans="1:7">
      <c r="A645" s="27">
        <v>0</v>
      </c>
      <c r="B645" s="38">
        <v>399</v>
      </c>
      <c r="D645" s="27">
        <f t="shared" si="40"/>
        <v>616</v>
      </c>
      <c r="E645" s="38">
        <f t="shared" si="39"/>
        <v>399</v>
      </c>
      <c r="F645" s="28">
        <f t="shared" si="41"/>
        <v>395.78895891638263</v>
      </c>
      <c r="G645" s="28">
        <f t="shared" si="42"/>
        <v>10.310784840678641</v>
      </c>
    </row>
    <row r="646" spans="1:7">
      <c r="A646" s="27">
        <v>0</v>
      </c>
      <c r="B646" s="38">
        <v>399</v>
      </c>
      <c r="D646" s="27">
        <f t="shared" si="40"/>
        <v>617</v>
      </c>
      <c r="E646" s="38">
        <f t="shared" si="39"/>
        <v>399</v>
      </c>
      <c r="F646" s="28">
        <f t="shared" si="41"/>
        <v>394.73521862110169</v>
      </c>
      <c r="G646" s="28">
        <f t="shared" si="42"/>
        <v>18.188360209797736</v>
      </c>
    </row>
    <row r="647" spans="1:7">
      <c r="A647" s="27">
        <v>0</v>
      </c>
      <c r="B647" s="38">
        <v>447</v>
      </c>
      <c r="D647" s="27">
        <f t="shared" si="40"/>
        <v>618</v>
      </c>
      <c r="E647" s="38">
        <f t="shared" si="39"/>
        <v>447</v>
      </c>
      <c r="F647" s="28">
        <f t="shared" si="41"/>
        <v>393.68673396700524</v>
      </c>
      <c r="G647" s="28">
        <f t="shared" si="42"/>
        <v>2842.3043351048727</v>
      </c>
    </row>
    <row r="648" spans="1:7">
      <c r="A648" s="27">
        <v>0</v>
      </c>
      <c r="B648" s="38">
        <v>398</v>
      </c>
      <c r="D648" s="27">
        <f t="shared" si="40"/>
        <v>619</v>
      </c>
      <c r="E648" s="38">
        <f t="shared" si="39"/>
        <v>398</v>
      </c>
      <c r="F648" s="28">
        <f t="shared" si="41"/>
        <v>392.64347873891018</v>
      </c>
      <c r="G648" s="28">
        <f t="shared" si="42"/>
        <v>28.692320020507321</v>
      </c>
    </row>
    <row r="649" spans="1:7">
      <c r="A649" s="27">
        <v>0</v>
      </c>
      <c r="B649" s="38">
        <v>418</v>
      </c>
      <c r="D649" s="27">
        <f t="shared" si="40"/>
        <v>620</v>
      </c>
      <c r="E649" s="38">
        <f t="shared" si="39"/>
        <v>418</v>
      </c>
      <c r="F649" s="28">
        <f t="shared" si="41"/>
        <v>391.60542685245588</v>
      </c>
      <c r="G649" s="28">
        <f t="shared" si="42"/>
        <v>696.67349164105724</v>
      </c>
    </row>
    <row r="650" spans="1:7">
      <c r="A650" s="27">
        <v>0</v>
      </c>
      <c r="B650" s="38">
        <v>417</v>
      </c>
      <c r="D650" s="27">
        <f t="shared" si="40"/>
        <v>621</v>
      </c>
      <c r="E650" s="38">
        <f t="shared" si="39"/>
        <v>417</v>
      </c>
      <c r="F650" s="28">
        <f t="shared" si="41"/>
        <v>390.57255235344894</v>
      </c>
      <c r="G650" s="28">
        <f t="shared" si="42"/>
        <v>698.40998911119709</v>
      </c>
    </row>
    <row r="651" spans="1:7">
      <c r="A651" s="27">
        <v>0</v>
      </c>
      <c r="B651" s="38">
        <v>400</v>
      </c>
      <c r="D651" s="27">
        <f t="shared" si="40"/>
        <v>622</v>
      </c>
      <c r="E651" s="38">
        <f t="shared" si="39"/>
        <v>400</v>
      </c>
      <c r="F651" s="28">
        <f t="shared" si="41"/>
        <v>389.54482941721255</v>
      </c>
      <c r="G651" s="28">
        <f t="shared" si="42"/>
        <v>109.31059191518398</v>
      </c>
    </row>
    <row r="652" spans="1:7">
      <c r="A652" s="27">
        <v>0</v>
      </c>
      <c r="B652" s="38">
        <v>459</v>
      </c>
      <c r="D652" s="27">
        <f t="shared" si="40"/>
        <v>623</v>
      </c>
      <c r="E652" s="38">
        <f t="shared" ref="E652:E715" si="43">B652-C652</f>
        <v>459</v>
      </c>
      <c r="F652" s="28">
        <f t="shared" si="41"/>
        <v>388.52223234793797</v>
      </c>
      <c r="G652" s="28">
        <f t="shared" si="42"/>
        <v>4967.115733218041</v>
      </c>
    </row>
    <row r="653" spans="1:7">
      <c r="A653" s="27">
        <v>0</v>
      </c>
      <c r="B653" s="38">
        <v>452</v>
      </c>
      <c r="D653" s="27">
        <f t="shared" si="40"/>
        <v>624</v>
      </c>
      <c r="E653" s="38">
        <f t="shared" si="43"/>
        <v>452</v>
      </c>
      <c r="F653" s="28">
        <f t="shared" si="41"/>
        <v>387.5047355780406</v>
      </c>
      <c r="G653" s="28">
        <f t="shared" si="42"/>
        <v>4159.6391328584623</v>
      </c>
    </row>
    <row r="654" spans="1:7">
      <c r="A654" s="27">
        <v>1</v>
      </c>
      <c r="B654" s="38">
        <v>376</v>
      </c>
      <c r="D654" s="27">
        <f t="shared" si="40"/>
        <v>625</v>
      </c>
      <c r="E654" s="38">
        <f t="shared" si="43"/>
        <v>376</v>
      </c>
      <c r="F654" s="28">
        <f t="shared" si="41"/>
        <v>386.49231366751775</v>
      </c>
      <c r="G654" s="28">
        <f t="shared" si="42"/>
        <v>110.08864609757975</v>
      </c>
    </row>
    <row r="655" spans="1:7">
      <c r="A655" s="27">
        <v>0</v>
      </c>
      <c r="B655" s="38">
        <v>410</v>
      </c>
      <c r="D655" s="27">
        <f t="shared" si="40"/>
        <v>626</v>
      </c>
      <c r="E655" s="38">
        <f t="shared" si="43"/>
        <v>410</v>
      </c>
      <c r="F655" s="28">
        <f t="shared" si="41"/>
        <v>385.48494130331107</v>
      </c>
      <c r="G655" s="28">
        <f t="shared" si="42"/>
        <v>600.98810290210326</v>
      </c>
    </row>
    <row r="656" spans="1:7">
      <c r="A656" s="27">
        <v>0</v>
      </c>
      <c r="B656" s="38">
        <v>413</v>
      </c>
      <c r="D656" s="27">
        <f t="shared" si="40"/>
        <v>627</v>
      </c>
      <c r="E656" s="38">
        <f t="shared" si="43"/>
        <v>413</v>
      </c>
      <c r="F656" s="28">
        <f t="shared" si="41"/>
        <v>384.48259329867165</v>
      </c>
      <c r="G656" s="28">
        <f t="shared" si="42"/>
        <v>813.24248496896735</v>
      </c>
    </row>
    <row r="657" spans="1:7">
      <c r="A657" s="27">
        <v>1</v>
      </c>
      <c r="B657" s="38">
        <v>419</v>
      </c>
      <c r="D657" s="27">
        <f t="shared" si="40"/>
        <v>628</v>
      </c>
      <c r="E657" s="38">
        <f t="shared" si="43"/>
        <v>419</v>
      </c>
      <c r="F657" s="28">
        <f t="shared" si="41"/>
        <v>383.48524459252769</v>
      </c>
      <c r="G657" s="28">
        <f t="shared" si="42"/>
        <v>1261.2978516525834</v>
      </c>
    </row>
    <row r="658" spans="1:7">
      <c r="A658" s="27">
        <v>0</v>
      </c>
      <c r="B658" s="38">
        <v>418</v>
      </c>
      <c r="D658" s="27">
        <f t="shared" si="40"/>
        <v>629</v>
      </c>
      <c r="E658" s="38">
        <f t="shared" si="43"/>
        <v>418</v>
      </c>
      <c r="F658" s="28">
        <f t="shared" si="41"/>
        <v>382.49287024885729</v>
      </c>
      <c r="G658" s="28">
        <f t="shared" si="42"/>
        <v>1260.7562631644839</v>
      </c>
    </row>
    <row r="659" spans="1:7">
      <c r="A659" s="27">
        <v>0</v>
      </c>
      <c r="B659" s="38">
        <v>397</v>
      </c>
      <c r="D659" s="27">
        <f t="shared" si="40"/>
        <v>630</v>
      </c>
      <c r="E659" s="38">
        <f t="shared" si="43"/>
        <v>397</v>
      </c>
      <c r="F659" s="28">
        <f t="shared" si="41"/>
        <v>381.50544545606164</v>
      </c>
      <c r="G659" s="28">
        <f t="shared" si="42"/>
        <v>240.08122051508099</v>
      </c>
    </row>
    <row r="660" spans="1:7">
      <c r="A660" s="27">
        <v>0</v>
      </c>
      <c r="B660" s="38">
        <v>408</v>
      </c>
      <c r="D660" s="27">
        <f t="shared" si="40"/>
        <v>631</v>
      </c>
      <c r="E660" s="38">
        <f t="shared" si="43"/>
        <v>408</v>
      </c>
      <c r="F660" s="28">
        <f t="shared" si="41"/>
        <v>380.5229455263439</v>
      </c>
      <c r="G660" s="28">
        <f t="shared" si="42"/>
        <v>754.98852254826454</v>
      </c>
    </row>
    <row r="661" spans="1:7">
      <c r="A661" s="27">
        <v>0</v>
      </c>
      <c r="B661" s="38">
        <v>428</v>
      </c>
      <c r="D661" s="27">
        <f t="shared" si="40"/>
        <v>632</v>
      </c>
      <c r="E661" s="38">
        <f t="shared" si="43"/>
        <v>428</v>
      </c>
      <c r="F661" s="28">
        <f t="shared" si="41"/>
        <v>379.54534589508989</v>
      </c>
      <c r="G661" s="28">
        <f t="shared" si="42"/>
        <v>2347.8535044264818</v>
      </c>
    </row>
    <row r="662" spans="1:7">
      <c r="A662" s="27">
        <v>1</v>
      </c>
      <c r="B662" s="38">
        <v>393</v>
      </c>
      <c r="D662" s="27">
        <f t="shared" si="40"/>
        <v>633</v>
      </c>
      <c r="E662" s="38">
        <f t="shared" si="43"/>
        <v>393</v>
      </c>
      <c r="F662" s="28">
        <f t="shared" si="41"/>
        <v>378.57262212025233</v>
      </c>
      <c r="G662" s="28">
        <f t="shared" si="42"/>
        <v>208.14923248503229</v>
      </c>
    </row>
    <row r="663" spans="1:7">
      <c r="A663" s="27">
        <v>0</v>
      </c>
      <c r="B663" s="38">
        <v>374</v>
      </c>
      <c r="D663" s="27">
        <f t="shared" si="40"/>
        <v>634</v>
      </c>
      <c r="E663" s="38">
        <f t="shared" si="43"/>
        <v>374</v>
      </c>
      <c r="F663" s="28">
        <f t="shared" si="41"/>
        <v>377.60474988173792</v>
      </c>
      <c r="G663" s="28">
        <f t="shared" si="42"/>
        <v>12.994221709889523</v>
      </c>
    </row>
    <row r="664" spans="1:7">
      <c r="A664" s="27">
        <v>0</v>
      </c>
      <c r="B664" s="38">
        <v>416</v>
      </c>
      <c r="D664" s="27">
        <f t="shared" si="40"/>
        <v>635</v>
      </c>
      <c r="E664" s="38">
        <f t="shared" si="43"/>
        <v>416</v>
      </c>
      <c r="F664" s="28">
        <f t="shared" si="41"/>
        <v>376.64170498079784</v>
      </c>
      <c r="G664" s="28">
        <f t="shared" si="42"/>
        <v>1549.0753868185536</v>
      </c>
    </row>
    <row r="665" spans="1:7">
      <c r="A665" s="27">
        <v>0</v>
      </c>
      <c r="B665" s="38">
        <v>392</v>
      </c>
      <c r="D665" s="27">
        <f t="shared" si="40"/>
        <v>636</v>
      </c>
      <c r="E665" s="38">
        <f t="shared" si="43"/>
        <v>392</v>
      </c>
      <c r="F665" s="28">
        <f t="shared" si="41"/>
        <v>375.683463339421</v>
      </c>
      <c r="G665" s="28">
        <f t="shared" si="42"/>
        <v>266.22936859601862</v>
      </c>
    </row>
    <row r="666" spans="1:7">
      <c r="A666" s="27">
        <v>0</v>
      </c>
      <c r="B666" s="38">
        <v>394</v>
      </c>
      <c r="D666" s="27">
        <f t="shared" si="40"/>
        <v>637</v>
      </c>
      <c r="E666" s="38">
        <f t="shared" si="43"/>
        <v>394</v>
      </c>
      <c r="F666" s="28">
        <f t="shared" si="41"/>
        <v>374.73000099973092</v>
      </c>
      <c r="G666" s="28">
        <f t="shared" si="42"/>
        <v>371.33286147037137</v>
      </c>
    </row>
    <row r="667" spans="1:7">
      <c r="A667" s="27">
        <v>0</v>
      </c>
      <c r="B667" s="38">
        <v>393</v>
      </c>
      <c r="D667" s="27">
        <f t="shared" si="40"/>
        <v>638</v>
      </c>
      <c r="E667" s="38">
        <f t="shared" si="43"/>
        <v>393</v>
      </c>
      <c r="F667" s="28">
        <f t="shared" si="41"/>
        <v>373.7812941233849</v>
      </c>
      <c r="G667" s="28">
        <f t="shared" si="42"/>
        <v>369.35865557183996</v>
      </c>
    </row>
    <row r="668" spans="1:7">
      <c r="A668" s="27">
        <v>1</v>
      </c>
      <c r="B668" s="38">
        <v>352</v>
      </c>
      <c r="D668" s="27">
        <f t="shared" si="40"/>
        <v>639</v>
      </c>
      <c r="E668" s="38">
        <f t="shared" si="43"/>
        <v>352</v>
      </c>
      <c r="F668" s="28">
        <f t="shared" si="41"/>
        <v>372.83731899097671</v>
      </c>
      <c r="G668" s="28">
        <f t="shared" si="42"/>
        <v>434.19386273171875</v>
      </c>
    </row>
    <row r="669" spans="1:7">
      <c r="A669" s="27">
        <v>0</v>
      </c>
      <c r="B669" s="38">
        <v>410</v>
      </c>
      <c r="D669" s="27">
        <f t="shared" si="40"/>
        <v>640</v>
      </c>
      <c r="E669" s="38">
        <f t="shared" si="43"/>
        <v>410</v>
      </c>
      <c r="F669" s="28">
        <f t="shared" si="41"/>
        <v>371.89805200144212</v>
      </c>
      <c r="G669" s="28">
        <f t="shared" si="42"/>
        <v>1451.7584412848084</v>
      </c>
    </row>
    <row r="670" spans="1:7">
      <c r="A670" s="27">
        <v>2</v>
      </c>
      <c r="B670" s="38">
        <v>406</v>
      </c>
      <c r="D670" s="27">
        <f t="shared" ref="D670:D733" si="44">D669+1</f>
        <v>641</v>
      </c>
      <c r="E670" s="38">
        <f t="shared" si="43"/>
        <v>406</v>
      </c>
      <c r="F670" s="28">
        <f t="shared" ref="F670:F733" si="45">(F$4*EXP(-D670/F$1))+(F$5*EXP(-D670/F$2))+(F$6*EXP(-D670/F$3))+F$7</f>
        <v>370.96346967146786</v>
      </c>
      <c r="G670" s="28">
        <f t="shared" si="42"/>
        <v>1227.5584574621523</v>
      </c>
    </row>
    <row r="671" spans="1:7">
      <c r="A671" s="27">
        <v>0</v>
      </c>
      <c r="B671" s="38">
        <v>383</v>
      </c>
      <c r="D671" s="27">
        <f t="shared" si="44"/>
        <v>642</v>
      </c>
      <c r="E671" s="38">
        <f t="shared" si="43"/>
        <v>383</v>
      </c>
      <c r="F671" s="28">
        <f t="shared" si="45"/>
        <v>370.03354863490256</v>
      </c>
      <c r="G671" s="28">
        <f t="shared" si="42"/>
        <v>168.12886100343729</v>
      </c>
    </row>
    <row r="672" spans="1:7">
      <c r="A672" s="27">
        <v>0</v>
      </c>
      <c r="B672" s="38">
        <v>430</v>
      </c>
      <c r="D672" s="27">
        <f t="shared" si="44"/>
        <v>643</v>
      </c>
      <c r="E672" s="38">
        <f t="shared" si="43"/>
        <v>430</v>
      </c>
      <c r="F672" s="28">
        <f t="shared" si="45"/>
        <v>369.10826564217194</v>
      </c>
      <c r="G672" s="28">
        <f t="shared" si="42"/>
        <v>3707.803313104298</v>
      </c>
    </row>
    <row r="673" spans="1:7">
      <c r="A673" s="27">
        <v>0</v>
      </c>
      <c r="B673" s="38">
        <v>409</v>
      </c>
      <c r="D673" s="27">
        <f t="shared" si="44"/>
        <v>644</v>
      </c>
      <c r="E673" s="38">
        <f t="shared" si="43"/>
        <v>409</v>
      </c>
      <c r="F673" s="28">
        <f t="shared" si="45"/>
        <v>368.18759755969563</v>
      </c>
      <c r="G673" s="28">
        <f t="shared" si="42"/>
        <v>1665.652192949362</v>
      </c>
    </row>
    <row r="674" spans="1:7">
      <c r="A674" s="27">
        <v>1</v>
      </c>
      <c r="B674" s="38">
        <v>399</v>
      </c>
      <c r="D674" s="27">
        <f t="shared" si="44"/>
        <v>645</v>
      </c>
      <c r="E674" s="38">
        <f t="shared" si="43"/>
        <v>399</v>
      </c>
      <c r="F674" s="28">
        <f t="shared" si="45"/>
        <v>367.27152136930846</v>
      </c>
      <c r="G674" s="28">
        <f t="shared" si="42"/>
        <v>1006.6963562182498</v>
      </c>
    </row>
    <row r="675" spans="1:7">
      <c r="A675" s="27">
        <v>0</v>
      </c>
      <c r="B675" s="38">
        <v>409</v>
      </c>
      <c r="D675" s="27">
        <f t="shared" si="44"/>
        <v>646</v>
      </c>
      <c r="E675" s="38">
        <f t="shared" si="43"/>
        <v>409</v>
      </c>
      <c r="F675" s="28">
        <f t="shared" si="45"/>
        <v>366.36001416768289</v>
      </c>
      <c r="G675" s="28">
        <f t="shared" si="42"/>
        <v>1818.1683917802038</v>
      </c>
    </row>
    <row r="676" spans="1:7">
      <c r="A676" s="27">
        <v>1</v>
      </c>
      <c r="B676" s="38">
        <v>429</v>
      </c>
      <c r="D676" s="27">
        <f t="shared" si="44"/>
        <v>647</v>
      </c>
      <c r="E676" s="38">
        <f t="shared" si="43"/>
        <v>429</v>
      </c>
      <c r="F676" s="28">
        <f t="shared" si="45"/>
        <v>365.45305316575593</v>
      </c>
      <c r="G676" s="28">
        <f t="shared" si="42"/>
        <v>4038.2144519542421</v>
      </c>
    </row>
    <row r="677" spans="1:7">
      <c r="A677" s="27">
        <v>0</v>
      </c>
      <c r="B677" s="38">
        <v>408</v>
      </c>
      <c r="D677" s="27">
        <f t="shared" si="44"/>
        <v>648</v>
      </c>
      <c r="E677" s="38">
        <f t="shared" si="43"/>
        <v>408</v>
      </c>
      <c r="F677" s="28">
        <f t="shared" si="45"/>
        <v>364.55061568815779</v>
      </c>
      <c r="G677" s="28">
        <f t="shared" si="42"/>
        <v>1887.84899707816</v>
      </c>
    </row>
    <row r="678" spans="1:7">
      <c r="A678" s="27">
        <v>1</v>
      </c>
      <c r="B678" s="38">
        <v>406</v>
      </c>
      <c r="D678" s="27">
        <f t="shared" si="44"/>
        <v>649</v>
      </c>
      <c r="E678" s="38">
        <f t="shared" si="43"/>
        <v>406</v>
      </c>
      <c r="F678" s="28">
        <f t="shared" si="45"/>
        <v>363.65267917264464</v>
      </c>
      <c r="G678" s="28">
        <f t="shared" si="42"/>
        <v>1793.2955812549651</v>
      </c>
    </row>
    <row r="679" spans="1:7">
      <c r="A679" s="27">
        <v>0</v>
      </c>
      <c r="B679" s="38">
        <v>377</v>
      </c>
      <c r="D679" s="27">
        <f t="shared" si="44"/>
        <v>650</v>
      </c>
      <c r="E679" s="38">
        <f t="shared" si="43"/>
        <v>377</v>
      </c>
      <c r="F679" s="28">
        <f t="shared" si="45"/>
        <v>362.75922116953268</v>
      </c>
      <c r="G679" s="28">
        <f t="shared" si="42"/>
        <v>202.79978169828618</v>
      </c>
    </row>
    <row r="680" spans="1:7">
      <c r="A680" s="27">
        <v>0</v>
      </c>
      <c r="B680" s="38">
        <v>317</v>
      </c>
      <c r="D680" s="27">
        <f t="shared" si="44"/>
        <v>651</v>
      </c>
      <c r="E680" s="38">
        <f t="shared" si="43"/>
        <v>317</v>
      </c>
      <c r="F680" s="28">
        <f t="shared" si="45"/>
        <v>361.87021934113613</v>
      </c>
      <c r="G680" s="28">
        <f t="shared" si="42"/>
        <v>2013.3365837216672</v>
      </c>
    </row>
    <row r="681" spans="1:7">
      <c r="A681" s="27">
        <v>0</v>
      </c>
      <c r="B681" s="38">
        <v>379</v>
      </c>
      <c r="D681" s="27">
        <f t="shared" si="44"/>
        <v>652</v>
      </c>
      <c r="E681" s="38">
        <f t="shared" si="43"/>
        <v>379</v>
      </c>
      <c r="F681" s="28">
        <f t="shared" si="45"/>
        <v>360.98565146120808</v>
      </c>
      <c r="G681" s="28">
        <f t="shared" si="42"/>
        <v>324.51675327707466</v>
      </c>
    </row>
    <row r="682" spans="1:7">
      <c r="A682" s="27">
        <v>0</v>
      </c>
      <c r="B682" s="38">
        <v>393</v>
      </c>
      <c r="D682" s="27">
        <f t="shared" si="44"/>
        <v>653</v>
      </c>
      <c r="E682" s="38">
        <f t="shared" si="43"/>
        <v>393</v>
      </c>
      <c r="F682" s="28">
        <f t="shared" si="45"/>
        <v>360.10549541438331</v>
      </c>
      <c r="G682" s="28">
        <f t="shared" si="42"/>
        <v>1082.0484319331572</v>
      </c>
    </row>
    <row r="683" spans="1:7">
      <c r="A683" s="27">
        <v>0</v>
      </c>
      <c r="B683" s="38">
        <v>392</v>
      </c>
      <c r="D683" s="27">
        <f t="shared" si="44"/>
        <v>654</v>
      </c>
      <c r="E683" s="38">
        <f t="shared" si="43"/>
        <v>392</v>
      </c>
      <c r="F683" s="28">
        <f t="shared" si="45"/>
        <v>359.22972919562523</v>
      </c>
      <c r="G683" s="28">
        <f t="shared" si="42"/>
        <v>1073.8906485920577</v>
      </c>
    </row>
    <row r="684" spans="1:7">
      <c r="A684" s="27">
        <v>2</v>
      </c>
      <c r="B684" s="38">
        <v>367</v>
      </c>
      <c r="D684" s="27">
        <f t="shared" si="44"/>
        <v>655</v>
      </c>
      <c r="E684" s="38">
        <f t="shared" si="43"/>
        <v>367</v>
      </c>
      <c r="F684" s="28">
        <f t="shared" si="45"/>
        <v>358.35833090967401</v>
      </c>
      <c r="G684" s="28">
        <f t="shared" ref="G684:G747" si="46">(E684-F684)^2</f>
        <v>74.678444666695626</v>
      </c>
    </row>
    <row r="685" spans="1:7">
      <c r="A685" s="27">
        <v>0</v>
      </c>
      <c r="B685" s="38">
        <v>366</v>
      </c>
      <c r="D685" s="27">
        <f t="shared" si="44"/>
        <v>656</v>
      </c>
      <c r="E685" s="38">
        <f t="shared" si="43"/>
        <v>366</v>
      </c>
      <c r="F685" s="28">
        <f t="shared" si="45"/>
        <v>357.49127877049881</v>
      </c>
      <c r="G685" s="28">
        <f t="shared" si="46"/>
        <v>72.398336961364265</v>
      </c>
    </row>
    <row r="686" spans="1:7">
      <c r="A686" s="27">
        <v>1</v>
      </c>
      <c r="B686" s="38">
        <v>357</v>
      </c>
      <c r="D686" s="27">
        <f t="shared" si="44"/>
        <v>657</v>
      </c>
      <c r="E686" s="38">
        <f t="shared" si="43"/>
        <v>357</v>
      </c>
      <c r="F686" s="28">
        <f t="shared" si="45"/>
        <v>356.62855110075202</v>
      </c>
      <c r="G686" s="28">
        <f t="shared" si="46"/>
        <v>0.13797428475253606</v>
      </c>
    </row>
    <row r="687" spans="1:7">
      <c r="A687" s="27">
        <v>1</v>
      </c>
      <c r="B687" s="38">
        <v>397</v>
      </c>
      <c r="D687" s="27">
        <f t="shared" si="44"/>
        <v>658</v>
      </c>
      <c r="E687" s="38">
        <f t="shared" si="43"/>
        <v>397</v>
      </c>
      <c r="F687" s="28">
        <f t="shared" si="45"/>
        <v>355.77012633122678</v>
      </c>
      <c r="G687" s="28">
        <f t="shared" si="46"/>
        <v>1699.9024827429996</v>
      </c>
    </row>
    <row r="688" spans="1:7">
      <c r="A688" s="27">
        <v>0</v>
      </c>
      <c r="B688" s="38">
        <v>397</v>
      </c>
      <c r="D688" s="27">
        <f t="shared" si="44"/>
        <v>659</v>
      </c>
      <c r="E688" s="38">
        <f t="shared" si="43"/>
        <v>397</v>
      </c>
      <c r="F688" s="28">
        <f t="shared" si="45"/>
        <v>354.9159830003166</v>
      </c>
      <c r="G688" s="28">
        <f t="shared" si="46"/>
        <v>1771.0644868296413</v>
      </c>
    </row>
    <row r="689" spans="1:7">
      <c r="A689" s="27">
        <v>0</v>
      </c>
      <c r="B689" s="38">
        <v>373</v>
      </c>
      <c r="D689" s="27">
        <f t="shared" si="44"/>
        <v>660</v>
      </c>
      <c r="E689" s="38">
        <f t="shared" si="43"/>
        <v>373</v>
      </c>
      <c r="F689" s="28">
        <f t="shared" si="45"/>
        <v>354.06609975347828</v>
      </c>
      <c r="G689" s="28">
        <f t="shared" si="46"/>
        <v>358.49257854523512</v>
      </c>
    </row>
    <row r="690" spans="1:7">
      <c r="A690" s="27">
        <v>2</v>
      </c>
      <c r="B690" s="38">
        <v>395</v>
      </c>
      <c r="D690" s="27">
        <f t="shared" si="44"/>
        <v>661</v>
      </c>
      <c r="E690" s="38">
        <f t="shared" si="43"/>
        <v>395</v>
      </c>
      <c r="F690" s="28">
        <f t="shared" si="45"/>
        <v>353.22045534269682</v>
      </c>
      <c r="G690" s="28">
        <f t="shared" si="46"/>
        <v>1745.5303517715904</v>
      </c>
    </row>
    <row r="691" spans="1:7">
      <c r="A691" s="27">
        <v>0</v>
      </c>
      <c r="B691" s="38">
        <v>351</v>
      </c>
      <c r="D691" s="27">
        <f t="shared" si="44"/>
        <v>662</v>
      </c>
      <c r="E691" s="38">
        <f t="shared" si="43"/>
        <v>351</v>
      </c>
      <c r="F691" s="28">
        <f t="shared" si="45"/>
        <v>352.37902862595428</v>
      </c>
      <c r="G691" s="28">
        <f t="shared" si="46"/>
        <v>1.9017199512013405</v>
      </c>
    </row>
    <row r="692" spans="1:7">
      <c r="A692" s="27">
        <v>0</v>
      </c>
      <c r="B692" s="38">
        <v>323</v>
      </c>
      <c r="D692" s="27">
        <f t="shared" si="44"/>
        <v>663</v>
      </c>
      <c r="E692" s="38">
        <f t="shared" si="43"/>
        <v>323</v>
      </c>
      <c r="F692" s="28">
        <f t="shared" si="45"/>
        <v>351.54179856669975</v>
      </c>
      <c r="G692" s="28">
        <f t="shared" si="46"/>
        <v>814.63426542206412</v>
      </c>
    </row>
    <row r="693" spans="1:7">
      <c r="A693" s="27">
        <v>0</v>
      </c>
      <c r="B693" s="38">
        <v>404</v>
      </c>
      <c r="D693" s="27">
        <f t="shared" si="44"/>
        <v>664</v>
      </c>
      <c r="E693" s="38">
        <f t="shared" si="43"/>
        <v>404</v>
      </c>
      <c r="F693" s="28">
        <f t="shared" si="45"/>
        <v>350.70874423332293</v>
      </c>
      <c r="G693" s="28">
        <f t="shared" si="46"/>
        <v>2839.9579411893919</v>
      </c>
    </row>
    <row r="694" spans="1:7">
      <c r="A694" s="27">
        <v>1</v>
      </c>
      <c r="B694" s="38">
        <v>382</v>
      </c>
      <c r="D694" s="27">
        <f t="shared" si="44"/>
        <v>665</v>
      </c>
      <c r="E694" s="38">
        <f t="shared" si="43"/>
        <v>382</v>
      </c>
      <c r="F694" s="28">
        <f t="shared" si="45"/>
        <v>349.8798447986303</v>
      </c>
      <c r="G694" s="28">
        <f t="shared" si="46"/>
        <v>1031.7043701600769</v>
      </c>
    </row>
    <row r="695" spans="1:7">
      <c r="A695" s="27">
        <v>0</v>
      </c>
      <c r="B695" s="38">
        <v>358</v>
      </c>
      <c r="D695" s="27">
        <f t="shared" si="44"/>
        <v>666</v>
      </c>
      <c r="E695" s="38">
        <f t="shared" si="43"/>
        <v>358</v>
      </c>
      <c r="F695" s="28">
        <f t="shared" si="45"/>
        <v>349.05507953932386</v>
      </c>
      <c r="G695" s="28">
        <f t="shared" si="46"/>
        <v>80.01160204782272</v>
      </c>
    </row>
    <row r="696" spans="1:7">
      <c r="A696" s="27">
        <v>1</v>
      </c>
      <c r="B696" s="38">
        <v>355</v>
      </c>
      <c r="D696" s="27">
        <f t="shared" si="44"/>
        <v>667</v>
      </c>
      <c r="E696" s="38">
        <f t="shared" si="43"/>
        <v>355</v>
      </c>
      <c r="F696" s="28">
        <f t="shared" si="45"/>
        <v>348.23442783548205</v>
      </c>
      <c r="G696" s="28">
        <f t="shared" si="46"/>
        <v>45.772966713300079</v>
      </c>
    </row>
    <row r="697" spans="1:7">
      <c r="A697" s="27">
        <v>0</v>
      </c>
      <c r="B697" s="38">
        <v>323</v>
      </c>
      <c r="D697" s="27">
        <f t="shared" si="44"/>
        <v>668</v>
      </c>
      <c r="E697" s="38">
        <f t="shared" si="43"/>
        <v>323</v>
      </c>
      <c r="F697" s="28">
        <f t="shared" si="45"/>
        <v>347.41786917004379</v>
      </c>
      <c r="G697" s="28">
        <f t="shared" si="46"/>
        <v>596.23233480537488</v>
      </c>
    </row>
    <row r="698" spans="1:7">
      <c r="A698" s="27">
        <v>0</v>
      </c>
      <c r="B698" s="38">
        <v>366</v>
      </c>
      <c r="D698" s="27">
        <f t="shared" si="44"/>
        <v>669</v>
      </c>
      <c r="E698" s="38">
        <f t="shared" si="43"/>
        <v>366</v>
      </c>
      <c r="F698" s="28">
        <f t="shared" si="45"/>
        <v>346.60538312829487</v>
      </c>
      <c r="G698" s="28">
        <f t="shared" si="46"/>
        <v>376.1511636002291</v>
      </c>
    </row>
    <row r="699" spans="1:7">
      <c r="A699" s="27">
        <v>1</v>
      </c>
      <c r="B699" s="38">
        <v>359</v>
      </c>
      <c r="D699" s="27">
        <f t="shared" si="44"/>
        <v>670</v>
      </c>
      <c r="E699" s="38">
        <f t="shared" si="43"/>
        <v>359</v>
      </c>
      <c r="F699" s="28">
        <f t="shared" si="45"/>
        <v>345.79694939735737</v>
      </c>
      <c r="G699" s="28">
        <f t="shared" si="46"/>
        <v>174.32054521594202</v>
      </c>
    </row>
    <row r="700" spans="1:7">
      <c r="A700" s="27">
        <v>0</v>
      </c>
      <c r="B700" s="38">
        <v>316</v>
      </c>
      <c r="D700" s="27">
        <f t="shared" si="44"/>
        <v>671</v>
      </c>
      <c r="E700" s="38">
        <f t="shared" si="43"/>
        <v>316</v>
      </c>
      <c r="F700" s="28">
        <f t="shared" si="45"/>
        <v>344.99254776568068</v>
      </c>
      <c r="G700" s="28">
        <f t="shared" si="46"/>
        <v>840.56782594527601</v>
      </c>
    </row>
    <row r="701" spans="1:7">
      <c r="A701" s="27">
        <v>1</v>
      </c>
      <c r="B701" s="38">
        <v>340</v>
      </c>
      <c r="D701" s="27">
        <f t="shared" si="44"/>
        <v>672</v>
      </c>
      <c r="E701" s="38">
        <f t="shared" si="43"/>
        <v>340</v>
      </c>
      <c r="F701" s="28">
        <f t="shared" si="45"/>
        <v>344.19215812253606</v>
      </c>
      <c r="G701" s="28">
        <f t="shared" si="46"/>
        <v>17.574189724345036</v>
      </c>
    </row>
    <row r="702" spans="1:7">
      <c r="A702" s="27">
        <v>1</v>
      </c>
      <c r="B702" s="38">
        <v>387</v>
      </c>
      <c r="D702" s="27">
        <f t="shared" si="44"/>
        <v>673</v>
      </c>
      <c r="E702" s="38">
        <f t="shared" si="43"/>
        <v>387</v>
      </c>
      <c r="F702" s="28">
        <f t="shared" si="45"/>
        <v>343.39576045751301</v>
      </c>
      <c r="G702" s="28">
        <f t="shared" si="46"/>
        <v>1901.3297060785862</v>
      </c>
    </row>
    <row r="703" spans="1:7">
      <c r="A703" s="27">
        <v>0</v>
      </c>
      <c r="B703" s="38">
        <v>388</v>
      </c>
      <c r="D703" s="27">
        <f t="shared" si="44"/>
        <v>674</v>
      </c>
      <c r="E703" s="38">
        <f t="shared" si="43"/>
        <v>388</v>
      </c>
      <c r="F703" s="28">
        <f t="shared" si="45"/>
        <v>342.60333486001889</v>
      </c>
      <c r="G703" s="28">
        <f t="shared" si="46"/>
        <v>2060.8572058315763</v>
      </c>
    </row>
    <row r="704" spans="1:7">
      <c r="A704" s="27">
        <v>1</v>
      </c>
      <c r="B704" s="38">
        <v>352</v>
      </c>
      <c r="D704" s="27">
        <f t="shared" si="44"/>
        <v>675</v>
      </c>
      <c r="E704" s="38">
        <f t="shared" si="43"/>
        <v>352</v>
      </c>
      <c r="F704" s="28">
        <f t="shared" si="45"/>
        <v>341.81486151878028</v>
      </c>
      <c r="G704" s="28">
        <f t="shared" si="46"/>
        <v>103.73704588162282</v>
      </c>
    </row>
    <row r="705" spans="1:7">
      <c r="A705" s="27">
        <v>1</v>
      </c>
      <c r="B705" s="38">
        <v>385</v>
      </c>
      <c r="D705" s="27">
        <f t="shared" si="44"/>
        <v>676</v>
      </c>
      <c r="E705" s="38">
        <f t="shared" si="43"/>
        <v>385</v>
      </c>
      <c r="F705" s="28">
        <f t="shared" si="45"/>
        <v>341.03032072134738</v>
      </c>
      <c r="G705" s="28">
        <f t="shared" si="46"/>
        <v>1933.3326958675736</v>
      </c>
    </row>
    <row r="706" spans="1:7">
      <c r="A706" s="27">
        <v>0</v>
      </c>
      <c r="B706" s="38">
        <v>364</v>
      </c>
      <c r="D706" s="27">
        <f t="shared" si="44"/>
        <v>677</v>
      </c>
      <c r="E706" s="38">
        <f t="shared" si="43"/>
        <v>364</v>
      </c>
      <c r="F706" s="28">
        <f t="shared" si="45"/>
        <v>340.24969285360055</v>
      </c>
      <c r="G706" s="28">
        <f t="shared" si="46"/>
        <v>564.07708954831276</v>
      </c>
    </row>
    <row r="707" spans="1:7">
      <c r="A707" s="27">
        <v>0</v>
      </c>
      <c r="B707" s="38">
        <v>358</v>
      </c>
      <c r="D707" s="27">
        <f t="shared" si="44"/>
        <v>678</v>
      </c>
      <c r="E707" s="38">
        <f t="shared" si="43"/>
        <v>358</v>
      </c>
      <c r="F707" s="28">
        <f t="shared" si="45"/>
        <v>339.47295839925965</v>
      </c>
      <c r="G707" s="28">
        <f t="shared" si="46"/>
        <v>343.25127047556344</v>
      </c>
    </row>
    <row r="708" spans="1:7">
      <c r="A708" s="27">
        <v>0</v>
      </c>
      <c r="B708" s="38">
        <v>370</v>
      </c>
      <c r="D708" s="27">
        <f t="shared" si="44"/>
        <v>679</v>
      </c>
      <c r="E708" s="38">
        <f t="shared" si="43"/>
        <v>370</v>
      </c>
      <c r="F708" s="28">
        <f t="shared" si="45"/>
        <v>338.70009793939579</v>
      </c>
      <c r="G708" s="28">
        <f t="shared" si="46"/>
        <v>979.68386900341568</v>
      </c>
    </row>
    <row r="709" spans="1:7">
      <c r="A709" s="27">
        <v>0</v>
      </c>
      <c r="B709" s="38">
        <v>397</v>
      </c>
      <c r="D709" s="27">
        <f t="shared" si="44"/>
        <v>680</v>
      </c>
      <c r="E709" s="38">
        <f t="shared" si="43"/>
        <v>397</v>
      </c>
      <c r="F709" s="28">
        <f t="shared" si="45"/>
        <v>337.93109215194494</v>
      </c>
      <c r="G709" s="28">
        <f t="shared" si="46"/>
        <v>3489.1358743620208</v>
      </c>
    </row>
    <row r="710" spans="1:7">
      <c r="A710" s="27">
        <v>1</v>
      </c>
      <c r="B710" s="38">
        <v>364</v>
      </c>
      <c r="D710" s="27">
        <f t="shared" si="44"/>
        <v>681</v>
      </c>
      <c r="E710" s="38">
        <f t="shared" si="43"/>
        <v>364</v>
      </c>
      <c r="F710" s="28">
        <f t="shared" si="45"/>
        <v>337.16592181122496</v>
      </c>
      <c r="G710" s="28">
        <f t="shared" si="46"/>
        <v>720.06775224129228</v>
      </c>
    </row>
    <row r="711" spans="1:7">
      <c r="A711" s="27">
        <v>0</v>
      </c>
      <c r="B711" s="38">
        <v>337</v>
      </c>
      <c r="D711" s="27">
        <f t="shared" si="44"/>
        <v>682</v>
      </c>
      <c r="E711" s="38">
        <f t="shared" si="43"/>
        <v>337</v>
      </c>
      <c r="F711" s="28">
        <f t="shared" si="45"/>
        <v>336.40456778745408</v>
      </c>
      <c r="G711" s="28">
        <f t="shared" si="46"/>
        <v>0.35453951973732456</v>
      </c>
    </row>
    <row r="712" spans="1:7">
      <c r="A712" s="27">
        <v>0</v>
      </c>
      <c r="B712" s="38">
        <v>354</v>
      </c>
      <c r="D712" s="27">
        <f t="shared" si="44"/>
        <v>683</v>
      </c>
      <c r="E712" s="38">
        <f t="shared" si="43"/>
        <v>354</v>
      </c>
      <c r="F712" s="28">
        <f t="shared" si="45"/>
        <v>335.64701104627284</v>
      </c>
      <c r="G712" s="28">
        <f t="shared" si="46"/>
        <v>336.83220353563127</v>
      </c>
    </row>
    <row r="713" spans="1:7">
      <c r="A713" s="27">
        <v>0</v>
      </c>
      <c r="B713" s="38">
        <v>353</v>
      </c>
      <c r="D713" s="27">
        <f t="shared" si="44"/>
        <v>684</v>
      </c>
      <c r="E713" s="38">
        <f t="shared" si="43"/>
        <v>353</v>
      </c>
      <c r="F713" s="28">
        <f t="shared" si="45"/>
        <v>334.89323264826726</v>
      </c>
      <c r="G713" s="28">
        <f t="shared" si="46"/>
        <v>327.85502392977475</v>
      </c>
    </row>
    <row r="714" spans="1:7">
      <c r="A714" s="27">
        <v>0</v>
      </c>
      <c r="B714" s="38">
        <v>374</v>
      </c>
      <c r="D714" s="27">
        <f t="shared" si="44"/>
        <v>685</v>
      </c>
      <c r="E714" s="38">
        <f t="shared" si="43"/>
        <v>374</v>
      </c>
      <c r="F714" s="28">
        <f t="shared" si="45"/>
        <v>334.14321374849516</v>
      </c>
      <c r="G714" s="28">
        <f t="shared" si="46"/>
        <v>1588.5634102981455</v>
      </c>
    </row>
    <row r="715" spans="1:7">
      <c r="A715" s="27">
        <v>1</v>
      </c>
      <c r="B715" s="38">
        <v>391</v>
      </c>
      <c r="D715" s="27">
        <f t="shared" si="44"/>
        <v>686</v>
      </c>
      <c r="E715" s="38">
        <f t="shared" si="43"/>
        <v>391</v>
      </c>
      <c r="F715" s="28">
        <f t="shared" si="45"/>
        <v>333.39693559601471</v>
      </c>
      <c r="G715" s="28">
        <f t="shared" si="46"/>
        <v>3318.1130287296769</v>
      </c>
    </row>
    <row r="716" spans="1:7">
      <c r="A716" s="27">
        <v>0</v>
      </c>
      <c r="B716" s="38">
        <v>346</v>
      </c>
      <c r="D716" s="27">
        <f t="shared" si="44"/>
        <v>687</v>
      </c>
      <c r="E716" s="38">
        <f t="shared" ref="E716:E779" si="47">B716-C716</f>
        <v>346</v>
      </c>
      <c r="F716" s="28">
        <f t="shared" si="45"/>
        <v>332.65437953341541</v>
      </c>
      <c r="G716" s="28">
        <f t="shared" si="46"/>
        <v>178.10558563812154</v>
      </c>
    </row>
    <row r="717" spans="1:7">
      <c r="A717" s="27">
        <v>0</v>
      </c>
      <c r="B717" s="38">
        <v>353</v>
      </c>
      <c r="D717" s="27">
        <f t="shared" si="44"/>
        <v>688</v>
      </c>
      <c r="E717" s="38">
        <f t="shared" si="47"/>
        <v>353</v>
      </c>
      <c r="F717" s="28">
        <f t="shared" si="45"/>
        <v>331.91552699635099</v>
      </c>
      <c r="G717" s="28">
        <f t="shared" si="46"/>
        <v>444.55500184160388</v>
      </c>
    </row>
    <row r="718" spans="1:7">
      <c r="A718" s="27">
        <v>0</v>
      </c>
      <c r="B718" s="38">
        <v>364</v>
      </c>
      <c r="D718" s="27">
        <f t="shared" si="44"/>
        <v>689</v>
      </c>
      <c r="E718" s="38">
        <f t="shared" si="47"/>
        <v>364</v>
      </c>
      <c r="F718" s="28">
        <f t="shared" si="45"/>
        <v>331.18035951307525</v>
      </c>
      <c r="G718" s="28">
        <f t="shared" si="46"/>
        <v>1077.1288016909905</v>
      </c>
    </row>
    <row r="719" spans="1:7">
      <c r="A719" s="27">
        <v>0</v>
      </c>
      <c r="B719" s="38">
        <v>357</v>
      </c>
      <c r="D719" s="27">
        <f t="shared" si="44"/>
        <v>690</v>
      </c>
      <c r="E719" s="38">
        <f t="shared" si="47"/>
        <v>357</v>
      </c>
      <c r="F719" s="28">
        <f t="shared" si="45"/>
        <v>330.44885870397979</v>
      </c>
      <c r="G719" s="28">
        <f t="shared" si="46"/>
        <v>704.96310412122955</v>
      </c>
    </row>
    <row r="720" spans="1:7">
      <c r="A720" s="27">
        <v>0</v>
      </c>
      <c r="B720" s="38">
        <v>353</v>
      </c>
      <c r="D720" s="27">
        <f t="shared" si="44"/>
        <v>691</v>
      </c>
      <c r="E720" s="38">
        <f t="shared" si="47"/>
        <v>353</v>
      </c>
      <c r="F720" s="28">
        <f t="shared" si="45"/>
        <v>329.72100628113412</v>
      </c>
      <c r="G720" s="28">
        <f t="shared" si="46"/>
        <v>541.91154856299693</v>
      </c>
    </row>
    <row r="721" spans="1:7">
      <c r="A721" s="27">
        <v>0</v>
      </c>
      <c r="B721" s="38">
        <v>399</v>
      </c>
      <c r="D721" s="27">
        <f t="shared" si="44"/>
        <v>692</v>
      </c>
      <c r="E721" s="38">
        <f t="shared" si="47"/>
        <v>399</v>
      </c>
      <c r="F721" s="28">
        <f t="shared" si="45"/>
        <v>328.99678404782856</v>
      </c>
      <c r="G721" s="28">
        <f t="shared" si="46"/>
        <v>4900.4502436463508</v>
      </c>
    </row>
    <row r="722" spans="1:7">
      <c r="A722" s="27">
        <v>2</v>
      </c>
      <c r="B722" s="38">
        <v>360</v>
      </c>
      <c r="D722" s="27">
        <f t="shared" si="44"/>
        <v>693</v>
      </c>
      <c r="E722" s="38">
        <f t="shared" si="47"/>
        <v>360</v>
      </c>
      <c r="F722" s="28">
        <f t="shared" si="45"/>
        <v>328.27617389811815</v>
      </c>
      <c r="G722" s="28">
        <f t="shared" si="46"/>
        <v>1006.4011425424404</v>
      </c>
    </row>
    <row r="723" spans="1:7">
      <c r="A723" s="27">
        <v>0</v>
      </c>
      <c r="B723" s="38">
        <v>327</v>
      </c>
      <c r="D723" s="27">
        <f t="shared" si="44"/>
        <v>694</v>
      </c>
      <c r="E723" s="38">
        <f t="shared" si="47"/>
        <v>327</v>
      </c>
      <c r="F723" s="28">
        <f t="shared" si="45"/>
        <v>327.55915781637077</v>
      </c>
      <c r="G723" s="28">
        <f t="shared" si="46"/>
        <v>0.31265746360852875</v>
      </c>
    </row>
    <row r="724" spans="1:7">
      <c r="A724" s="27">
        <v>0</v>
      </c>
      <c r="B724" s="38">
        <v>345</v>
      </c>
      <c r="D724" s="27">
        <f t="shared" si="44"/>
        <v>695</v>
      </c>
      <c r="E724" s="38">
        <f t="shared" si="47"/>
        <v>345</v>
      </c>
      <c r="F724" s="28">
        <f t="shared" si="45"/>
        <v>326.8457178768158</v>
      </c>
      <c r="G724" s="28">
        <f t="shared" si="46"/>
        <v>329.5779594081655</v>
      </c>
    </row>
    <row r="725" spans="1:7">
      <c r="A725" s="27">
        <v>0</v>
      </c>
      <c r="B725" s="38">
        <v>336</v>
      </c>
      <c r="D725" s="27">
        <f t="shared" si="44"/>
        <v>696</v>
      </c>
      <c r="E725" s="38">
        <f t="shared" si="47"/>
        <v>336</v>
      </c>
      <c r="F725" s="28">
        <f t="shared" si="45"/>
        <v>326.13583624309581</v>
      </c>
      <c r="G725" s="28">
        <f t="shared" si="46"/>
        <v>97.301726623022191</v>
      </c>
    </row>
    <row r="726" spans="1:7">
      <c r="A726" s="27">
        <v>1</v>
      </c>
      <c r="B726" s="38">
        <v>345</v>
      </c>
      <c r="D726" s="27">
        <f t="shared" si="44"/>
        <v>697</v>
      </c>
      <c r="E726" s="38">
        <f t="shared" si="47"/>
        <v>345</v>
      </c>
      <c r="F726" s="28">
        <f t="shared" si="45"/>
        <v>325.42949516782028</v>
      </c>
      <c r="G726" s="28">
        <f t="shared" si="46"/>
        <v>383.00465938636984</v>
      </c>
    </row>
    <row r="727" spans="1:7">
      <c r="A727" s="27">
        <v>0</v>
      </c>
      <c r="B727" s="38">
        <v>366</v>
      </c>
      <c r="D727" s="27">
        <f t="shared" si="44"/>
        <v>698</v>
      </c>
      <c r="E727" s="38">
        <f t="shared" si="47"/>
        <v>366</v>
      </c>
      <c r="F727" s="28">
        <f t="shared" si="45"/>
        <v>324.72667699212201</v>
      </c>
      <c r="G727" s="28">
        <f t="shared" si="46"/>
        <v>1703.4871921126307</v>
      </c>
    </row>
    <row r="728" spans="1:7">
      <c r="A728" s="27">
        <v>0</v>
      </c>
      <c r="B728" s="38">
        <v>319</v>
      </c>
      <c r="D728" s="27">
        <f t="shared" si="44"/>
        <v>699</v>
      </c>
      <c r="E728" s="38">
        <f t="shared" si="47"/>
        <v>319</v>
      </c>
      <c r="F728" s="28">
        <f t="shared" si="45"/>
        <v>324.02736414521507</v>
      </c>
      <c r="G728" s="28">
        <f t="shared" si="46"/>
        <v>25.274390248594091</v>
      </c>
    </row>
    <row r="729" spans="1:7">
      <c r="A729" s="27">
        <v>0</v>
      </c>
      <c r="B729" s="38">
        <v>333</v>
      </c>
      <c r="D729" s="27">
        <f t="shared" si="44"/>
        <v>700</v>
      </c>
      <c r="E729" s="38">
        <f t="shared" si="47"/>
        <v>333</v>
      </c>
      <c r="F729" s="28">
        <f t="shared" si="45"/>
        <v>323.33153914395541</v>
      </c>
      <c r="G729" s="28">
        <f t="shared" si="46"/>
        <v>93.479135324866476</v>
      </c>
    </row>
    <row r="730" spans="1:7">
      <c r="A730" s="27">
        <v>0</v>
      </c>
      <c r="B730" s="38">
        <v>353</v>
      </c>
      <c r="D730" s="27">
        <f t="shared" si="44"/>
        <v>701</v>
      </c>
      <c r="E730" s="38">
        <f t="shared" si="47"/>
        <v>353</v>
      </c>
      <c r="F730" s="28">
        <f t="shared" si="45"/>
        <v>322.63918459240347</v>
      </c>
      <c r="G730" s="28">
        <f t="shared" si="46"/>
        <v>921.77911221415104</v>
      </c>
    </row>
    <row r="731" spans="1:7">
      <c r="A731" s="27">
        <v>0</v>
      </c>
      <c r="B731" s="38">
        <v>328</v>
      </c>
      <c r="D731" s="27">
        <f t="shared" si="44"/>
        <v>702</v>
      </c>
      <c r="E731" s="38">
        <f t="shared" si="47"/>
        <v>328</v>
      </c>
      <c r="F731" s="28">
        <f t="shared" si="45"/>
        <v>321.95028318138895</v>
      </c>
      <c r="G731" s="28">
        <f t="shared" si="46"/>
        <v>36.599073585385355</v>
      </c>
    </row>
    <row r="732" spans="1:7">
      <c r="A732" s="27">
        <v>0</v>
      </c>
      <c r="B732" s="38">
        <v>384</v>
      </c>
      <c r="D732" s="27">
        <f t="shared" si="44"/>
        <v>703</v>
      </c>
      <c r="E732" s="38">
        <f t="shared" si="47"/>
        <v>384</v>
      </c>
      <c r="F732" s="28">
        <f t="shared" si="45"/>
        <v>321.26481768807821</v>
      </c>
      <c r="G732" s="28">
        <f t="shared" si="46"/>
        <v>3935.7030997100646</v>
      </c>
    </row>
    <row r="733" spans="1:7">
      <c r="A733" s="27">
        <v>0</v>
      </c>
      <c r="B733" s="38">
        <v>337</v>
      </c>
      <c r="D733" s="27">
        <f t="shared" si="44"/>
        <v>704</v>
      </c>
      <c r="E733" s="38">
        <f t="shared" si="47"/>
        <v>337</v>
      </c>
      <c r="F733" s="28">
        <f t="shared" si="45"/>
        <v>320.58277097554321</v>
      </c>
      <c r="G733" s="28">
        <f t="shared" si="46"/>
        <v>269.52540884146634</v>
      </c>
    </row>
    <row r="734" spans="1:7">
      <c r="A734" s="27">
        <v>1</v>
      </c>
      <c r="B734" s="38">
        <v>398</v>
      </c>
      <c r="D734" s="27">
        <f t="shared" ref="D734:D797" si="48">D733+1</f>
        <v>705</v>
      </c>
      <c r="E734" s="38">
        <f t="shared" si="47"/>
        <v>398</v>
      </c>
      <c r="F734" s="28">
        <f t="shared" ref="F734:F797" si="49">(F$4*EXP(-D734/F$1))+(F$5*EXP(-D734/F$2))+(F$6*EXP(-D734/F$3))+F$7</f>
        <v>319.90412599233275</v>
      </c>
      <c r="G734" s="28">
        <f t="shared" si="46"/>
        <v>6098.9655370214368</v>
      </c>
    </row>
    <row r="735" spans="1:7">
      <c r="A735" s="27">
        <v>0</v>
      </c>
      <c r="B735" s="38">
        <v>350</v>
      </c>
      <c r="D735" s="27">
        <f t="shared" si="48"/>
        <v>706</v>
      </c>
      <c r="E735" s="38">
        <f t="shared" si="47"/>
        <v>350</v>
      </c>
      <c r="F735" s="28">
        <f t="shared" si="49"/>
        <v>319.22886577204633</v>
      </c>
      <c r="G735" s="28">
        <f t="shared" si="46"/>
        <v>946.86270167474174</v>
      </c>
    </row>
    <row r="736" spans="1:7">
      <c r="A736" s="27">
        <v>0</v>
      </c>
      <c r="B736" s="38">
        <v>343</v>
      </c>
      <c r="D736" s="27">
        <f t="shared" si="48"/>
        <v>707</v>
      </c>
      <c r="E736" s="38">
        <f t="shared" si="47"/>
        <v>343</v>
      </c>
      <c r="F736" s="28">
        <f t="shared" si="49"/>
        <v>318.55697343290933</v>
      </c>
      <c r="G736" s="28">
        <f t="shared" si="46"/>
        <v>597.46154775950026</v>
      </c>
    </row>
    <row r="737" spans="1:7">
      <c r="A737" s="27">
        <v>0</v>
      </c>
      <c r="B737" s="38">
        <v>342</v>
      </c>
      <c r="D737" s="27">
        <f t="shared" si="48"/>
        <v>708</v>
      </c>
      <c r="E737" s="38">
        <f t="shared" si="47"/>
        <v>342</v>
      </c>
      <c r="F737" s="28">
        <f t="shared" si="49"/>
        <v>317.88843217735138</v>
      </c>
      <c r="G737" s="28">
        <f t="shared" si="46"/>
        <v>581.36770286618446</v>
      </c>
    </row>
    <row r="738" spans="1:7">
      <c r="A738" s="27">
        <v>0</v>
      </c>
      <c r="B738" s="38">
        <v>384</v>
      </c>
      <c r="D738" s="27">
        <f t="shared" si="48"/>
        <v>709</v>
      </c>
      <c r="E738" s="38">
        <f t="shared" si="47"/>
        <v>384</v>
      </c>
      <c r="F738" s="28">
        <f t="shared" si="49"/>
        <v>317.22322529158561</v>
      </c>
      <c r="G738" s="28">
        <f t="shared" si="46"/>
        <v>4459.1376404583325</v>
      </c>
    </row>
    <row r="739" spans="1:7">
      <c r="A739" s="27">
        <v>0</v>
      </c>
      <c r="B739" s="38">
        <v>333</v>
      </c>
      <c r="D739" s="27">
        <f t="shared" si="48"/>
        <v>710</v>
      </c>
      <c r="E739" s="38">
        <f t="shared" si="47"/>
        <v>333</v>
      </c>
      <c r="F739" s="28">
        <f t="shared" si="49"/>
        <v>316.56133614519092</v>
      </c>
      <c r="G739" s="28">
        <f t="shared" si="46"/>
        <v>270.22966933140646</v>
      </c>
    </row>
    <row r="740" spans="1:7">
      <c r="A740" s="27">
        <v>0</v>
      </c>
      <c r="B740" s="38">
        <v>336</v>
      </c>
      <c r="D740" s="27">
        <f t="shared" si="48"/>
        <v>711</v>
      </c>
      <c r="E740" s="38">
        <f t="shared" si="47"/>
        <v>336</v>
      </c>
      <c r="F740" s="28">
        <f t="shared" si="49"/>
        <v>315.90274819069612</v>
      </c>
      <c r="G740" s="28">
        <f t="shared" si="46"/>
        <v>403.89953028656828</v>
      </c>
    </row>
    <row r="741" spans="1:7">
      <c r="A741" s="27">
        <v>1</v>
      </c>
      <c r="B741" s="38">
        <v>348</v>
      </c>
      <c r="D741" s="27">
        <f t="shared" si="48"/>
        <v>712</v>
      </c>
      <c r="E741" s="38">
        <f t="shared" si="47"/>
        <v>348</v>
      </c>
      <c r="F741" s="28">
        <f t="shared" si="49"/>
        <v>315.24744496316578</v>
      </c>
      <c r="G741" s="28">
        <f t="shared" si="46"/>
        <v>1072.7298614408548</v>
      </c>
    </row>
    <row r="742" spans="1:7">
      <c r="A742" s="27">
        <v>0</v>
      </c>
      <c r="B742" s="38">
        <v>337</v>
      </c>
      <c r="D742" s="27">
        <f t="shared" si="48"/>
        <v>713</v>
      </c>
      <c r="E742" s="38">
        <f t="shared" si="47"/>
        <v>337</v>
      </c>
      <c r="F742" s="28">
        <f t="shared" si="49"/>
        <v>314.59541007978873</v>
      </c>
      <c r="G742" s="28">
        <f t="shared" si="46"/>
        <v>501.9656494928322</v>
      </c>
    </row>
    <row r="743" spans="1:7">
      <c r="A743" s="27">
        <v>1</v>
      </c>
      <c r="B743" s="38">
        <v>340</v>
      </c>
      <c r="D743" s="27">
        <f t="shared" si="48"/>
        <v>714</v>
      </c>
      <c r="E743" s="38">
        <f t="shared" si="47"/>
        <v>340</v>
      </c>
      <c r="F743" s="28">
        <f t="shared" si="49"/>
        <v>313.94662723946817</v>
      </c>
      <c r="G743" s="28">
        <f t="shared" si="46"/>
        <v>678.77823219922186</v>
      </c>
    </row>
    <row r="744" spans="1:7">
      <c r="A744" s="27">
        <v>0</v>
      </c>
      <c r="B744" s="38">
        <v>298</v>
      </c>
      <c r="D744" s="27">
        <f t="shared" si="48"/>
        <v>715</v>
      </c>
      <c r="E744" s="38">
        <f t="shared" si="47"/>
        <v>298</v>
      </c>
      <c r="F744" s="28">
        <f t="shared" si="49"/>
        <v>313.30108022241399</v>
      </c>
      <c r="G744" s="28">
        <f t="shared" si="46"/>
        <v>234.12305597274846</v>
      </c>
    </row>
    <row r="745" spans="1:7">
      <c r="A745" s="27">
        <v>0</v>
      </c>
      <c r="B745" s="38">
        <v>328</v>
      </c>
      <c r="D745" s="27">
        <f t="shared" si="48"/>
        <v>716</v>
      </c>
      <c r="E745" s="38">
        <f t="shared" si="47"/>
        <v>328</v>
      </c>
      <c r="F745" s="28">
        <f t="shared" si="49"/>
        <v>312.65875288973712</v>
      </c>
      <c r="G745" s="28">
        <f t="shared" si="46"/>
        <v>235.35386289814929</v>
      </c>
    </row>
    <row r="746" spans="1:7">
      <c r="A746" s="27">
        <v>0</v>
      </c>
      <c r="B746" s="38">
        <v>345</v>
      </c>
      <c r="D746" s="27">
        <f t="shared" si="48"/>
        <v>717</v>
      </c>
      <c r="E746" s="38">
        <f t="shared" si="47"/>
        <v>345</v>
      </c>
      <c r="F746" s="28">
        <f t="shared" si="49"/>
        <v>312.01962918304599</v>
      </c>
      <c r="G746" s="28">
        <f t="shared" si="46"/>
        <v>1087.7048592237916</v>
      </c>
    </row>
    <row r="747" spans="1:7">
      <c r="A747" s="27">
        <v>0</v>
      </c>
      <c r="B747" s="38">
        <v>335</v>
      </c>
      <c r="D747" s="27">
        <f t="shared" si="48"/>
        <v>718</v>
      </c>
      <c r="E747" s="38">
        <f t="shared" si="47"/>
        <v>335</v>
      </c>
      <c r="F747" s="28">
        <f t="shared" si="49"/>
        <v>311.38369312404473</v>
      </c>
      <c r="G747" s="28">
        <f t="shared" si="46"/>
        <v>557.72995045929235</v>
      </c>
    </row>
    <row r="748" spans="1:7">
      <c r="A748" s="27">
        <v>0</v>
      </c>
      <c r="B748" s="38">
        <v>354</v>
      </c>
      <c r="D748" s="27">
        <f t="shared" si="48"/>
        <v>719</v>
      </c>
      <c r="E748" s="38">
        <f t="shared" si="47"/>
        <v>354</v>
      </c>
      <c r="F748" s="28">
        <f t="shared" si="49"/>
        <v>310.75092881413377</v>
      </c>
      <c r="G748" s="28">
        <f t="shared" ref="G748:G811" si="50">(E748-F748)^2</f>
        <v>1870.4821584401245</v>
      </c>
    </row>
    <row r="749" spans="1:7">
      <c r="A749" s="27">
        <v>0</v>
      </c>
      <c r="B749" s="38">
        <v>337</v>
      </c>
      <c r="D749" s="27">
        <f t="shared" si="48"/>
        <v>720</v>
      </c>
      <c r="E749" s="38">
        <f t="shared" si="47"/>
        <v>337</v>
      </c>
      <c r="F749" s="28">
        <f t="shared" si="49"/>
        <v>310.1213204340122</v>
      </c>
      <c r="G749" s="28">
        <f t="shared" si="50"/>
        <v>722.46341521104989</v>
      </c>
    </row>
    <row r="750" spans="1:7">
      <c r="A750" s="27">
        <v>0</v>
      </c>
      <c r="B750" s="38">
        <v>346</v>
      </c>
      <c r="D750" s="27">
        <f t="shared" si="48"/>
        <v>721</v>
      </c>
      <c r="E750" s="38">
        <f t="shared" si="47"/>
        <v>346</v>
      </c>
      <c r="F750" s="28">
        <f t="shared" si="49"/>
        <v>309.49485224328208</v>
      </c>
      <c r="G750" s="28">
        <f t="shared" si="50"/>
        <v>1332.6258127398073</v>
      </c>
    </row>
    <row r="751" spans="1:7">
      <c r="A751" s="27">
        <v>0</v>
      </c>
      <c r="B751" s="38">
        <v>338</v>
      </c>
      <c r="D751" s="27">
        <f t="shared" si="48"/>
        <v>722</v>
      </c>
      <c r="E751" s="38">
        <f t="shared" si="47"/>
        <v>338</v>
      </c>
      <c r="F751" s="28">
        <f t="shared" si="49"/>
        <v>308.87150858005469</v>
      </c>
      <c r="G751" s="28">
        <f t="shared" si="50"/>
        <v>848.46901240182729</v>
      </c>
    </row>
    <row r="752" spans="1:7">
      <c r="A752" s="27">
        <v>0</v>
      </c>
      <c r="B752" s="38">
        <v>344</v>
      </c>
      <c r="D752" s="27">
        <f t="shared" si="48"/>
        <v>723</v>
      </c>
      <c r="E752" s="38">
        <f t="shared" si="47"/>
        <v>344</v>
      </c>
      <c r="F752" s="28">
        <f t="shared" si="49"/>
        <v>308.25127386055908</v>
      </c>
      <c r="G752" s="28">
        <f t="shared" si="50"/>
        <v>1277.9714205927464</v>
      </c>
    </row>
    <row r="753" spans="1:7">
      <c r="A753" s="27">
        <v>0</v>
      </c>
      <c r="B753" s="38">
        <v>302</v>
      </c>
      <c r="D753" s="27">
        <f t="shared" si="48"/>
        <v>724</v>
      </c>
      <c r="E753" s="38">
        <f t="shared" si="47"/>
        <v>302</v>
      </c>
      <c r="F753" s="28">
        <f t="shared" si="49"/>
        <v>307.63413257875243</v>
      </c>
      <c r="G753" s="28">
        <f t="shared" si="50"/>
        <v>31.743449914959488</v>
      </c>
    </row>
    <row r="754" spans="1:7">
      <c r="A754" s="27">
        <v>0</v>
      </c>
      <c r="B754" s="38">
        <v>343</v>
      </c>
      <c r="D754" s="27">
        <f t="shared" si="48"/>
        <v>725</v>
      </c>
      <c r="E754" s="38">
        <f t="shared" si="47"/>
        <v>343</v>
      </c>
      <c r="F754" s="28">
        <f t="shared" si="49"/>
        <v>307.02006930593188</v>
      </c>
      <c r="G754" s="28">
        <f t="shared" si="50"/>
        <v>1294.5554127499449</v>
      </c>
    </row>
    <row r="755" spans="1:7">
      <c r="A755" s="27">
        <v>0</v>
      </c>
      <c r="B755" s="38">
        <v>321</v>
      </c>
      <c r="D755" s="27">
        <f t="shared" si="48"/>
        <v>726</v>
      </c>
      <c r="E755" s="38">
        <f t="shared" si="47"/>
        <v>321</v>
      </c>
      <c r="F755" s="28">
        <f t="shared" si="49"/>
        <v>306.40906869034899</v>
      </c>
      <c r="G755" s="28">
        <f t="shared" si="50"/>
        <v>212.89527648295419</v>
      </c>
    </row>
    <row r="756" spans="1:7">
      <c r="A756" s="27">
        <v>0</v>
      </c>
      <c r="B756" s="38">
        <v>324</v>
      </c>
      <c r="D756" s="27">
        <f t="shared" si="48"/>
        <v>727</v>
      </c>
      <c r="E756" s="38">
        <f t="shared" si="47"/>
        <v>324</v>
      </c>
      <c r="F756" s="28">
        <f t="shared" si="49"/>
        <v>305.80111545682576</v>
      </c>
      <c r="G756" s="28">
        <f t="shared" si="50"/>
        <v>331.19939861578644</v>
      </c>
    </row>
    <row r="757" spans="1:7">
      <c r="A757" s="27">
        <v>1</v>
      </c>
      <c r="B757" s="38">
        <v>316</v>
      </c>
      <c r="D757" s="27">
        <f t="shared" si="48"/>
        <v>728</v>
      </c>
      <c r="E757" s="38">
        <f t="shared" si="47"/>
        <v>316</v>
      </c>
      <c r="F757" s="28">
        <f t="shared" si="49"/>
        <v>305.19619440637268</v>
      </c>
      <c r="G757" s="28">
        <f t="shared" si="50"/>
        <v>116.7222153048929</v>
      </c>
    </row>
    <row r="758" spans="1:7">
      <c r="A758" s="27">
        <v>1</v>
      </c>
      <c r="B758" s="38">
        <v>334</v>
      </c>
      <c r="D758" s="27">
        <f t="shared" si="48"/>
        <v>729</v>
      </c>
      <c r="E758" s="38">
        <f t="shared" si="47"/>
        <v>334</v>
      </c>
      <c r="F758" s="28">
        <f t="shared" si="49"/>
        <v>304.59429041580859</v>
      </c>
      <c r="G758" s="28">
        <f t="shared" si="50"/>
        <v>864.6957561498067</v>
      </c>
    </row>
    <row r="759" spans="1:7">
      <c r="A759" s="27">
        <v>1</v>
      </c>
      <c r="B759" s="38">
        <v>300</v>
      </c>
      <c r="D759" s="27">
        <f t="shared" si="48"/>
        <v>730</v>
      </c>
      <c r="E759" s="38">
        <f t="shared" si="47"/>
        <v>300</v>
      </c>
      <c r="F759" s="28">
        <f t="shared" si="49"/>
        <v>303.99538843738253</v>
      </c>
      <c r="G759" s="28">
        <f t="shared" si="50"/>
        <v>15.963128765570017</v>
      </c>
    </row>
    <row r="760" spans="1:7">
      <c r="A760" s="27">
        <v>0</v>
      </c>
      <c r="B760" s="38">
        <v>316</v>
      </c>
      <c r="D760" s="27">
        <f t="shared" si="48"/>
        <v>731</v>
      </c>
      <c r="E760" s="38">
        <f t="shared" si="47"/>
        <v>316</v>
      </c>
      <c r="F760" s="28">
        <f t="shared" si="49"/>
        <v>303.39947349839736</v>
      </c>
      <c r="G760" s="28">
        <f t="shared" si="50"/>
        <v>158.77326811759056</v>
      </c>
    </row>
    <row r="761" spans="1:7">
      <c r="A761" s="27">
        <v>0</v>
      </c>
      <c r="B761" s="38">
        <v>306</v>
      </c>
      <c r="D761" s="27">
        <f t="shared" si="48"/>
        <v>732</v>
      </c>
      <c r="E761" s="38">
        <f t="shared" si="47"/>
        <v>306</v>
      </c>
      <c r="F761" s="28">
        <f t="shared" si="49"/>
        <v>302.80653070083542</v>
      </c>
      <c r="G761" s="28">
        <f t="shared" si="50"/>
        <v>10.198246164706688</v>
      </c>
    </row>
    <row r="762" spans="1:7">
      <c r="A762" s="27">
        <v>0</v>
      </c>
      <c r="B762" s="38">
        <v>308</v>
      </c>
      <c r="D762" s="27">
        <f t="shared" si="48"/>
        <v>733</v>
      </c>
      <c r="E762" s="38">
        <f t="shared" si="47"/>
        <v>308</v>
      </c>
      <c r="F762" s="28">
        <f t="shared" si="49"/>
        <v>302.21654522098623</v>
      </c>
      <c r="G762" s="28">
        <f t="shared" si="50"/>
        <v>33.448349180897175</v>
      </c>
    </row>
    <row r="763" spans="1:7">
      <c r="A763" s="27">
        <v>0</v>
      </c>
      <c r="B763" s="38">
        <v>332</v>
      </c>
      <c r="D763" s="27">
        <f t="shared" si="48"/>
        <v>734</v>
      </c>
      <c r="E763" s="38">
        <f t="shared" si="47"/>
        <v>332</v>
      </c>
      <c r="F763" s="28">
        <f t="shared" si="49"/>
        <v>301.62950230907524</v>
      </c>
      <c r="G763" s="28">
        <f t="shared" si="50"/>
        <v>922.3671299944665</v>
      </c>
    </row>
    <row r="764" spans="1:7">
      <c r="A764" s="27">
        <v>0</v>
      </c>
      <c r="B764" s="38">
        <v>340</v>
      </c>
      <c r="D764" s="27">
        <f t="shared" si="48"/>
        <v>735</v>
      </c>
      <c r="E764" s="38">
        <f t="shared" si="47"/>
        <v>340</v>
      </c>
      <c r="F764" s="28">
        <f t="shared" si="49"/>
        <v>301.04538728889543</v>
      </c>
      <c r="G764" s="28">
        <f t="shared" si="50"/>
        <v>1517.4618514721501</v>
      </c>
    </row>
    <row r="765" spans="1:7">
      <c r="A765" s="27">
        <v>0</v>
      </c>
      <c r="B765" s="38">
        <v>338</v>
      </c>
      <c r="D765" s="27">
        <f t="shared" si="48"/>
        <v>736</v>
      </c>
      <c r="E765" s="38">
        <f t="shared" si="47"/>
        <v>338</v>
      </c>
      <c r="F765" s="28">
        <f t="shared" si="49"/>
        <v>300.46418555744003</v>
      </c>
      <c r="G765" s="28">
        <f t="shared" si="50"/>
        <v>1408.9373658662935</v>
      </c>
    </row>
    <row r="766" spans="1:7">
      <c r="A766" s="27">
        <v>0</v>
      </c>
      <c r="B766" s="38">
        <v>286</v>
      </c>
      <c r="D766" s="27">
        <f t="shared" si="48"/>
        <v>737</v>
      </c>
      <c r="E766" s="38">
        <f t="shared" si="47"/>
        <v>286</v>
      </c>
      <c r="F766" s="28">
        <f t="shared" si="49"/>
        <v>299.88588258453791</v>
      </c>
      <c r="G766" s="28">
        <f t="shared" si="50"/>
        <v>192.81773515157323</v>
      </c>
    </row>
    <row r="767" spans="1:7">
      <c r="A767" s="27">
        <v>0</v>
      </c>
      <c r="B767" s="38">
        <v>340</v>
      </c>
      <c r="D767" s="27">
        <f t="shared" si="48"/>
        <v>738</v>
      </c>
      <c r="E767" s="38">
        <f t="shared" si="47"/>
        <v>340</v>
      </c>
      <c r="F767" s="28">
        <f t="shared" si="49"/>
        <v>299.31046391248952</v>
      </c>
      <c r="G767" s="28">
        <f t="shared" si="50"/>
        <v>1655.6383470168173</v>
      </c>
    </row>
    <row r="768" spans="1:7">
      <c r="A768" s="27">
        <v>2</v>
      </c>
      <c r="B768" s="38">
        <v>316</v>
      </c>
      <c r="D768" s="27">
        <f t="shared" si="48"/>
        <v>739</v>
      </c>
      <c r="E768" s="38">
        <f t="shared" si="47"/>
        <v>316</v>
      </c>
      <c r="F768" s="28">
        <f t="shared" si="49"/>
        <v>298.73791515570576</v>
      </c>
      <c r="G768" s="28">
        <f t="shared" si="50"/>
        <v>297.97957317161274</v>
      </c>
    </row>
    <row r="769" spans="1:7">
      <c r="A769" s="27">
        <v>0</v>
      </c>
      <c r="B769" s="38">
        <v>357</v>
      </c>
      <c r="D769" s="27">
        <f t="shared" si="48"/>
        <v>740</v>
      </c>
      <c r="E769" s="38">
        <f t="shared" si="47"/>
        <v>357</v>
      </c>
      <c r="F769" s="28">
        <f t="shared" si="49"/>
        <v>298.16822200034829</v>
      </c>
      <c r="G769" s="28">
        <f t="shared" si="50"/>
        <v>3461.1781026003023</v>
      </c>
    </row>
    <row r="770" spans="1:7">
      <c r="A770" s="27">
        <v>1</v>
      </c>
      <c r="B770" s="38">
        <v>326</v>
      </c>
      <c r="D770" s="27">
        <f t="shared" si="48"/>
        <v>741</v>
      </c>
      <c r="E770" s="38">
        <f t="shared" si="47"/>
        <v>326</v>
      </c>
      <c r="F770" s="28">
        <f t="shared" si="49"/>
        <v>297.6013702039715</v>
      </c>
      <c r="G770" s="28">
        <f t="shared" si="50"/>
        <v>806.48217429187775</v>
      </c>
    </row>
    <row r="771" spans="1:7">
      <c r="A771" s="27">
        <v>0</v>
      </c>
      <c r="B771" s="38">
        <v>320</v>
      </c>
      <c r="D771" s="27">
        <f t="shared" si="48"/>
        <v>742</v>
      </c>
      <c r="E771" s="38">
        <f t="shared" si="47"/>
        <v>320</v>
      </c>
      <c r="F771" s="28">
        <f t="shared" si="49"/>
        <v>297.0373455951663</v>
      </c>
      <c r="G771" s="28">
        <f t="shared" si="50"/>
        <v>527.28349731582853</v>
      </c>
    </row>
    <row r="772" spans="1:7">
      <c r="A772" s="27">
        <v>0</v>
      </c>
      <c r="B772" s="38">
        <v>322</v>
      </c>
      <c r="D772" s="27">
        <f t="shared" si="48"/>
        <v>743</v>
      </c>
      <c r="E772" s="38">
        <f t="shared" si="47"/>
        <v>322</v>
      </c>
      <c r="F772" s="28">
        <f t="shared" si="49"/>
        <v>296.47613407320597</v>
      </c>
      <c r="G772" s="28">
        <f t="shared" si="50"/>
        <v>651.46773184895733</v>
      </c>
    </row>
    <row r="773" spans="1:7">
      <c r="A773" s="27">
        <v>0</v>
      </c>
      <c r="B773" s="38">
        <v>323</v>
      </c>
      <c r="D773" s="27">
        <f t="shared" si="48"/>
        <v>744</v>
      </c>
      <c r="E773" s="38">
        <f t="shared" si="47"/>
        <v>323</v>
      </c>
      <c r="F773" s="28">
        <f t="shared" si="49"/>
        <v>295.91772160769335</v>
      </c>
      <c r="G773" s="28">
        <f t="shared" si="50"/>
        <v>733.44980291839954</v>
      </c>
    </row>
    <row r="774" spans="1:7">
      <c r="A774" s="27">
        <v>1</v>
      </c>
      <c r="B774" s="38">
        <v>341</v>
      </c>
      <c r="D774" s="27">
        <f t="shared" si="48"/>
        <v>745</v>
      </c>
      <c r="E774" s="38">
        <f t="shared" si="47"/>
        <v>341</v>
      </c>
      <c r="F774" s="28">
        <f t="shared" si="49"/>
        <v>295.36209423821026</v>
      </c>
      <c r="G774" s="28">
        <f t="shared" si="50"/>
        <v>2082.8184423220009</v>
      </c>
    </row>
    <row r="775" spans="1:7">
      <c r="A775" s="27">
        <v>1</v>
      </c>
      <c r="B775" s="38">
        <v>337</v>
      </c>
      <c r="D775" s="27">
        <f t="shared" si="48"/>
        <v>746</v>
      </c>
      <c r="E775" s="38">
        <f t="shared" si="47"/>
        <v>337</v>
      </c>
      <c r="F775" s="28">
        <f t="shared" si="49"/>
        <v>294.80923807396823</v>
      </c>
      <c r="G775" s="28">
        <f t="shared" si="50"/>
        <v>1780.0603918990919</v>
      </c>
    </row>
    <row r="776" spans="1:7">
      <c r="A776" s="27">
        <v>0</v>
      </c>
      <c r="B776" s="38">
        <v>289</v>
      </c>
      <c r="D776" s="27">
        <f t="shared" si="48"/>
        <v>747</v>
      </c>
      <c r="E776" s="38">
        <f t="shared" si="47"/>
        <v>289</v>
      </c>
      <c r="F776" s="28">
        <f t="shared" si="49"/>
        <v>294.2591392934612</v>
      </c>
      <c r="G776" s="28">
        <f t="shared" si="50"/>
        <v>27.658546108027604</v>
      </c>
    </row>
    <row r="777" spans="1:7">
      <c r="A777" s="27">
        <v>1</v>
      </c>
      <c r="B777" s="38">
        <v>307</v>
      </c>
      <c r="D777" s="27">
        <f t="shared" si="48"/>
        <v>748</v>
      </c>
      <c r="E777" s="38">
        <f t="shared" si="47"/>
        <v>307</v>
      </c>
      <c r="F777" s="28">
        <f t="shared" si="49"/>
        <v>293.71178414411986</v>
      </c>
      <c r="G777" s="28">
        <f t="shared" si="50"/>
        <v>176.57668063246433</v>
      </c>
    </row>
    <row r="778" spans="1:7">
      <c r="A778" s="27">
        <v>0</v>
      </c>
      <c r="B778" s="38">
        <v>357</v>
      </c>
      <c r="D778" s="27">
        <f t="shared" si="48"/>
        <v>749</v>
      </c>
      <c r="E778" s="38">
        <f t="shared" si="47"/>
        <v>357</v>
      </c>
      <c r="F778" s="28">
        <f t="shared" si="49"/>
        <v>293.16715894196801</v>
      </c>
      <c r="G778" s="28">
        <f t="shared" si="50"/>
        <v>4074.6315975399743</v>
      </c>
    </row>
    <row r="779" spans="1:7">
      <c r="A779" s="27">
        <v>0</v>
      </c>
      <c r="B779" s="38">
        <v>292</v>
      </c>
      <c r="D779" s="27">
        <f t="shared" si="48"/>
        <v>750</v>
      </c>
      <c r="E779" s="38">
        <f t="shared" si="47"/>
        <v>292</v>
      </c>
      <c r="F779" s="28">
        <f t="shared" si="49"/>
        <v>292.62525007128022</v>
      </c>
      <c r="G779" s="28">
        <f t="shared" si="50"/>
        <v>0.39093765163592054</v>
      </c>
    </row>
    <row r="780" spans="1:7">
      <c r="A780" s="27">
        <v>1</v>
      </c>
      <c r="B780" s="38">
        <v>322</v>
      </c>
      <c r="D780" s="27">
        <f t="shared" si="48"/>
        <v>751</v>
      </c>
      <c r="E780" s="38">
        <f t="shared" ref="E780:E843" si="51">B780-C780</f>
        <v>322</v>
      </c>
      <c r="F780" s="28">
        <f t="shared" si="49"/>
        <v>292.08604398424126</v>
      </c>
      <c r="G780" s="28">
        <f t="shared" si="50"/>
        <v>894.84476451274861</v>
      </c>
    </row>
    <row r="781" spans="1:7">
      <c r="A781" s="27">
        <v>0</v>
      </c>
      <c r="B781" s="38">
        <v>329</v>
      </c>
      <c r="D781" s="27">
        <f t="shared" si="48"/>
        <v>752</v>
      </c>
      <c r="E781" s="38">
        <f t="shared" si="51"/>
        <v>329</v>
      </c>
      <c r="F781" s="28">
        <f t="shared" si="49"/>
        <v>291.54952720060771</v>
      </c>
      <c r="G781" s="28">
        <f t="shared" si="50"/>
        <v>1402.5379128980217</v>
      </c>
    </row>
    <row r="782" spans="1:7">
      <c r="A782" s="27">
        <v>0</v>
      </c>
      <c r="B782" s="38">
        <v>331</v>
      </c>
      <c r="D782" s="27">
        <f t="shared" si="48"/>
        <v>753</v>
      </c>
      <c r="E782" s="38">
        <f t="shared" si="51"/>
        <v>331</v>
      </c>
      <c r="F782" s="28">
        <f t="shared" si="49"/>
        <v>291.01568630737046</v>
      </c>
      <c r="G782" s="28">
        <f t="shared" si="50"/>
        <v>1598.7453414706022</v>
      </c>
    </row>
    <row r="783" spans="1:7">
      <c r="A783" s="27">
        <v>0</v>
      </c>
      <c r="B783" s="38">
        <v>291</v>
      </c>
      <c r="D783" s="27">
        <f t="shared" si="48"/>
        <v>754</v>
      </c>
      <c r="E783" s="38">
        <f t="shared" si="51"/>
        <v>291</v>
      </c>
      <c r="F783" s="28">
        <f t="shared" si="49"/>
        <v>290.48450795841984</v>
      </c>
      <c r="G783" s="28">
        <f t="shared" si="50"/>
        <v>0.2657320449324812</v>
      </c>
    </row>
    <row r="784" spans="1:7">
      <c r="A784" s="27">
        <v>0</v>
      </c>
      <c r="B784" s="38">
        <v>308</v>
      </c>
      <c r="D784" s="27">
        <f t="shared" si="48"/>
        <v>755</v>
      </c>
      <c r="E784" s="38">
        <f t="shared" si="51"/>
        <v>308</v>
      </c>
      <c r="F784" s="28">
        <f t="shared" si="49"/>
        <v>289.95597887421138</v>
      </c>
      <c r="G784" s="28">
        <f t="shared" si="50"/>
        <v>325.58669838790593</v>
      </c>
    </row>
    <row r="785" spans="1:7">
      <c r="A785" s="27">
        <v>0</v>
      </c>
      <c r="B785" s="38">
        <v>335</v>
      </c>
      <c r="D785" s="27">
        <f t="shared" si="48"/>
        <v>756</v>
      </c>
      <c r="E785" s="38">
        <f t="shared" si="51"/>
        <v>335</v>
      </c>
      <c r="F785" s="28">
        <f t="shared" si="49"/>
        <v>289.43008584143411</v>
      </c>
      <c r="G785" s="28">
        <f t="shared" si="50"/>
        <v>2076.6170764190642</v>
      </c>
    </row>
    <row r="786" spans="1:7">
      <c r="A786" s="27">
        <v>0</v>
      </c>
      <c r="B786" s="38">
        <v>332</v>
      </c>
      <c r="D786" s="27">
        <f t="shared" si="48"/>
        <v>757</v>
      </c>
      <c r="E786" s="38">
        <f t="shared" si="51"/>
        <v>332</v>
      </c>
      <c r="F786" s="28">
        <f t="shared" si="49"/>
        <v>288.9068157126801</v>
      </c>
      <c r="G786" s="28">
        <f t="shared" si="50"/>
        <v>1857.0225320209147</v>
      </c>
    </row>
    <row r="787" spans="1:7">
      <c r="A787" s="27">
        <v>0</v>
      </c>
      <c r="B787" s="38">
        <v>310</v>
      </c>
      <c r="D787" s="27">
        <f t="shared" si="48"/>
        <v>758</v>
      </c>
      <c r="E787" s="38">
        <f t="shared" si="51"/>
        <v>310</v>
      </c>
      <c r="F787" s="28">
        <f t="shared" si="49"/>
        <v>288.38615540611579</v>
      </c>
      <c r="G787" s="28">
        <f t="shared" si="50"/>
        <v>467.15827812857765</v>
      </c>
    </row>
    <row r="788" spans="1:7">
      <c r="A788" s="27">
        <v>0</v>
      </c>
      <c r="B788" s="38">
        <v>287</v>
      </c>
      <c r="D788" s="27">
        <f t="shared" si="48"/>
        <v>759</v>
      </c>
      <c r="E788" s="38">
        <f t="shared" si="51"/>
        <v>287</v>
      </c>
      <c r="F788" s="28">
        <f t="shared" si="49"/>
        <v>287.86809190515476</v>
      </c>
      <c r="G788" s="28">
        <f t="shared" si="50"/>
        <v>0.75358355579521419</v>
      </c>
    </row>
    <row r="789" spans="1:7">
      <c r="A789" s="27">
        <v>0</v>
      </c>
      <c r="B789" s="38">
        <v>295</v>
      </c>
      <c r="D789" s="27">
        <f t="shared" si="48"/>
        <v>760</v>
      </c>
      <c r="E789" s="38">
        <f t="shared" si="51"/>
        <v>295</v>
      </c>
      <c r="F789" s="28">
        <f t="shared" si="49"/>
        <v>287.3526122581323</v>
      </c>
      <c r="G789" s="28">
        <f t="shared" si="50"/>
        <v>58.482539274468415</v>
      </c>
    </row>
    <row r="790" spans="1:7">
      <c r="A790" s="27">
        <v>0</v>
      </c>
      <c r="B790" s="38">
        <v>294</v>
      </c>
      <c r="D790" s="27">
        <f t="shared" si="48"/>
        <v>761</v>
      </c>
      <c r="E790" s="38">
        <f t="shared" si="51"/>
        <v>294</v>
      </c>
      <c r="F790" s="28">
        <f t="shared" si="49"/>
        <v>286.83970357798171</v>
      </c>
      <c r="G790" s="28">
        <f t="shared" si="50"/>
        <v>51.269844851167946</v>
      </c>
    </row>
    <row r="791" spans="1:7">
      <c r="A791" s="27">
        <v>0</v>
      </c>
      <c r="B791" s="38">
        <v>352</v>
      </c>
      <c r="D791" s="27">
        <f t="shared" si="48"/>
        <v>762</v>
      </c>
      <c r="E791" s="38">
        <f t="shared" si="51"/>
        <v>352</v>
      </c>
      <c r="F791" s="28">
        <f t="shared" si="49"/>
        <v>286.32935304191199</v>
      </c>
      <c r="G791" s="28">
        <f t="shared" si="50"/>
        <v>4312.6338718938341</v>
      </c>
    </row>
    <row r="792" spans="1:7">
      <c r="A792" s="27">
        <v>0</v>
      </c>
      <c r="B792" s="38">
        <v>305</v>
      </c>
      <c r="D792" s="27">
        <f t="shared" si="48"/>
        <v>763</v>
      </c>
      <c r="E792" s="38">
        <f t="shared" si="51"/>
        <v>305</v>
      </c>
      <c r="F792" s="28">
        <f t="shared" si="49"/>
        <v>285.82154789108711</v>
      </c>
      <c r="G792" s="28">
        <f t="shared" si="50"/>
        <v>367.81302529386539</v>
      </c>
    </row>
    <row r="793" spans="1:7">
      <c r="A793" s="27">
        <v>0</v>
      </c>
      <c r="B793" s="38">
        <v>305</v>
      </c>
      <c r="D793" s="27">
        <f t="shared" si="48"/>
        <v>764</v>
      </c>
      <c r="E793" s="38">
        <f t="shared" si="51"/>
        <v>305</v>
      </c>
      <c r="F793" s="28">
        <f t="shared" si="49"/>
        <v>285.31627543030731</v>
      </c>
      <c r="G793" s="28">
        <f t="shared" si="50"/>
        <v>387.44901293552351</v>
      </c>
    </row>
    <row r="794" spans="1:7">
      <c r="A794" s="27">
        <v>1</v>
      </c>
      <c r="B794" s="38">
        <v>320</v>
      </c>
      <c r="D794" s="27">
        <f t="shared" si="48"/>
        <v>765</v>
      </c>
      <c r="E794" s="38">
        <f t="shared" si="51"/>
        <v>320</v>
      </c>
      <c r="F794" s="28">
        <f t="shared" si="49"/>
        <v>284.81352302769125</v>
      </c>
      <c r="G794" s="28">
        <f t="shared" si="50"/>
        <v>1238.0881617228142</v>
      </c>
    </row>
    <row r="795" spans="1:7">
      <c r="A795" s="27">
        <v>1</v>
      </c>
      <c r="B795" s="38">
        <v>304</v>
      </c>
      <c r="D795" s="27">
        <f t="shared" si="48"/>
        <v>766</v>
      </c>
      <c r="E795" s="38">
        <f t="shared" si="51"/>
        <v>304</v>
      </c>
      <c r="F795" s="28">
        <f t="shared" si="49"/>
        <v>284.31327811436068</v>
      </c>
      <c r="G795" s="28">
        <f t="shared" si="50"/>
        <v>387.56701860251002</v>
      </c>
    </row>
    <row r="796" spans="1:7">
      <c r="A796" s="27">
        <v>1</v>
      </c>
      <c r="B796" s="38">
        <v>327</v>
      </c>
      <c r="D796" s="27">
        <f t="shared" si="48"/>
        <v>767</v>
      </c>
      <c r="E796" s="38">
        <f t="shared" si="51"/>
        <v>327</v>
      </c>
      <c r="F796" s="28">
        <f t="shared" si="49"/>
        <v>283.81552818412575</v>
      </c>
      <c r="G796" s="28">
        <f t="shared" si="50"/>
        <v>1864.8986060160371</v>
      </c>
    </row>
    <row r="797" spans="1:7">
      <c r="A797" s="27">
        <v>0</v>
      </c>
      <c r="B797" s="38">
        <v>291</v>
      </c>
      <c r="D797" s="27">
        <f t="shared" si="48"/>
        <v>768</v>
      </c>
      <c r="E797" s="38">
        <f t="shared" si="51"/>
        <v>291</v>
      </c>
      <c r="F797" s="28">
        <f t="shared" si="49"/>
        <v>283.32026079317251</v>
      </c>
      <c r="G797" s="28">
        <f t="shared" si="50"/>
        <v>58.97839428488335</v>
      </c>
    </row>
    <row r="798" spans="1:7">
      <c r="A798" s="27">
        <v>0</v>
      </c>
      <c r="B798" s="38">
        <v>304</v>
      </c>
      <c r="D798" s="27">
        <f t="shared" ref="D798:D861" si="52">D797+1</f>
        <v>769</v>
      </c>
      <c r="E798" s="38">
        <f t="shared" si="51"/>
        <v>304</v>
      </c>
      <c r="F798" s="28">
        <f t="shared" ref="F798:F861" si="53">(F$4*EXP(-D798/F$1))+(F$5*EXP(-D798/F$2))+(F$6*EXP(-D798/F$3))+F$7</f>
        <v>282.82746355975172</v>
      </c>
      <c r="G798" s="28">
        <f t="shared" si="50"/>
        <v>448.27629931364129</v>
      </c>
    </row>
    <row r="799" spans="1:7">
      <c r="A799" s="27">
        <v>2</v>
      </c>
      <c r="B799" s="38">
        <v>288</v>
      </c>
      <c r="D799" s="27">
        <f t="shared" si="52"/>
        <v>770</v>
      </c>
      <c r="E799" s="38">
        <f t="shared" si="51"/>
        <v>288</v>
      </c>
      <c r="F799" s="28">
        <f t="shared" si="53"/>
        <v>282.33712416386953</v>
      </c>
      <c r="G799" s="28">
        <f t="shared" si="50"/>
        <v>32.068162735430342</v>
      </c>
    </row>
    <row r="800" spans="1:7">
      <c r="A800" s="27">
        <v>0</v>
      </c>
      <c r="B800" s="38">
        <v>285</v>
      </c>
      <c r="D800" s="27">
        <f t="shared" si="52"/>
        <v>771</v>
      </c>
      <c r="E800" s="38">
        <f t="shared" si="51"/>
        <v>285</v>
      </c>
      <c r="F800" s="28">
        <f t="shared" si="53"/>
        <v>281.84923034697897</v>
      </c>
      <c r="G800" s="28">
        <f t="shared" si="50"/>
        <v>9.9273494063982586</v>
      </c>
    </row>
    <row r="801" spans="1:7">
      <c r="A801" s="27">
        <v>0</v>
      </c>
      <c r="B801" s="38">
        <v>294</v>
      </c>
      <c r="D801" s="27">
        <f t="shared" si="52"/>
        <v>772</v>
      </c>
      <c r="E801" s="38">
        <f t="shared" si="51"/>
        <v>294</v>
      </c>
      <c r="F801" s="28">
        <f t="shared" si="53"/>
        <v>281.36376991167378</v>
      </c>
      <c r="G801" s="28">
        <f t="shared" si="50"/>
        <v>159.67431084512074</v>
      </c>
    </row>
    <row r="802" spans="1:7">
      <c r="A802" s="27">
        <v>0</v>
      </c>
      <c r="B802" s="38">
        <v>317</v>
      </c>
      <c r="D802" s="27">
        <f t="shared" si="52"/>
        <v>773</v>
      </c>
      <c r="E802" s="38">
        <f t="shared" si="51"/>
        <v>317</v>
      </c>
      <c r="F802" s="28">
        <f t="shared" si="53"/>
        <v>280.88073072138343</v>
      </c>
      <c r="G802" s="28">
        <f t="shared" si="50"/>
        <v>1304.6016132212148</v>
      </c>
    </row>
    <row r="803" spans="1:7">
      <c r="A803" s="27">
        <v>1</v>
      </c>
      <c r="B803" s="38">
        <v>300</v>
      </c>
      <c r="D803" s="27">
        <f t="shared" si="52"/>
        <v>774</v>
      </c>
      <c r="E803" s="38">
        <f t="shared" si="51"/>
        <v>300</v>
      </c>
      <c r="F803" s="28">
        <f t="shared" si="53"/>
        <v>280.40010070006969</v>
      </c>
      <c r="G803" s="28">
        <f t="shared" si="50"/>
        <v>384.15605256740884</v>
      </c>
    </row>
    <row r="804" spans="1:7">
      <c r="A804" s="27">
        <v>0</v>
      </c>
      <c r="B804" s="38">
        <v>286</v>
      </c>
      <c r="D804" s="27">
        <f t="shared" si="52"/>
        <v>775</v>
      </c>
      <c r="E804" s="38">
        <f t="shared" si="51"/>
        <v>286</v>
      </c>
      <c r="F804" s="28">
        <f t="shared" si="53"/>
        <v>279.92186783192454</v>
      </c>
      <c r="G804" s="28">
        <f t="shared" si="50"/>
        <v>36.943690652593645</v>
      </c>
    </row>
    <row r="805" spans="1:7">
      <c r="A805" s="27">
        <v>0</v>
      </c>
      <c r="B805" s="38">
        <v>336</v>
      </c>
      <c r="D805" s="27">
        <f t="shared" si="52"/>
        <v>776</v>
      </c>
      <c r="E805" s="38">
        <f t="shared" si="51"/>
        <v>336</v>
      </c>
      <c r="F805" s="28">
        <f t="shared" si="53"/>
        <v>279.44602016106978</v>
      </c>
      <c r="G805" s="28">
        <f t="shared" si="50"/>
        <v>3198.3526356221255</v>
      </c>
    </row>
    <row r="806" spans="1:7">
      <c r="A806" s="27">
        <v>1</v>
      </c>
      <c r="B806" s="38">
        <v>301</v>
      </c>
      <c r="D806" s="27">
        <f t="shared" si="52"/>
        <v>777</v>
      </c>
      <c r="E806" s="38">
        <f t="shared" si="51"/>
        <v>301</v>
      </c>
      <c r="F806" s="28">
        <f t="shared" si="53"/>
        <v>278.97254579125837</v>
      </c>
      <c r="G806" s="28">
        <f t="shared" si="50"/>
        <v>485.20873891820941</v>
      </c>
    </row>
    <row r="807" spans="1:7">
      <c r="A807" s="27">
        <v>0</v>
      </c>
      <c r="B807" s="38">
        <v>282</v>
      </c>
      <c r="D807" s="27">
        <f t="shared" si="52"/>
        <v>778</v>
      </c>
      <c r="E807" s="38">
        <f t="shared" si="51"/>
        <v>282</v>
      </c>
      <c r="F807" s="28">
        <f t="shared" si="53"/>
        <v>278.50143288557649</v>
      </c>
      <c r="G807" s="28">
        <f t="shared" si="50"/>
        <v>12.239971854125635</v>
      </c>
    </row>
    <row r="808" spans="1:7">
      <c r="A808" s="27">
        <v>0</v>
      </c>
      <c r="B808" s="38">
        <v>277</v>
      </c>
      <c r="D808" s="27">
        <f t="shared" si="52"/>
        <v>779</v>
      </c>
      <c r="E808" s="38">
        <f t="shared" si="51"/>
        <v>277</v>
      </c>
      <c r="F808" s="28">
        <f t="shared" si="53"/>
        <v>278.03266966614831</v>
      </c>
      <c r="G808" s="28">
        <f t="shared" si="50"/>
        <v>1.0664066393828586</v>
      </c>
    </row>
    <row r="809" spans="1:7">
      <c r="A809" s="27">
        <v>0</v>
      </c>
      <c r="B809" s="38">
        <v>274</v>
      </c>
      <c r="D809" s="27">
        <f t="shared" si="52"/>
        <v>780</v>
      </c>
      <c r="E809" s="38">
        <f t="shared" si="51"/>
        <v>274</v>
      </c>
      <c r="F809" s="28">
        <f t="shared" si="53"/>
        <v>277.56624441384071</v>
      </c>
      <c r="G809" s="28">
        <f t="shared" si="50"/>
        <v>12.718099219250046</v>
      </c>
    </row>
    <row r="810" spans="1:7">
      <c r="A810" s="27">
        <v>0</v>
      </c>
      <c r="B810" s="38">
        <v>309</v>
      </c>
      <c r="D810" s="27">
        <f t="shared" si="52"/>
        <v>781</v>
      </c>
      <c r="E810" s="38">
        <f t="shared" si="51"/>
        <v>309</v>
      </c>
      <c r="F810" s="28">
        <f t="shared" si="53"/>
        <v>277.1021454679709</v>
      </c>
      <c r="G810" s="28">
        <f t="shared" si="50"/>
        <v>1017.4731237464895</v>
      </c>
    </row>
    <row r="811" spans="1:7">
      <c r="A811" s="27">
        <v>0</v>
      </c>
      <c r="B811" s="38">
        <v>326</v>
      </c>
      <c r="D811" s="27">
        <f t="shared" si="52"/>
        <v>782</v>
      </c>
      <c r="E811" s="38">
        <f t="shared" si="51"/>
        <v>326</v>
      </c>
      <c r="F811" s="28">
        <f t="shared" si="53"/>
        <v>276.64036122601453</v>
      </c>
      <c r="G811" s="28">
        <f t="shared" si="50"/>
        <v>2436.3739398983294</v>
      </c>
    </row>
    <row r="812" spans="1:7">
      <c r="A812" s="27">
        <v>0</v>
      </c>
      <c r="B812" s="38">
        <v>301</v>
      </c>
      <c r="D812" s="27">
        <f t="shared" si="52"/>
        <v>783</v>
      </c>
      <c r="E812" s="38">
        <f t="shared" si="51"/>
        <v>301</v>
      </c>
      <c r="F812" s="28">
        <f t="shared" si="53"/>
        <v>276.1808801433159</v>
      </c>
      <c r="G812" s="28">
        <f t="shared" ref="G812:G870" si="54">(E812-F812)^2</f>
        <v>615.98871046045076</v>
      </c>
    </row>
    <row r="813" spans="1:7">
      <c r="A813" s="27">
        <v>0</v>
      </c>
      <c r="B813" s="38">
        <v>283</v>
      </c>
      <c r="D813" s="27">
        <f t="shared" si="52"/>
        <v>784</v>
      </c>
      <c r="E813" s="38">
        <f t="shared" si="51"/>
        <v>283</v>
      </c>
      <c r="F813" s="28">
        <f t="shared" si="53"/>
        <v>275.72369073279896</v>
      </c>
      <c r="G813" s="28">
        <f t="shared" si="54"/>
        <v>52.94467655195578</v>
      </c>
    </row>
    <row r="814" spans="1:7">
      <c r="A814" s="27">
        <v>0</v>
      </c>
      <c r="B814" s="38">
        <v>297</v>
      </c>
      <c r="D814" s="27">
        <f t="shared" si="52"/>
        <v>785</v>
      </c>
      <c r="E814" s="38">
        <f t="shared" si="51"/>
        <v>297</v>
      </c>
      <c r="F814" s="28">
        <f t="shared" si="53"/>
        <v>275.26878156468041</v>
      </c>
      <c r="G814" s="28">
        <f t="shared" si="54"/>
        <v>472.24585468357401</v>
      </c>
    </row>
    <row r="815" spans="1:7">
      <c r="A815" s="27">
        <v>1</v>
      </c>
      <c r="B815" s="38">
        <v>261</v>
      </c>
      <c r="D815" s="27">
        <f t="shared" si="52"/>
        <v>786</v>
      </c>
      <c r="E815" s="38">
        <f t="shared" si="51"/>
        <v>261</v>
      </c>
      <c r="F815" s="28">
        <f t="shared" si="53"/>
        <v>274.81614126618371</v>
      </c>
      <c r="G815" s="28">
        <f t="shared" si="54"/>
        <v>190.8857594871443</v>
      </c>
    </row>
    <row r="816" spans="1:7">
      <c r="A816" s="27">
        <v>0</v>
      </c>
      <c r="B816" s="38">
        <v>312</v>
      </c>
      <c r="D816" s="27">
        <f t="shared" si="52"/>
        <v>787</v>
      </c>
      <c r="E816" s="38">
        <f t="shared" si="51"/>
        <v>312</v>
      </c>
      <c r="F816" s="28">
        <f t="shared" si="53"/>
        <v>274.36575852125503</v>
      </c>
      <c r="G816" s="28">
        <f t="shared" si="54"/>
        <v>1416.3361316804883</v>
      </c>
    </row>
    <row r="817" spans="1:7">
      <c r="A817" s="27">
        <v>0</v>
      </c>
      <c r="B817" s="38">
        <v>282</v>
      </c>
      <c r="D817" s="27">
        <f t="shared" si="52"/>
        <v>788</v>
      </c>
      <c r="E817" s="38">
        <f t="shared" si="51"/>
        <v>282</v>
      </c>
      <c r="F817" s="28">
        <f t="shared" si="53"/>
        <v>273.91762207028</v>
      </c>
      <c r="G817" s="28">
        <f t="shared" si="54"/>
        <v>65.324832998824888</v>
      </c>
    </row>
    <row r="818" spans="1:7">
      <c r="A818" s="27">
        <v>0</v>
      </c>
      <c r="B818" s="38">
        <v>296</v>
      </c>
      <c r="D818" s="27">
        <f t="shared" si="52"/>
        <v>789</v>
      </c>
      <c r="E818" s="38">
        <f t="shared" si="51"/>
        <v>296</v>
      </c>
      <c r="F818" s="28">
        <f t="shared" si="53"/>
        <v>273.47172070980247</v>
      </c>
      <c r="G818" s="28">
        <f t="shared" si="54"/>
        <v>507.52336777714299</v>
      </c>
    </row>
    <row r="819" spans="1:7">
      <c r="A819" s="27">
        <v>1</v>
      </c>
      <c r="B819" s="38">
        <v>309</v>
      </c>
      <c r="D819" s="27">
        <f t="shared" si="52"/>
        <v>790</v>
      </c>
      <c r="E819" s="38">
        <f t="shared" si="51"/>
        <v>309</v>
      </c>
      <c r="F819" s="28">
        <f t="shared" si="53"/>
        <v>273.02804329224409</v>
      </c>
      <c r="G819" s="28">
        <f t="shared" si="54"/>
        <v>1293.9816693846653</v>
      </c>
    </row>
    <row r="820" spans="1:7">
      <c r="A820" s="27">
        <v>1</v>
      </c>
      <c r="B820" s="38">
        <v>292</v>
      </c>
      <c r="D820" s="27">
        <f t="shared" si="52"/>
        <v>791</v>
      </c>
      <c r="E820" s="38">
        <f t="shared" si="51"/>
        <v>292</v>
      </c>
      <c r="F820" s="28">
        <f t="shared" si="53"/>
        <v>272.58657872562611</v>
      </c>
      <c r="G820" s="28">
        <f t="shared" si="54"/>
        <v>376.88092557631268</v>
      </c>
    </row>
    <row r="821" spans="1:7">
      <c r="A821" s="27">
        <v>0</v>
      </c>
      <c r="B821" s="38">
        <v>305</v>
      </c>
      <c r="D821" s="27">
        <f t="shared" si="52"/>
        <v>792</v>
      </c>
      <c r="E821" s="38">
        <f t="shared" si="51"/>
        <v>305</v>
      </c>
      <c r="F821" s="28">
        <f t="shared" si="53"/>
        <v>272.14731597329148</v>
      </c>
      <c r="G821" s="28">
        <f t="shared" si="54"/>
        <v>1079.2988477587489</v>
      </c>
    </row>
    <row r="822" spans="1:7">
      <c r="A822" s="27">
        <v>0</v>
      </c>
      <c r="B822" s="38">
        <v>275</v>
      </c>
      <c r="D822" s="27">
        <f t="shared" si="52"/>
        <v>793</v>
      </c>
      <c r="E822" s="38">
        <f t="shared" si="51"/>
        <v>275</v>
      </c>
      <c r="F822" s="28">
        <f t="shared" si="53"/>
        <v>271.7102440536292</v>
      </c>
      <c r="G822" s="28">
        <f t="shared" si="54"/>
        <v>10.822494186682061</v>
      </c>
    </row>
    <row r="823" spans="1:7">
      <c r="A823" s="27">
        <v>0</v>
      </c>
      <c r="B823" s="38">
        <v>298</v>
      </c>
      <c r="D823" s="27">
        <f t="shared" si="52"/>
        <v>794</v>
      </c>
      <c r="E823" s="38">
        <f t="shared" si="51"/>
        <v>298</v>
      </c>
      <c r="F823" s="28">
        <f t="shared" si="53"/>
        <v>271.27535203979994</v>
      </c>
      <c r="G823" s="28">
        <f t="shared" si="54"/>
        <v>714.20680859662514</v>
      </c>
    </row>
    <row r="824" spans="1:7">
      <c r="A824" s="27">
        <v>1</v>
      </c>
      <c r="B824" s="38">
        <v>284</v>
      </c>
      <c r="D824" s="27">
        <f t="shared" si="52"/>
        <v>795</v>
      </c>
      <c r="E824" s="38">
        <f t="shared" si="51"/>
        <v>284</v>
      </c>
      <c r="F824" s="28">
        <f t="shared" si="53"/>
        <v>270.84262905946258</v>
      </c>
      <c r="G824" s="28">
        <f t="shared" si="54"/>
        <v>173.11641006689851</v>
      </c>
    </row>
    <row r="825" spans="1:7">
      <c r="A825" s="27">
        <v>0</v>
      </c>
      <c r="B825" s="38">
        <v>264</v>
      </c>
      <c r="D825" s="27">
        <f t="shared" si="52"/>
        <v>796</v>
      </c>
      <c r="E825" s="38">
        <f t="shared" si="51"/>
        <v>264</v>
      </c>
      <c r="F825" s="28">
        <f t="shared" si="53"/>
        <v>270.41206429450239</v>
      </c>
      <c r="G825" s="28">
        <f t="shared" si="54"/>
        <v>41.114568516832378</v>
      </c>
    </row>
    <row r="826" spans="1:7">
      <c r="A826" s="27">
        <v>0</v>
      </c>
      <c r="B826" s="38">
        <v>303</v>
      </c>
      <c r="D826" s="27">
        <f t="shared" si="52"/>
        <v>797</v>
      </c>
      <c r="E826" s="38">
        <f t="shared" si="51"/>
        <v>303</v>
      </c>
      <c r="F826" s="28">
        <f t="shared" si="53"/>
        <v>269.98364698076068</v>
      </c>
      <c r="G826" s="28">
        <f t="shared" si="54"/>
        <v>1090.0795666910333</v>
      </c>
    </row>
    <row r="827" spans="1:7">
      <c r="A827" s="27">
        <v>0</v>
      </c>
      <c r="B827" s="38">
        <v>273</v>
      </c>
      <c r="D827" s="27">
        <f t="shared" si="52"/>
        <v>798</v>
      </c>
      <c r="E827" s="38">
        <f t="shared" si="51"/>
        <v>273</v>
      </c>
      <c r="F827" s="28">
        <f t="shared" si="53"/>
        <v>269.5573664077657</v>
      </c>
      <c r="G827" s="28">
        <f t="shared" si="54"/>
        <v>11.85172605038005</v>
      </c>
    </row>
    <row r="828" spans="1:7">
      <c r="A828" s="27">
        <v>0</v>
      </c>
      <c r="B828" s="38">
        <v>269</v>
      </c>
      <c r="D828" s="27">
        <f t="shared" si="52"/>
        <v>799</v>
      </c>
      <c r="E828" s="38">
        <f t="shared" si="51"/>
        <v>269</v>
      </c>
      <c r="F828" s="28">
        <f t="shared" si="53"/>
        <v>269.13321191846478</v>
      </c>
      <c r="G828" s="28">
        <f t="shared" si="54"/>
        <v>1.7745415221067425E-2</v>
      </c>
    </row>
    <row r="829" spans="1:7">
      <c r="A829" s="27">
        <v>0</v>
      </c>
      <c r="B829" s="38">
        <v>306</v>
      </c>
      <c r="D829" s="27">
        <f t="shared" si="52"/>
        <v>800</v>
      </c>
      <c r="E829" s="38">
        <f t="shared" si="51"/>
        <v>306</v>
      </c>
      <c r="F829" s="28">
        <f t="shared" si="53"/>
        <v>268.71117290895791</v>
      </c>
      <c r="G829" s="28">
        <f t="shared" si="54"/>
        <v>1390.4566258256348</v>
      </c>
    </row>
    <row r="830" spans="1:7">
      <c r="A830" s="27">
        <v>0</v>
      </c>
      <c r="B830" s="38">
        <v>310</v>
      </c>
      <c r="D830" s="27">
        <f t="shared" si="52"/>
        <v>801</v>
      </c>
      <c r="E830" s="38">
        <f t="shared" si="51"/>
        <v>310</v>
      </c>
      <c r="F830" s="28">
        <f t="shared" si="53"/>
        <v>268.29123882823262</v>
      </c>
      <c r="G830" s="28">
        <f t="shared" si="54"/>
        <v>1739.6207584835302</v>
      </c>
    </row>
    <row r="831" spans="1:7">
      <c r="A831" s="27">
        <v>0</v>
      </c>
      <c r="B831" s="38">
        <v>288</v>
      </c>
      <c r="D831" s="27">
        <f t="shared" si="52"/>
        <v>802</v>
      </c>
      <c r="E831" s="38">
        <f t="shared" si="51"/>
        <v>288</v>
      </c>
      <c r="F831" s="28">
        <f t="shared" si="53"/>
        <v>267.87339917790018</v>
      </c>
      <c r="G831" s="28">
        <f t="shared" si="54"/>
        <v>405.08006065214903</v>
      </c>
    </row>
    <row r="832" spans="1:7">
      <c r="A832" s="27">
        <v>0</v>
      </c>
      <c r="B832" s="38">
        <v>276</v>
      </c>
      <c r="D832" s="27">
        <f t="shared" si="52"/>
        <v>803</v>
      </c>
      <c r="E832" s="38">
        <f t="shared" si="51"/>
        <v>276</v>
      </c>
      <c r="F832" s="28">
        <f t="shared" si="53"/>
        <v>267.45764351193321</v>
      </c>
      <c r="G832" s="28">
        <f t="shared" si="54"/>
        <v>72.971854369216729</v>
      </c>
    </row>
    <row r="833" spans="1:7">
      <c r="A833" s="27">
        <v>0</v>
      </c>
      <c r="B833" s="38">
        <v>286</v>
      </c>
      <c r="D833" s="27">
        <f t="shared" si="52"/>
        <v>804</v>
      </c>
      <c r="E833" s="38">
        <f t="shared" si="51"/>
        <v>286</v>
      </c>
      <c r="F833" s="28">
        <f t="shared" si="53"/>
        <v>267.0439614364044</v>
      </c>
      <c r="G833" s="28">
        <f t="shared" si="54"/>
        <v>359.33139802452348</v>
      </c>
    </row>
    <row r="834" spans="1:7">
      <c r="A834" s="27">
        <v>0</v>
      </c>
      <c r="B834" s="38">
        <v>310</v>
      </c>
      <c r="D834" s="27">
        <f t="shared" si="52"/>
        <v>805</v>
      </c>
      <c r="E834" s="38">
        <f t="shared" si="51"/>
        <v>310</v>
      </c>
      <c r="F834" s="28">
        <f t="shared" si="53"/>
        <v>266.63234260922673</v>
      </c>
      <c r="G834" s="28">
        <f t="shared" si="54"/>
        <v>1880.7537075634918</v>
      </c>
    </row>
    <row r="835" spans="1:7">
      <c r="A835" s="27">
        <v>0</v>
      </c>
      <c r="B835" s="38">
        <v>286</v>
      </c>
      <c r="D835" s="27">
        <f t="shared" si="52"/>
        <v>806</v>
      </c>
      <c r="E835" s="38">
        <f t="shared" si="51"/>
        <v>286</v>
      </c>
      <c r="F835" s="28">
        <f t="shared" si="53"/>
        <v>266.22277673989504</v>
      </c>
      <c r="G835" s="28">
        <f t="shared" si="54"/>
        <v>391.13855988003672</v>
      </c>
    </row>
    <row r="836" spans="1:7">
      <c r="A836" s="27">
        <v>0</v>
      </c>
      <c r="B836" s="38">
        <v>334</v>
      </c>
      <c r="D836" s="27">
        <f t="shared" si="52"/>
        <v>807</v>
      </c>
      <c r="E836" s="38">
        <f t="shared" si="51"/>
        <v>334</v>
      </c>
      <c r="F836" s="28">
        <f t="shared" si="53"/>
        <v>265.81525358922835</v>
      </c>
      <c r="G836" s="28">
        <f t="shared" si="54"/>
        <v>4649.1596431012376</v>
      </c>
    </row>
    <row r="837" spans="1:7">
      <c r="A837" s="27">
        <v>0</v>
      </c>
      <c r="B837" s="38">
        <v>278</v>
      </c>
      <c r="D837" s="27">
        <f t="shared" si="52"/>
        <v>808</v>
      </c>
      <c r="E837" s="38">
        <f t="shared" si="51"/>
        <v>278</v>
      </c>
      <c r="F837" s="28">
        <f t="shared" si="53"/>
        <v>265.40976296911424</v>
      </c>
      <c r="G837" s="28">
        <f t="shared" si="54"/>
        <v>158.51406849388707</v>
      </c>
    </row>
    <row r="838" spans="1:7">
      <c r="A838" s="27">
        <v>0</v>
      </c>
      <c r="B838" s="38">
        <v>280</v>
      </c>
      <c r="D838" s="27">
        <f t="shared" si="52"/>
        <v>809</v>
      </c>
      <c r="E838" s="38">
        <f t="shared" si="51"/>
        <v>280</v>
      </c>
      <c r="F838" s="28">
        <f t="shared" si="53"/>
        <v>265.006294742254</v>
      </c>
      <c r="G838" s="28">
        <f t="shared" si="54"/>
        <v>224.81119735616008</v>
      </c>
    </row>
    <row r="839" spans="1:7">
      <c r="A839" s="27">
        <v>0</v>
      </c>
      <c r="B839" s="38">
        <v>284</v>
      </c>
      <c r="D839" s="27">
        <f t="shared" si="52"/>
        <v>810</v>
      </c>
      <c r="E839" s="38">
        <f t="shared" si="51"/>
        <v>284</v>
      </c>
      <c r="F839" s="28">
        <f t="shared" si="53"/>
        <v>264.60483882190925</v>
      </c>
      <c r="G839" s="28">
        <f t="shared" si="54"/>
        <v>376.17227712411841</v>
      </c>
    </row>
    <row r="840" spans="1:7">
      <c r="A840" s="27">
        <v>0</v>
      </c>
      <c r="B840" s="38">
        <v>278</v>
      </c>
      <c r="D840" s="27">
        <f t="shared" si="52"/>
        <v>811</v>
      </c>
      <c r="E840" s="38">
        <f t="shared" si="51"/>
        <v>278</v>
      </c>
      <c r="F840" s="28">
        <f t="shared" si="53"/>
        <v>264.2053851716496</v>
      </c>
      <c r="G840" s="28">
        <f t="shared" si="54"/>
        <v>190.29139826254485</v>
      </c>
    </row>
    <row r="841" spans="1:7">
      <c r="A841" s="27">
        <v>0</v>
      </c>
      <c r="B841" s="38">
        <v>282</v>
      </c>
      <c r="D841" s="27">
        <f t="shared" si="52"/>
        <v>812</v>
      </c>
      <c r="E841" s="38">
        <f t="shared" si="51"/>
        <v>282</v>
      </c>
      <c r="F841" s="28">
        <f t="shared" si="53"/>
        <v>263.80792380510201</v>
      </c>
      <c r="G841" s="28">
        <f t="shared" si="54"/>
        <v>330.95163628097424</v>
      </c>
    </row>
    <row r="842" spans="1:7">
      <c r="A842" s="27">
        <v>1</v>
      </c>
      <c r="B842" s="38">
        <v>291</v>
      </c>
      <c r="D842" s="27">
        <f t="shared" si="52"/>
        <v>813</v>
      </c>
      <c r="E842" s="38">
        <f t="shared" si="51"/>
        <v>291</v>
      </c>
      <c r="F842" s="28">
        <f t="shared" si="53"/>
        <v>263.4124447857007</v>
      </c>
      <c r="G842" s="28">
        <f t="shared" si="54"/>
        <v>761.07320270201251</v>
      </c>
    </row>
    <row r="843" spans="1:7">
      <c r="A843" s="27">
        <v>0</v>
      </c>
      <c r="B843" s="38">
        <v>290</v>
      </c>
      <c r="D843" s="27">
        <f t="shared" si="52"/>
        <v>814</v>
      </c>
      <c r="E843" s="38">
        <f t="shared" si="51"/>
        <v>290</v>
      </c>
      <c r="F843" s="28">
        <f t="shared" si="53"/>
        <v>263.01893822643927</v>
      </c>
      <c r="G843" s="28">
        <f t="shared" si="54"/>
        <v>727.97769442869981</v>
      </c>
    </row>
    <row r="844" spans="1:7">
      <c r="A844" s="27">
        <v>0</v>
      </c>
      <c r="B844" s="38">
        <v>295</v>
      </c>
      <c r="D844" s="27">
        <f t="shared" si="52"/>
        <v>815</v>
      </c>
      <c r="E844" s="38">
        <f t="shared" ref="E844:E870" si="55">B844-C844</f>
        <v>295</v>
      </c>
      <c r="F844" s="28">
        <f t="shared" si="53"/>
        <v>262.62739428962311</v>
      </c>
      <c r="G844" s="28">
        <f t="shared" si="54"/>
        <v>1047.9856004795263</v>
      </c>
    </row>
    <row r="845" spans="1:7">
      <c r="A845" s="27">
        <v>0</v>
      </c>
      <c r="B845" s="38">
        <v>305</v>
      </c>
      <c r="D845" s="27">
        <f t="shared" si="52"/>
        <v>816</v>
      </c>
      <c r="E845" s="38">
        <f t="shared" si="55"/>
        <v>305</v>
      </c>
      <c r="F845" s="28">
        <f t="shared" si="53"/>
        <v>262.23780318662352</v>
      </c>
      <c r="G845" s="28">
        <f t="shared" si="54"/>
        <v>1828.6054763059453</v>
      </c>
    </row>
    <row r="846" spans="1:7">
      <c r="A846" s="27">
        <v>0</v>
      </c>
      <c r="B846" s="38">
        <v>282</v>
      </c>
      <c r="D846" s="27">
        <f t="shared" si="52"/>
        <v>817</v>
      </c>
      <c r="E846" s="38">
        <f t="shared" si="55"/>
        <v>282</v>
      </c>
      <c r="F846" s="28">
        <f t="shared" si="53"/>
        <v>261.85015517763304</v>
      </c>
      <c r="G846" s="28">
        <f t="shared" si="54"/>
        <v>406.01624636546853</v>
      </c>
    </row>
    <row r="847" spans="1:7">
      <c r="A847" s="27">
        <v>1</v>
      </c>
      <c r="B847" s="38">
        <v>275</v>
      </c>
      <c r="D847" s="27">
        <f t="shared" si="52"/>
        <v>818</v>
      </c>
      <c r="E847" s="38">
        <f t="shared" si="55"/>
        <v>275</v>
      </c>
      <c r="F847" s="28">
        <f t="shared" si="53"/>
        <v>261.4644405714219</v>
      </c>
      <c r="G847" s="28">
        <f t="shared" si="54"/>
        <v>183.21136904456941</v>
      </c>
    </row>
    <row r="848" spans="1:7">
      <c r="A848" s="27">
        <v>0</v>
      </c>
      <c r="B848" s="38">
        <v>286</v>
      </c>
      <c r="D848" s="27">
        <f t="shared" si="52"/>
        <v>819</v>
      </c>
      <c r="E848" s="38">
        <f t="shared" si="55"/>
        <v>286</v>
      </c>
      <c r="F848" s="28">
        <f t="shared" si="53"/>
        <v>261.0806497250959</v>
      </c>
      <c r="G848" s="28">
        <f t="shared" si="54"/>
        <v>620.97401812336329</v>
      </c>
    </row>
    <row r="849" spans="1:7">
      <c r="A849" s="27">
        <v>0</v>
      </c>
      <c r="B849" s="38">
        <v>282</v>
      </c>
      <c r="D849" s="27">
        <f t="shared" si="52"/>
        <v>820</v>
      </c>
      <c r="E849" s="38">
        <f t="shared" si="55"/>
        <v>282</v>
      </c>
      <c r="F849" s="28">
        <f t="shared" si="53"/>
        <v>260.69877304385506</v>
      </c>
      <c r="G849" s="28">
        <f t="shared" si="54"/>
        <v>453.74226983719603</v>
      </c>
    </row>
    <row r="850" spans="1:7">
      <c r="A850" s="27">
        <v>0</v>
      </c>
      <c r="B850" s="38">
        <v>281</v>
      </c>
      <c r="D850" s="27">
        <f t="shared" si="52"/>
        <v>821</v>
      </c>
      <c r="E850" s="38">
        <f t="shared" si="55"/>
        <v>281</v>
      </c>
      <c r="F850" s="28">
        <f t="shared" si="53"/>
        <v>260.31880098075391</v>
      </c>
      <c r="G850" s="28">
        <f t="shared" si="54"/>
        <v>427.71199287366562</v>
      </c>
    </row>
    <row r="851" spans="1:7">
      <c r="A851" s="27">
        <v>0</v>
      </c>
      <c r="B851" s="38">
        <v>295</v>
      </c>
      <c r="D851" s="27">
        <f t="shared" si="52"/>
        <v>822</v>
      </c>
      <c r="E851" s="38">
        <f t="shared" si="55"/>
        <v>295</v>
      </c>
      <c r="F851" s="28">
        <f t="shared" si="53"/>
        <v>259.94072403646288</v>
      </c>
      <c r="G851" s="28">
        <f t="shared" si="54"/>
        <v>1229.1528310874514</v>
      </c>
    </row>
    <row r="852" spans="1:7">
      <c r="A852" s="27">
        <v>0</v>
      </c>
      <c r="B852" s="38">
        <v>260</v>
      </c>
      <c r="D852" s="27">
        <f t="shared" si="52"/>
        <v>823</v>
      </c>
      <c r="E852" s="38">
        <f t="shared" si="55"/>
        <v>260</v>
      </c>
      <c r="F852" s="28">
        <f t="shared" si="53"/>
        <v>259.56453275903061</v>
      </c>
      <c r="G852" s="28">
        <f t="shared" si="54"/>
        <v>0.1896317179574907</v>
      </c>
    </row>
    <row r="853" spans="1:7">
      <c r="A853" s="27">
        <v>0</v>
      </c>
      <c r="B853" s="38">
        <v>240</v>
      </c>
      <c r="D853" s="27">
        <f t="shared" si="52"/>
        <v>824</v>
      </c>
      <c r="E853" s="38">
        <f t="shared" si="55"/>
        <v>240</v>
      </c>
      <c r="F853" s="28">
        <f t="shared" si="53"/>
        <v>259.19021774364774</v>
      </c>
      <c r="G853" s="28">
        <f t="shared" si="54"/>
        <v>368.26445704861243</v>
      </c>
    </row>
    <row r="854" spans="1:7">
      <c r="A854" s="27">
        <v>0</v>
      </c>
      <c r="B854" s="38">
        <v>246</v>
      </c>
      <c r="D854" s="27">
        <f t="shared" si="52"/>
        <v>825</v>
      </c>
      <c r="E854" s="38">
        <f t="shared" si="55"/>
        <v>246</v>
      </c>
      <c r="F854" s="28">
        <f t="shared" si="53"/>
        <v>258.8177696324118</v>
      </c>
      <c r="G854" s="28">
        <f t="shared" si="54"/>
        <v>164.29521834957802</v>
      </c>
    </row>
    <row r="855" spans="1:7">
      <c r="A855" s="27">
        <v>0</v>
      </c>
      <c r="B855" s="38">
        <v>268</v>
      </c>
      <c r="D855" s="27">
        <f t="shared" si="52"/>
        <v>826</v>
      </c>
      <c r="E855" s="38">
        <f t="shared" si="55"/>
        <v>268</v>
      </c>
      <c r="F855" s="28">
        <f t="shared" si="53"/>
        <v>258.44717911409322</v>
      </c>
      <c r="G855" s="28">
        <f t="shared" si="54"/>
        <v>91.256386878216858</v>
      </c>
    </row>
    <row r="856" spans="1:7">
      <c r="A856" s="27">
        <v>1</v>
      </c>
      <c r="B856" s="38">
        <v>283</v>
      </c>
      <c r="D856" s="27">
        <f t="shared" si="52"/>
        <v>827</v>
      </c>
      <c r="E856" s="38">
        <f t="shared" si="55"/>
        <v>283</v>
      </c>
      <c r="F856" s="28">
        <f t="shared" si="53"/>
        <v>258.07843692390259</v>
      </c>
      <c r="G856" s="28">
        <f t="shared" si="54"/>
        <v>621.08430615590203</v>
      </c>
    </row>
    <row r="857" spans="1:7">
      <c r="A857" s="27">
        <v>0</v>
      </c>
      <c r="B857" s="38">
        <v>261</v>
      </c>
      <c r="D857" s="27">
        <f t="shared" si="52"/>
        <v>828</v>
      </c>
      <c r="E857" s="38">
        <f t="shared" si="55"/>
        <v>261</v>
      </c>
      <c r="F857" s="28">
        <f t="shared" si="53"/>
        <v>257.71153384325902</v>
      </c>
      <c r="G857" s="28">
        <f t="shared" si="54"/>
        <v>10.814009664030797</v>
      </c>
    </row>
    <row r="858" spans="1:7">
      <c r="A858" s="27">
        <v>1</v>
      </c>
      <c r="B858" s="38">
        <v>295</v>
      </c>
      <c r="D858" s="27">
        <f t="shared" si="52"/>
        <v>829</v>
      </c>
      <c r="E858" s="38">
        <f t="shared" si="55"/>
        <v>295</v>
      </c>
      <c r="F858" s="28">
        <f t="shared" si="53"/>
        <v>257.34646069955954</v>
      </c>
      <c r="G858" s="28">
        <f t="shared" si="54"/>
        <v>1417.7890218498139</v>
      </c>
    </row>
    <row r="859" spans="1:7">
      <c r="A859" s="27">
        <v>0</v>
      </c>
      <c r="B859" s="38">
        <v>238</v>
      </c>
      <c r="D859" s="27">
        <f t="shared" si="52"/>
        <v>830</v>
      </c>
      <c r="E859" s="38">
        <f t="shared" si="55"/>
        <v>238</v>
      </c>
      <c r="F859" s="28">
        <f t="shared" si="53"/>
        <v>256.98320836594996</v>
      </c>
      <c r="G859" s="28">
        <f t="shared" si="54"/>
        <v>360.36219986507268</v>
      </c>
    </row>
    <row r="860" spans="1:7">
      <c r="A860" s="27">
        <v>1</v>
      </c>
      <c r="B860" s="38">
        <v>281</v>
      </c>
      <c r="D860" s="27">
        <f t="shared" si="52"/>
        <v>831</v>
      </c>
      <c r="E860" s="38">
        <f t="shared" si="55"/>
        <v>281</v>
      </c>
      <c r="F860" s="28">
        <f t="shared" si="53"/>
        <v>256.62176776109686</v>
      </c>
      <c r="G860" s="28">
        <f t="shared" si="54"/>
        <v>594.29820709389628</v>
      </c>
    </row>
    <row r="861" spans="1:7">
      <c r="A861" s="27">
        <v>0</v>
      </c>
      <c r="B861" s="38">
        <v>283</v>
      </c>
      <c r="D861" s="27">
        <f t="shared" si="52"/>
        <v>832</v>
      </c>
      <c r="E861" s="38">
        <f t="shared" si="55"/>
        <v>283</v>
      </c>
      <c r="F861" s="28">
        <f t="shared" si="53"/>
        <v>256.26212984895989</v>
      </c>
      <c r="G861" s="28">
        <f t="shared" si="54"/>
        <v>714.91370021388184</v>
      </c>
    </row>
    <row r="862" spans="1:7">
      <c r="A862" s="27">
        <v>0</v>
      </c>
      <c r="B862" s="38">
        <v>253</v>
      </c>
      <c r="D862" s="27">
        <f t="shared" ref="D862:D870" si="56">D861+1</f>
        <v>833</v>
      </c>
      <c r="E862" s="38">
        <f t="shared" si="55"/>
        <v>253</v>
      </c>
      <c r="F862" s="28">
        <f t="shared" ref="F862:F870" si="57">(F$4*EXP(-D862/F$1))+(F$5*EXP(-D862/F$2))+(F$6*EXP(-D862/F$3))+F$7</f>
        <v>255.90428563856659</v>
      </c>
      <c r="G862" s="28">
        <f t="shared" si="54"/>
        <v>8.4348750703841535</v>
      </c>
    </row>
    <row r="863" spans="1:7">
      <c r="A863" s="27">
        <v>1</v>
      </c>
      <c r="B863" s="38">
        <v>293</v>
      </c>
      <c r="D863" s="27">
        <f t="shared" si="56"/>
        <v>834</v>
      </c>
      <c r="E863" s="38">
        <f t="shared" si="55"/>
        <v>293</v>
      </c>
      <c r="F863" s="28">
        <f t="shared" si="57"/>
        <v>255.54822618378716</v>
      </c>
      <c r="G863" s="28">
        <f t="shared" si="54"/>
        <v>1402.6353619807653</v>
      </c>
    </row>
    <row r="864" spans="1:7">
      <c r="A864" s="27">
        <v>0</v>
      </c>
      <c r="B864" s="38">
        <v>267</v>
      </c>
      <c r="D864" s="27">
        <f t="shared" si="56"/>
        <v>835</v>
      </c>
      <c r="E864" s="38">
        <f t="shared" si="55"/>
        <v>267</v>
      </c>
      <c r="F864" s="28">
        <f t="shared" si="57"/>
        <v>255.1939425831111</v>
      </c>
      <c r="G864" s="28">
        <f t="shared" si="54"/>
        <v>139.38299173087751</v>
      </c>
    </row>
    <row r="865" spans="1:7">
      <c r="A865" s="27">
        <v>0</v>
      </c>
      <c r="B865" s="38">
        <v>248</v>
      </c>
      <c r="D865" s="27">
        <f t="shared" si="56"/>
        <v>836</v>
      </c>
      <c r="E865" s="38">
        <f t="shared" si="55"/>
        <v>248</v>
      </c>
      <c r="F865" s="28">
        <f t="shared" si="57"/>
        <v>254.84142597942429</v>
      </c>
      <c r="G865" s="28">
        <f t="shared" si="54"/>
        <v>46.80510943194156</v>
      </c>
    </row>
    <row r="866" spans="1:7">
      <c r="A866" s="27">
        <v>0</v>
      </c>
      <c r="B866" s="38">
        <v>279</v>
      </c>
      <c r="D866" s="27">
        <f t="shared" si="56"/>
        <v>837</v>
      </c>
      <c r="E866" s="38">
        <f t="shared" si="55"/>
        <v>279</v>
      </c>
      <c r="F866" s="28">
        <f t="shared" si="57"/>
        <v>254.49066755978802</v>
      </c>
      <c r="G866" s="28">
        <f t="shared" si="54"/>
        <v>600.70737666482717</v>
      </c>
    </row>
    <row r="867" spans="1:7">
      <c r="A867" s="27">
        <v>0</v>
      </c>
      <c r="B867" s="38">
        <v>247</v>
      </c>
      <c r="D867" s="27">
        <f t="shared" si="56"/>
        <v>838</v>
      </c>
      <c r="E867" s="38">
        <f t="shared" si="55"/>
        <v>247</v>
      </c>
      <c r="F867" s="28">
        <f t="shared" si="57"/>
        <v>254.14165855521827</v>
      </c>
      <c r="G867" s="28">
        <f t="shared" si="54"/>
        <v>51.003286919322321</v>
      </c>
    </row>
    <row r="868" spans="1:7">
      <c r="A868" s="27">
        <v>0</v>
      </c>
      <c r="B868" s="38">
        <v>297</v>
      </c>
      <c r="D868" s="27">
        <f t="shared" si="56"/>
        <v>839</v>
      </c>
      <c r="E868" s="38">
        <f t="shared" si="55"/>
        <v>297</v>
      </c>
      <c r="F868" s="28">
        <f t="shared" si="57"/>
        <v>253.79439024046675</v>
      </c>
      <c r="G868" s="28">
        <f t="shared" si="54"/>
        <v>1866.7247146930745</v>
      </c>
    </row>
    <row r="869" spans="1:7">
      <c r="A869" s="27">
        <v>0</v>
      </c>
      <c r="B869" s="38">
        <v>282</v>
      </c>
      <c r="D869" s="27">
        <f t="shared" si="56"/>
        <v>840</v>
      </c>
      <c r="E869" s="38">
        <f t="shared" si="55"/>
        <v>282</v>
      </c>
      <c r="F869" s="28">
        <f t="shared" si="57"/>
        <v>253.44885393380258</v>
      </c>
      <c r="G869" s="28">
        <f t="shared" si="54"/>
        <v>815.16794169334037</v>
      </c>
    </row>
    <row r="870" spans="1:7">
      <c r="A870" s="27">
        <v>0</v>
      </c>
      <c r="B870" s="38">
        <v>263</v>
      </c>
      <c r="D870" s="27">
        <f t="shared" si="56"/>
        <v>841</v>
      </c>
      <c r="E870" s="38">
        <f t="shared" si="55"/>
        <v>263</v>
      </c>
      <c r="F870" s="28">
        <f t="shared" si="57"/>
        <v>253.10504099679531</v>
      </c>
      <c r="G870" s="28">
        <f t="shared" si="54"/>
        <v>97.910213675101545</v>
      </c>
    </row>
    <row r="871" spans="1:7">
      <c r="E871" s="38"/>
    </row>
    <row r="872" spans="1:7">
      <c r="E872" s="28"/>
      <c r="G872" s="27"/>
    </row>
    <row r="873" spans="1:7">
      <c r="E873" s="28"/>
      <c r="G873" s="27"/>
    </row>
    <row r="874" spans="1:7">
      <c r="E874" s="28"/>
      <c r="G874" s="27"/>
    </row>
    <row r="875" spans="1:7">
      <c r="E875" s="28"/>
      <c r="G875" s="27"/>
    </row>
    <row r="876" spans="1:7">
      <c r="E876" s="28"/>
      <c r="G876" s="27"/>
    </row>
    <row r="877" spans="1:7">
      <c r="E877" s="28"/>
      <c r="G877" s="27"/>
    </row>
    <row r="878" spans="1:7">
      <c r="E878" s="28"/>
      <c r="G878" s="27"/>
    </row>
    <row r="879" spans="1:7">
      <c r="E879" s="28"/>
      <c r="G879" s="27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SAMPLE 3</vt:lpstr>
      <vt:lpstr>SAMPLE 4</vt:lpstr>
    </vt:vector>
  </TitlesOfParts>
  <Company>Kirkby Stephen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Higgs</dc:creator>
  <cp:lastModifiedBy>Eimer Tuite</cp:lastModifiedBy>
  <dcterms:created xsi:type="dcterms:W3CDTF">2014-08-13T14:36:13Z</dcterms:created>
  <dcterms:modified xsi:type="dcterms:W3CDTF">2015-07-07T11:47:32Z</dcterms:modified>
</cp:coreProperties>
</file>