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fx@redcar on Redcar\Documents\Prime\PER paper\"/>
    </mc:Choice>
  </mc:AlternateContent>
  <bookViews>
    <workbookView xWindow="0" yWindow="0" windowWidth="11330" windowHeight="802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2" l="1"/>
  <c r="Q7" i="2"/>
  <c r="Q5" i="2"/>
  <c r="H5" i="1" l="1"/>
  <c r="H6" i="1"/>
  <c r="H7" i="1"/>
  <c r="H8" i="1"/>
  <c r="H9" i="1"/>
  <c r="H10" i="1"/>
  <c r="H4" i="1"/>
  <c r="G5" i="1"/>
  <c r="G6" i="1"/>
  <c r="G7" i="1"/>
  <c r="G8" i="1"/>
  <c r="G9" i="1"/>
  <c r="G10" i="1"/>
  <c r="G4" i="1"/>
  <c r="E15" i="1"/>
  <c r="E16" i="1"/>
  <c r="E17" i="1"/>
  <c r="E18" i="1"/>
  <c r="E14" i="1"/>
  <c r="D15" i="1"/>
  <c r="D16" i="1"/>
  <c r="D17" i="1"/>
  <c r="D18" i="1"/>
  <c r="D14" i="1"/>
  <c r="F5" i="1" l="1"/>
  <c r="F6" i="1"/>
  <c r="F7" i="1"/>
  <c r="F4" i="1"/>
  <c r="E5" i="1"/>
  <c r="E6" i="1"/>
  <c r="E7" i="1"/>
  <c r="E4" i="1"/>
</calcChain>
</file>

<file path=xl/sharedStrings.xml><?xml version="1.0" encoding="utf-8"?>
<sst xmlns="http://schemas.openxmlformats.org/spreadsheetml/2006/main" count="34" uniqueCount="25">
  <si>
    <t>Frequency</t>
  </si>
  <si>
    <t>A7 Voltage</t>
  </si>
  <si>
    <t>A15 Voltage</t>
  </si>
  <si>
    <t>A7 FreqN</t>
  </si>
  <si>
    <t>A7 VoltN</t>
  </si>
  <si>
    <t>A15 FreqN</t>
  </si>
  <si>
    <t>A15 VoltN</t>
  </si>
  <si>
    <t>Phi Volt</t>
  </si>
  <si>
    <t>Phi Freq</t>
  </si>
  <si>
    <t>Phi FreqN</t>
  </si>
  <si>
    <t>Phi VoltN</t>
  </si>
  <si>
    <t>A7x1 IPC</t>
  </si>
  <si>
    <t>A7x1 IPS</t>
  </si>
  <si>
    <t>A7x1 W</t>
  </si>
  <si>
    <t>A7x2 IPC</t>
  </si>
  <si>
    <t>A7x4 IPC</t>
  </si>
  <si>
    <t>A7x3 IPC</t>
  </si>
  <si>
    <t>IPS 1 core</t>
  </si>
  <si>
    <t>IPS 2 core</t>
  </si>
  <si>
    <t>IPS 3 core</t>
  </si>
  <si>
    <t>IPS 4 core</t>
  </si>
  <si>
    <t>W 1 core</t>
  </si>
  <si>
    <t>W 2 core</t>
  </si>
  <si>
    <t>W 3 core</t>
  </si>
  <si>
    <t>W 4 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</si>
</sst>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2" borderId="0" xfId="0" applyFont="1" applyFill="1"/>
    <xf numFmtId="0" fontId="0" fillId="0" borderId="0" xfId="0" applyAlignment="1">
      <alignment horizontal="center"/>
    </xf>
    <xf numFmtId="0" fontId="0" fillId="0" borderId="0" xfId="1" applyNumberFormat="1" applyFont="1"/>
    <xf numFmtId="0" fontId="0" fillId="0" borderId="0" xfId="2" applyNumberFormat="1" applyFont="1"/>
    <xf numFmtId="0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workbookViewId="0">
      <selection activeCell="H2" activeCellId="3" sqref="B2:B10 D2:D10 G2:G10 H2:H10"/>
    </sheetView>
  </sheetViews>
  <sheetFormatPr defaultRowHeight="14.5" x14ac:dyDescent="0.35"/>
  <cols>
    <col min="2" max="2" width="10.81640625" customWidth="1"/>
    <col min="7" max="7" width="10.36328125" customWidth="1"/>
    <col min="8" max="8" width="10" customWidth="1"/>
  </cols>
  <sheetData>
    <row r="1" spans="2:11" ht="15" thickBot="1" x14ac:dyDescent="0.4"/>
    <row r="2" spans="2:11" ht="29.5" thickBot="1" x14ac:dyDescent="0.4">
      <c r="B2" s="1" t="s">
        <v>0</v>
      </c>
      <c r="C2" s="2" t="s">
        <v>1</v>
      </c>
      <c r="D2" s="2" t="s">
        <v>2</v>
      </c>
      <c r="E2" t="s">
        <v>3</v>
      </c>
      <c r="F2" t="s">
        <v>4</v>
      </c>
      <c r="G2" t="s">
        <v>5</v>
      </c>
      <c r="H2" t="s">
        <v>6</v>
      </c>
      <c r="I2" t="s">
        <v>11</v>
      </c>
      <c r="J2" t="s">
        <v>12</v>
      </c>
      <c r="K2" t="s">
        <v>13</v>
      </c>
    </row>
    <row r="3" spans="2:11" ht="15" thickBot="1" x14ac:dyDescent="0.4">
      <c r="B3" s="3">
        <v>200</v>
      </c>
      <c r="C3" s="5">
        <v>0.91500000000000004</v>
      </c>
      <c r="D3" s="5">
        <v>0.91500000000000004</v>
      </c>
    </row>
    <row r="4" spans="2:11" ht="15" thickBot="1" x14ac:dyDescent="0.4">
      <c r="B4" s="3">
        <v>800</v>
      </c>
      <c r="C4" s="5">
        <v>1.004</v>
      </c>
      <c r="D4" s="5">
        <v>0.91600000000000004</v>
      </c>
      <c r="E4">
        <f>B4/1400</f>
        <v>0.5714285714285714</v>
      </c>
      <c r="F4">
        <f>C4/1.232</f>
        <v>0.81493506493506496</v>
      </c>
      <c r="G4">
        <f>B4/2000</f>
        <v>0.4</v>
      </c>
      <c r="H4">
        <f>D4/1.3</f>
        <v>0.70461538461538464</v>
      </c>
    </row>
    <row r="5" spans="2:11" ht="15" thickBot="1" x14ac:dyDescent="0.4">
      <c r="B5" s="3">
        <v>1000</v>
      </c>
      <c r="C5" s="5">
        <v>1.05</v>
      </c>
      <c r="D5" s="5">
        <v>0.94699999999999995</v>
      </c>
      <c r="E5">
        <f t="shared" ref="E5:E7" si="0">B5/1400</f>
        <v>0.7142857142857143</v>
      </c>
      <c r="F5">
        <f t="shared" ref="F5:F7" si="1">C5/1.232</f>
        <v>0.85227272727272729</v>
      </c>
      <c r="G5">
        <f t="shared" ref="G5:G10" si="2">B5/2000</f>
        <v>0.5</v>
      </c>
      <c r="H5">
        <f t="shared" ref="H5:H10" si="3">D5/1.3</f>
        <v>0.72846153846153838</v>
      </c>
      <c r="I5" s="7">
        <v>0.27543113600000002</v>
      </c>
      <c r="J5" s="7">
        <v>275431135.80000001</v>
      </c>
      <c r="K5" s="7">
        <v>0.118586945</v>
      </c>
    </row>
    <row r="6" spans="2:11" ht="15" thickBot="1" x14ac:dyDescent="0.4">
      <c r="B6" s="3">
        <v>1200</v>
      </c>
      <c r="C6" s="5">
        <v>1.1299999999999999</v>
      </c>
      <c r="D6" s="5">
        <v>0.997</v>
      </c>
      <c r="E6">
        <f t="shared" si="0"/>
        <v>0.8571428571428571</v>
      </c>
      <c r="F6">
        <f t="shared" si="1"/>
        <v>0.91720779220779214</v>
      </c>
      <c r="G6">
        <f t="shared" si="2"/>
        <v>0.6</v>
      </c>
      <c r="H6">
        <f t="shared" si="3"/>
        <v>0.76692307692307693</v>
      </c>
      <c r="I6" s="7">
        <v>0.27286233599999998</v>
      </c>
      <c r="J6" s="7">
        <v>327434803.10000002</v>
      </c>
      <c r="K6" s="7">
        <v>0.165564937</v>
      </c>
    </row>
    <row r="7" spans="2:11" ht="15" thickBot="1" x14ac:dyDescent="0.4">
      <c r="B7" s="3">
        <v>1400</v>
      </c>
      <c r="C7" s="5">
        <v>1.232</v>
      </c>
      <c r="D7" s="5">
        <v>1.04</v>
      </c>
      <c r="E7">
        <f t="shared" si="0"/>
        <v>1</v>
      </c>
      <c r="F7">
        <f t="shared" si="1"/>
        <v>1</v>
      </c>
      <c r="G7">
        <f t="shared" si="2"/>
        <v>0.7</v>
      </c>
      <c r="H7">
        <f t="shared" si="3"/>
        <v>0.8</v>
      </c>
      <c r="I7" s="7">
        <v>0.270471884</v>
      </c>
      <c r="J7" s="7">
        <v>378660636.89999998</v>
      </c>
      <c r="K7" s="7">
        <v>0.239474136</v>
      </c>
    </row>
    <row r="8" spans="2:11" ht="15" thickBot="1" x14ac:dyDescent="0.4">
      <c r="B8" s="3">
        <v>1600</v>
      </c>
      <c r="C8" s="4">
        <v>1.25</v>
      </c>
      <c r="D8" s="4">
        <v>1.0960000000000001</v>
      </c>
      <c r="G8">
        <f t="shared" si="2"/>
        <v>0.8</v>
      </c>
      <c r="H8">
        <f t="shared" si="3"/>
        <v>0.84307692307692317</v>
      </c>
    </row>
    <row r="9" spans="2:11" ht="15" thickBot="1" x14ac:dyDescent="0.4">
      <c r="B9" s="3">
        <v>1800</v>
      </c>
      <c r="C9" s="4">
        <v>1.25</v>
      </c>
      <c r="D9" s="4">
        <v>1.175</v>
      </c>
      <c r="G9">
        <f t="shared" si="2"/>
        <v>0.9</v>
      </c>
      <c r="H9">
        <f t="shared" si="3"/>
        <v>0.90384615384615385</v>
      </c>
    </row>
    <row r="10" spans="2:11" ht="15" thickBot="1" x14ac:dyDescent="0.4">
      <c r="B10" s="3">
        <v>2000</v>
      </c>
      <c r="C10" s="4">
        <v>1.25</v>
      </c>
      <c r="D10" s="4">
        <v>1.3</v>
      </c>
      <c r="G10">
        <f t="shared" si="2"/>
        <v>1</v>
      </c>
      <c r="H10">
        <f t="shared" si="3"/>
        <v>1</v>
      </c>
    </row>
    <row r="12" spans="2:11" x14ac:dyDescent="0.35">
      <c r="B12" t="s">
        <v>8</v>
      </c>
      <c r="C12" t="s">
        <v>7</v>
      </c>
      <c r="D12" t="s">
        <v>9</v>
      </c>
      <c r="E12" t="s">
        <v>10</v>
      </c>
    </row>
    <row r="14" spans="2:11" x14ac:dyDescent="0.35">
      <c r="B14" s="6">
        <v>619047</v>
      </c>
      <c r="C14">
        <v>885000</v>
      </c>
      <c r="D14">
        <f>B14/1333332</f>
        <v>0.4642857142857143</v>
      </c>
      <c r="E14">
        <f>C14/1131000</f>
        <v>0.7824933687002652</v>
      </c>
    </row>
    <row r="15" spans="2:11" x14ac:dyDescent="0.35">
      <c r="B15" s="6">
        <v>857142</v>
      </c>
      <c r="C15">
        <v>950300</v>
      </c>
      <c r="D15">
        <f>B15/1333332</f>
        <v>0.6428571428571429</v>
      </c>
      <c r="E15">
        <f>C15/1131000</f>
        <v>0.84022988505747132</v>
      </c>
    </row>
    <row r="16" spans="2:11" x14ac:dyDescent="0.35">
      <c r="B16" s="6">
        <v>1047618</v>
      </c>
      <c r="C16">
        <v>980400</v>
      </c>
      <c r="D16">
        <f>B16/1333332</f>
        <v>0.7857142857142857</v>
      </c>
      <c r="E16">
        <f>C16/1131000</f>
        <v>0.86684350132625998</v>
      </c>
    </row>
    <row r="17" spans="2:5" x14ac:dyDescent="0.35">
      <c r="B17" s="6">
        <v>1142856</v>
      </c>
      <c r="C17">
        <v>1080000</v>
      </c>
      <c r="D17">
        <f>B17/1333332</f>
        <v>0.8571428571428571</v>
      </c>
      <c r="E17">
        <f>C17/1131000</f>
        <v>0.95490716180371349</v>
      </c>
    </row>
    <row r="18" spans="2:5" x14ac:dyDescent="0.35">
      <c r="B18" s="6">
        <v>1333332</v>
      </c>
      <c r="C18">
        <v>1131000</v>
      </c>
      <c r="D18">
        <f>B18/1333332</f>
        <v>1</v>
      </c>
      <c r="E18">
        <f>C18/1131000</f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1"/>
  <sheetViews>
    <sheetView tabSelected="1" topLeftCell="D1" workbookViewId="0">
      <selection activeCell="M15" sqref="M15"/>
    </sheetView>
  </sheetViews>
  <sheetFormatPr defaultRowHeight="14.5" x14ac:dyDescent="0.35"/>
  <cols>
    <col min="6" max="9" width="17.1796875" bestFit="1" customWidth="1"/>
    <col min="17" max="17" width="10.81640625" bestFit="1" customWidth="1"/>
  </cols>
  <sheetData>
    <row r="2" spans="1:17" x14ac:dyDescent="0.35">
      <c r="B2" t="s">
        <v>3</v>
      </c>
      <c r="C2" t="s">
        <v>4</v>
      </c>
      <c r="D2" t="s">
        <v>11</v>
      </c>
      <c r="E2" t="s">
        <v>14</v>
      </c>
      <c r="F2" t="s">
        <v>16</v>
      </c>
      <c r="G2" t="s">
        <v>15</v>
      </c>
      <c r="H2" t="s">
        <v>12</v>
      </c>
      <c r="L2" t="s">
        <v>13</v>
      </c>
    </row>
    <row r="4" spans="1:17" ht="15" thickBot="1" x14ac:dyDescent="0.4">
      <c r="A4" s="5">
        <v>1.004</v>
      </c>
      <c r="B4">
        <v>0.5714285714285714</v>
      </c>
      <c r="C4">
        <v>0.81493506493506496</v>
      </c>
    </row>
    <row r="5" spans="1:17" ht="15" thickBot="1" x14ac:dyDescent="0.4">
      <c r="A5" s="5">
        <v>1.05</v>
      </c>
      <c r="B5">
        <v>0.7142857142857143</v>
      </c>
      <c r="C5">
        <v>0.85227272727272729</v>
      </c>
      <c r="D5" s="7">
        <v>0.27543113600000002</v>
      </c>
      <c r="E5" s="7">
        <v>0.55049109600000001</v>
      </c>
      <c r="F5" s="7">
        <v>0.82403760299999995</v>
      </c>
      <c r="G5" s="7">
        <v>1.0937924409999999</v>
      </c>
      <c r="H5" s="7">
        <v>275431135.80000001</v>
      </c>
      <c r="I5" s="7">
        <v>550491096.20000005</v>
      </c>
      <c r="J5" s="7">
        <v>824037602.89999998</v>
      </c>
      <c r="K5" s="7">
        <v>1093792441</v>
      </c>
      <c r="L5" s="7">
        <v>0.118586945</v>
      </c>
      <c r="M5" s="7">
        <v>0.193044142</v>
      </c>
      <c r="N5" s="7">
        <v>0.259041623</v>
      </c>
      <c r="O5" s="7">
        <v>0.30540804399999999</v>
      </c>
      <c r="Q5">
        <f>H5/L5</f>
        <v>2322609253.4890752</v>
      </c>
    </row>
    <row r="6" spans="1:17" ht="15" thickBot="1" x14ac:dyDescent="0.4">
      <c r="A6" s="5">
        <v>1.1299999999999999</v>
      </c>
      <c r="B6">
        <v>0.8571428571428571</v>
      </c>
      <c r="C6">
        <v>0.91720779220779214</v>
      </c>
      <c r="D6" s="7">
        <v>0.27286233599999998</v>
      </c>
      <c r="E6" s="7">
        <v>0.54632394200000001</v>
      </c>
      <c r="F6" s="7">
        <v>0.81499721000000003</v>
      </c>
      <c r="G6" s="7">
        <v>1.0865602910000001</v>
      </c>
      <c r="H6" s="7">
        <v>327434803.10000002</v>
      </c>
      <c r="I6" s="7">
        <v>655588730.60000002</v>
      </c>
      <c r="J6" s="7">
        <v>977996652</v>
      </c>
      <c r="K6" s="7">
        <v>1303872349</v>
      </c>
      <c r="L6" s="7">
        <v>0.165564937</v>
      </c>
      <c r="M6" s="7">
        <v>0.26513451700000001</v>
      </c>
      <c r="N6" s="7">
        <v>0.34462596200000001</v>
      </c>
      <c r="O6" s="7">
        <v>0.41350963899999998</v>
      </c>
      <c r="Q6">
        <f t="shared" ref="Q6:Q7" si="0">H6/L6</f>
        <v>1977682044.4778113</v>
      </c>
    </row>
    <row r="7" spans="1:17" ht="15" thickBot="1" x14ac:dyDescent="0.4">
      <c r="A7" s="5">
        <v>1.232</v>
      </c>
      <c r="B7">
        <v>1</v>
      </c>
      <c r="C7">
        <v>1</v>
      </c>
      <c r="D7" s="7">
        <v>0.270471884</v>
      </c>
      <c r="E7" s="7">
        <v>0.54250494400000004</v>
      </c>
      <c r="F7" s="7">
        <v>0.81213728799999996</v>
      </c>
      <c r="G7" s="7">
        <v>1.0748431869999999</v>
      </c>
      <c r="H7" s="7">
        <v>378660636.89999998</v>
      </c>
      <c r="I7" s="7">
        <v>759506921.60000002</v>
      </c>
      <c r="J7" s="7">
        <v>1136992203</v>
      </c>
      <c r="K7" s="7">
        <v>1504780461</v>
      </c>
      <c r="L7" s="7">
        <v>0.239474136</v>
      </c>
      <c r="M7" s="7">
        <v>0.37549776899999998</v>
      </c>
      <c r="N7" s="7">
        <v>0.48697062299999999</v>
      </c>
      <c r="O7" s="7">
        <v>0.58607155399999999</v>
      </c>
      <c r="Q7">
        <f t="shared" si="0"/>
        <v>1581217258.8859448</v>
      </c>
    </row>
    <row r="9" spans="1:17" ht="15" thickBot="1" x14ac:dyDescent="0.4"/>
    <row r="10" spans="1:17" ht="29.5" thickBot="1" x14ac:dyDescent="0.4">
      <c r="B10" s="1" t="s">
        <v>0</v>
      </c>
      <c r="C10" s="2" t="s">
        <v>2</v>
      </c>
      <c r="D10" t="s">
        <v>5</v>
      </c>
      <c r="E10" t="s">
        <v>6</v>
      </c>
      <c r="F10" t="s">
        <v>17</v>
      </c>
      <c r="G10" t="s">
        <v>18</v>
      </c>
      <c r="H10" t="s">
        <v>19</v>
      </c>
      <c r="I10" t="s">
        <v>20</v>
      </c>
      <c r="J10" t="s">
        <v>21</v>
      </c>
      <c r="K10" t="s">
        <v>22</v>
      </c>
      <c r="L10" t="s">
        <v>23</v>
      </c>
      <c r="M10" t="s">
        <v>24</v>
      </c>
    </row>
    <row r="11" spans="1:17" ht="15" thickBot="1" x14ac:dyDescent="0.4">
      <c r="B11" s="3">
        <v>200</v>
      </c>
      <c r="C11" s="5">
        <v>0.91500000000000004</v>
      </c>
    </row>
    <row r="12" spans="1:17" ht="15" thickBot="1" x14ac:dyDescent="0.4">
      <c r="B12" s="3">
        <v>800</v>
      </c>
      <c r="C12" s="5">
        <v>0.91600000000000004</v>
      </c>
      <c r="D12">
        <v>0.4</v>
      </c>
      <c r="E12">
        <v>0.70461538461538464</v>
      </c>
    </row>
    <row r="13" spans="1:17" ht="15" thickBot="1" x14ac:dyDescent="0.4">
      <c r="B13" s="3">
        <v>1000</v>
      </c>
      <c r="C13" s="5">
        <v>0.94699999999999995</v>
      </c>
      <c r="D13">
        <v>0.5</v>
      </c>
      <c r="E13">
        <v>0.72846153846153838</v>
      </c>
      <c r="F13">
        <v>1241000000</v>
      </c>
      <c r="G13">
        <v>2241000000</v>
      </c>
      <c r="H13">
        <v>3232000000</v>
      </c>
      <c r="I13">
        <v>4203000000</v>
      </c>
      <c r="J13">
        <v>0.54990000000000006</v>
      </c>
      <c r="K13">
        <v>0.80320000000000003</v>
      </c>
      <c r="L13">
        <v>0.92879999999999996</v>
      </c>
      <c r="M13">
        <v>1.121</v>
      </c>
    </row>
    <row r="14" spans="1:17" ht="15" thickBot="1" x14ac:dyDescent="0.4">
      <c r="B14" s="3">
        <v>1200</v>
      </c>
      <c r="C14" s="5">
        <v>0.997</v>
      </c>
      <c r="D14">
        <v>0.6</v>
      </c>
      <c r="E14">
        <v>0.76692307692307693</v>
      </c>
      <c r="F14">
        <v>1471000000</v>
      </c>
      <c r="G14">
        <v>2669000000</v>
      </c>
      <c r="H14">
        <v>3862000000</v>
      </c>
      <c r="I14">
        <v>5042000000</v>
      </c>
      <c r="J14">
        <v>0.69850000000000001</v>
      </c>
      <c r="K14">
        <v>1.056</v>
      </c>
      <c r="L14">
        <v>1.2789999999999999</v>
      </c>
      <c r="M14">
        <v>1.327</v>
      </c>
    </row>
    <row r="15" spans="1:17" ht="15" thickBot="1" x14ac:dyDescent="0.4">
      <c r="B15" s="3">
        <v>1400</v>
      </c>
      <c r="C15" s="5">
        <v>1.04</v>
      </c>
      <c r="D15">
        <v>0.7</v>
      </c>
      <c r="E15">
        <v>0.8</v>
      </c>
      <c r="F15">
        <v>1690000000</v>
      </c>
      <c r="G15">
        <v>3083000000</v>
      </c>
      <c r="H15">
        <v>4480000000</v>
      </c>
      <c r="I15">
        <v>5835000000</v>
      </c>
      <c r="J15">
        <v>0.9</v>
      </c>
      <c r="K15">
        <v>1.3069999999999999</v>
      </c>
      <c r="L15">
        <v>1.5980000000000001</v>
      </c>
      <c r="M15">
        <v>1.796</v>
      </c>
    </row>
    <row r="16" spans="1:17" ht="15" thickBot="1" x14ac:dyDescent="0.4">
      <c r="B16" s="3">
        <v>1600</v>
      </c>
      <c r="C16" s="4">
        <v>1.0960000000000001</v>
      </c>
      <c r="D16">
        <v>0.8</v>
      </c>
      <c r="E16">
        <v>0.84307692307692317</v>
      </c>
      <c r="F16">
        <v>1932000000</v>
      </c>
      <c r="G16">
        <v>3539000000</v>
      </c>
      <c r="H16">
        <v>5103000000</v>
      </c>
      <c r="I16">
        <v>6674000000</v>
      </c>
      <c r="J16">
        <v>1.149</v>
      </c>
      <c r="K16">
        <v>1.5580000000000001</v>
      </c>
      <c r="L16">
        <v>2.0019999999999998</v>
      </c>
      <c r="M16">
        <v>2.3149999999999999</v>
      </c>
    </row>
    <row r="17" spans="2:13" ht="15" thickBot="1" x14ac:dyDescent="0.4">
      <c r="B17" s="3">
        <v>1800</v>
      </c>
      <c r="C17" s="4">
        <v>1.175</v>
      </c>
      <c r="D17">
        <v>0.9</v>
      </c>
      <c r="E17">
        <v>0.90384615384615385</v>
      </c>
      <c r="F17" s="10">
        <v>2163000000</v>
      </c>
      <c r="G17" s="10">
        <v>3960000000</v>
      </c>
      <c r="H17" s="10">
        <v>5746000000</v>
      </c>
      <c r="I17" s="10">
        <v>7473000000</v>
      </c>
      <c r="J17" s="10">
        <v>1.488</v>
      </c>
      <c r="K17" s="10">
        <v>2.08</v>
      </c>
      <c r="L17" s="10">
        <v>2.4180000000000001</v>
      </c>
      <c r="M17" s="10">
        <v>2.8980000000000001</v>
      </c>
    </row>
    <row r="18" spans="2:13" ht="15" thickBot="1" x14ac:dyDescent="0.4">
      <c r="B18" s="3">
        <v>2000</v>
      </c>
      <c r="C18" s="4">
        <v>1.3</v>
      </c>
      <c r="D18">
        <v>1</v>
      </c>
      <c r="E18">
        <v>1</v>
      </c>
      <c r="F18" s="8">
        <v>2396000000</v>
      </c>
      <c r="G18" s="8">
        <v>4378000000</v>
      </c>
      <c r="H18" s="8">
        <v>6364000000</v>
      </c>
      <c r="I18" s="8">
        <v>8129000000</v>
      </c>
      <c r="J18" s="10">
        <v>2.165</v>
      </c>
      <c r="K18" s="10">
        <v>3.1379999999999999</v>
      </c>
      <c r="L18" s="9">
        <v>3.8340000000000001</v>
      </c>
      <c r="M18" s="9">
        <v>4.3819999999999997</v>
      </c>
    </row>
    <row r="21" spans="2:13" x14ac:dyDescent="0.35">
      <c r="J2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nfx</dc:creator>
  <cp:lastModifiedBy>nfx</cp:lastModifiedBy>
  <dcterms:created xsi:type="dcterms:W3CDTF">2016-02-24T09:28:08Z</dcterms:created>
  <dcterms:modified xsi:type="dcterms:W3CDTF">2016-02-24T15:34:22Z</dcterms:modified>
</cp:coreProperties>
</file>