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570" yWindow="2175" windowWidth="13920" windowHeight="5955" activeTab="1"/>
  </bookViews>
  <sheets>
    <sheet name="Multi LTS-HTS result" sheetId="5" r:id="rId1"/>
    <sheet name="reheat LTS-HTS" sheetId="8" r:id="rId2"/>
  </sheets>
  <calcPr calcId="145621"/>
</workbook>
</file>

<file path=xl/calcChain.xml><?xml version="1.0" encoding="utf-8"?>
<calcChain xmlns="http://schemas.openxmlformats.org/spreadsheetml/2006/main">
  <c r="C141" i="5" l="1"/>
  <c r="C142" i="5"/>
  <c r="C143" i="5"/>
  <c r="C144" i="5"/>
  <c r="C145" i="5"/>
  <c r="C146" i="5"/>
  <c r="C147" i="5"/>
  <c r="C148" i="5"/>
  <c r="C149" i="5"/>
  <c r="C140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02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34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18" i="5"/>
  <c r="C18" i="5"/>
  <c r="C19" i="5"/>
  <c r="C20" i="5"/>
  <c r="C21" i="5"/>
  <c r="C22" i="5"/>
  <c r="C23" i="5"/>
  <c r="C24" i="5"/>
  <c r="C25" i="5"/>
  <c r="C26" i="5"/>
  <c r="C27" i="5"/>
  <c r="C28" i="5"/>
  <c r="C29" i="5"/>
  <c r="C17" i="5"/>
  <c r="X46" i="5"/>
  <c r="Y46" i="5"/>
  <c r="X47" i="5"/>
  <c r="Y47" i="5"/>
  <c r="X48" i="5"/>
  <c r="Y48" i="5"/>
  <c r="X49" i="5"/>
  <c r="Y49" i="5"/>
  <c r="X50" i="5"/>
  <c r="Y50" i="5"/>
  <c r="X51" i="5"/>
  <c r="Y51" i="5"/>
  <c r="X52" i="5"/>
  <c r="Y52" i="5"/>
  <c r="X53" i="5"/>
  <c r="Y53" i="5"/>
  <c r="X54" i="5"/>
  <c r="Y54" i="5"/>
  <c r="X55" i="5"/>
  <c r="Y55" i="5"/>
  <c r="X56" i="5"/>
  <c r="Y56" i="5"/>
  <c r="X57" i="5"/>
  <c r="Y57" i="5"/>
  <c r="X58" i="5"/>
  <c r="Y58" i="5"/>
  <c r="X170" i="5"/>
  <c r="Y170" i="5"/>
  <c r="X171" i="5"/>
  <c r="Y171" i="5"/>
  <c r="X172" i="5"/>
  <c r="Y172" i="5"/>
  <c r="X173" i="5"/>
  <c r="Y173" i="5"/>
  <c r="X174" i="5"/>
  <c r="Y174" i="5"/>
  <c r="X175" i="5"/>
  <c r="Y175" i="5"/>
  <c r="X176" i="5"/>
  <c r="Y176" i="5"/>
  <c r="X177" i="5"/>
  <c r="Y177" i="5"/>
  <c r="X178" i="5"/>
  <c r="Y178" i="5"/>
  <c r="X179" i="5"/>
  <c r="Y179" i="5"/>
  <c r="X180" i="5"/>
  <c r="Y180" i="5"/>
  <c r="X181" i="5"/>
  <c r="Y181" i="5"/>
  <c r="X182" i="5"/>
  <c r="Y182" i="5"/>
  <c r="X186" i="5"/>
  <c r="Y186" i="5"/>
  <c r="X187" i="5"/>
  <c r="Y187" i="5"/>
  <c r="X188" i="5"/>
  <c r="Y188" i="5"/>
  <c r="X189" i="5"/>
  <c r="Y189" i="5"/>
  <c r="X190" i="5"/>
  <c r="Y190" i="5"/>
  <c r="X191" i="5"/>
  <c r="Y191" i="5"/>
  <c r="X192" i="5"/>
  <c r="Y192" i="5"/>
  <c r="X193" i="5"/>
  <c r="Y193" i="5"/>
  <c r="X194" i="5"/>
  <c r="Y194" i="5"/>
  <c r="X195" i="5"/>
  <c r="Y195" i="5"/>
  <c r="X196" i="5"/>
  <c r="Y196" i="5"/>
  <c r="X197" i="5"/>
  <c r="Y197" i="5"/>
  <c r="X198" i="5"/>
  <c r="Y198" i="5"/>
  <c r="X154" i="5"/>
  <c r="Y154" i="5"/>
  <c r="X155" i="5"/>
  <c r="Y155" i="5"/>
  <c r="X156" i="5"/>
  <c r="Y156" i="5"/>
  <c r="X157" i="5"/>
  <c r="Y157" i="5"/>
  <c r="X158" i="5"/>
  <c r="Y158" i="5"/>
  <c r="X159" i="5"/>
  <c r="Y159" i="5"/>
  <c r="X160" i="5"/>
  <c r="Y160" i="5"/>
  <c r="X161" i="5"/>
  <c r="Y161" i="5"/>
  <c r="X162" i="5"/>
  <c r="Y162" i="5"/>
  <c r="X163" i="5"/>
  <c r="Y163" i="5"/>
  <c r="X164" i="5"/>
  <c r="Y164" i="5"/>
  <c r="X165" i="5"/>
  <c r="Y165" i="5"/>
  <c r="X166" i="5"/>
  <c r="Y166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Y123" i="5"/>
  <c r="X123" i="5"/>
  <c r="C123" i="5"/>
  <c r="X124" i="5"/>
  <c r="Y124" i="5"/>
  <c r="X125" i="5"/>
  <c r="Y125" i="5"/>
  <c r="X126" i="5"/>
  <c r="Y126" i="5"/>
  <c r="X127" i="5"/>
  <c r="Y127" i="5"/>
  <c r="X128" i="5"/>
  <c r="Y128" i="5"/>
  <c r="X129" i="5"/>
  <c r="Y129" i="5"/>
  <c r="X130" i="5"/>
  <c r="Y130" i="5"/>
  <c r="X131" i="5"/>
  <c r="Y131" i="5"/>
  <c r="X132" i="5"/>
  <c r="Y132" i="5"/>
  <c r="X133" i="5"/>
  <c r="Y133" i="5"/>
  <c r="X134" i="5"/>
  <c r="Y134" i="5"/>
  <c r="X135" i="5"/>
  <c r="Y135" i="5"/>
  <c r="X136" i="5"/>
  <c r="Y136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X107" i="5"/>
  <c r="Y107" i="5"/>
  <c r="X108" i="5"/>
  <c r="Y108" i="5"/>
  <c r="X109" i="5"/>
  <c r="Y109" i="5"/>
  <c r="X110" i="5"/>
  <c r="Y110" i="5"/>
  <c r="X111" i="5"/>
  <c r="Y111" i="5"/>
  <c r="X112" i="5"/>
  <c r="Y112" i="5"/>
  <c r="X113" i="5"/>
  <c r="Y113" i="5"/>
  <c r="X114" i="5"/>
  <c r="Y114" i="5"/>
  <c r="X115" i="5"/>
  <c r="Y115" i="5"/>
  <c r="X116" i="5"/>
  <c r="Y116" i="5"/>
  <c r="X117" i="5"/>
  <c r="Y117" i="5"/>
  <c r="X118" i="5"/>
  <c r="Y118" i="5"/>
  <c r="X119" i="5"/>
  <c r="Y119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X92" i="5"/>
  <c r="Y92" i="5"/>
  <c r="X93" i="5"/>
  <c r="Y93" i="5"/>
  <c r="X94" i="5"/>
  <c r="Y94" i="5"/>
  <c r="X95" i="5"/>
  <c r="Y95" i="5"/>
  <c r="X96" i="5"/>
  <c r="Y96" i="5"/>
  <c r="X97" i="5"/>
  <c r="Y97" i="5"/>
  <c r="X98" i="5"/>
  <c r="Y98" i="5"/>
  <c r="X99" i="5"/>
  <c r="Y99" i="5"/>
  <c r="X100" i="5"/>
  <c r="Y100" i="5"/>
  <c r="X101" i="5"/>
  <c r="Y101" i="5"/>
  <c r="X102" i="5"/>
  <c r="Y102" i="5"/>
  <c r="X103" i="5"/>
  <c r="Y103" i="5"/>
  <c r="C92" i="5"/>
  <c r="C93" i="5"/>
  <c r="C94" i="5"/>
  <c r="C95" i="5"/>
  <c r="C96" i="5"/>
  <c r="C97" i="5"/>
  <c r="C98" i="5"/>
  <c r="C99" i="5"/>
  <c r="C100" i="5"/>
  <c r="C101" i="5"/>
  <c r="C102" i="5"/>
  <c r="C103" i="5"/>
  <c r="X76" i="5"/>
  <c r="Y76" i="5"/>
  <c r="X77" i="5"/>
  <c r="Y77" i="5"/>
  <c r="X78" i="5"/>
  <c r="Y78" i="5"/>
  <c r="X79" i="5"/>
  <c r="Y79" i="5"/>
  <c r="X80" i="5"/>
  <c r="Y80" i="5"/>
  <c r="X81" i="5"/>
  <c r="Y81" i="5"/>
  <c r="X82" i="5"/>
  <c r="Y82" i="5"/>
  <c r="X83" i="5"/>
  <c r="Y83" i="5"/>
  <c r="X84" i="5"/>
  <c r="Y84" i="5"/>
  <c r="X85" i="5"/>
  <c r="Y85" i="5"/>
  <c r="X86" i="5"/>
  <c r="Y86" i="5"/>
  <c r="X87" i="5"/>
  <c r="Y87" i="5"/>
  <c r="C76" i="5"/>
  <c r="C77" i="5"/>
  <c r="C78" i="5"/>
  <c r="C79" i="5"/>
  <c r="C80" i="5"/>
  <c r="C81" i="5"/>
  <c r="C82" i="5"/>
  <c r="C83" i="5"/>
  <c r="C84" i="5"/>
  <c r="C85" i="5"/>
  <c r="C86" i="5"/>
  <c r="C87" i="5"/>
  <c r="X61" i="5"/>
  <c r="Y61" i="5"/>
  <c r="X62" i="5"/>
  <c r="Y62" i="5"/>
  <c r="X63" i="5"/>
  <c r="Y63" i="5"/>
  <c r="X64" i="5"/>
  <c r="Y64" i="5"/>
  <c r="X65" i="5"/>
  <c r="Y65" i="5"/>
  <c r="X66" i="5"/>
  <c r="Y66" i="5"/>
  <c r="X67" i="5"/>
  <c r="Y67" i="5"/>
  <c r="X68" i="5"/>
  <c r="Y68" i="5"/>
  <c r="X69" i="5"/>
  <c r="Y69" i="5"/>
  <c r="X70" i="5"/>
  <c r="Y70" i="5"/>
  <c r="X71" i="5"/>
  <c r="Y71" i="5"/>
  <c r="X72" i="5"/>
  <c r="Y72" i="5"/>
  <c r="X73" i="5"/>
  <c r="Y73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X3" i="5"/>
  <c r="Y3" i="5"/>
  <c r="X4" i="5"/>
  <c r="Y4" i="5"/>
  <c r="X5" i="5"/>
  <c r="Y5" i="5"/>
  <c r="X6" i="5"/>
  <c r="Y6" i="5"/>
  <c r="X7" i="5"/>
  <c r="Y7" i="5"/>
  <c r="X8" i="5"/>
  <c r="Y8" i="5"/>
  <c r="X9" i="5"/>
  <c r="Y9" i="5"/>
  <c r="X10" i="5"/>
  <c r="Y10" i="5"/>
  <c r="X11" i="5"/>
  <c r="Y11" i="5"/>
  <c r="X12" i="5"/>
  <c r="Y12" i="5"/>
  <c r="X13" i="5"/>
  <c r="Y13" i="5"/>
  <c r="X14" i="5"/>
  <c r="Y14" i="5"/>
  <c r="X15" i="5"/>
  <c r="Y15" i="5"/>
  <c r="W4" i="8"/>
  <c r="W19" i="8"/>
  <c r="W20" i="8"/>
  <c r="W21" i="8"/>
  <c r="W22" i="8"/>
  <c r="W23" i="8"/>
  <c r="W24" i="8"/>
  <c r="W25" i="8"/>
  <c r="W26" i="8"/>
  <c r="W27" i="8"/>
  <c r="W28" i="8"/>
  <c r="W18" i="8"/>
  <c r="E18" i="8"/>
  <c r="E19" i="8"/>
  <c r="E20" i="8"/>
  <c r="E21" i="8"/>
  <c r="E22" i="8"/>
  <c r="E23" i="8"/>
  <c r="E24" i="8"/>
  <c r="E25" i="8"/>
  <c r="E26" i="8"/>
  <c r="E27" i="8"/>
  <c r="E28" i="8"/>
  <c r="C18" i="8"/>
  <c r="C19" i="8"/>
  <c r="C20" i="8"/>
  <c r="C21" i="8"/>
  <c r="C22" i="8"/>
  <c r="C23" i="8"/>
  <c r="C24" i="8"/>
  <c r="C25" i="8"/>
  <c r="C26" i="8"/>
  <c r="C27" i="8"/>
  <c r="C28" i="8"/>
  <c r="W32" i="8"/>
  <c r="W33" i="8"/>
  <c r="W34" i="8"/>
  <c r="W35" i="8"/>
  <c r="W36" i="8"/>
  <c r="W37" i="8"/>
  <c r="W38" i="8"/>
  <c r="W39" i="8"/>
  <c r="W40" i="8"/>
  <c r="W41" i="8"/>
  <c r="W42" i="8"/>
  <c r="W43" i="8"/>
  <c r="W31" i="8"/>
  <c r="W46" i="8"/>
  <c r="W47" i="8"/>
  <c r="W48" i="8"/>
  <c r="W49" i="8"/>
  <c r="W50" i="8"/>
  <c r="W51" i="8"/>
  <c r="W52" i="8"/>
  <c r="W53" i="8"/>
  <c r="W54" i="8"/>
  <c r="W55" i="8"/>
  <c r="W56" i="8"/>
  <c r="W57" i="8"/>
  <c r="W58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W61" i="8"/>
  <c r="W62" i="8"/>
  <c r="W63" i="8"/>
  <c r="W64" i="8"/>
  <c r="W65" i="8"/>
  <c r="W66" i="8"/>
  <c r="W67" i="8"/>
  <c r="W68" i="8"/>
  <c r="W69" i="8"/>
  <c r="W70" i="8"/>
  <c r="W71" i="8"/>
  <c r="W72" i="8"/>
  <c r="W73" i="8"/>
  <c r="W76" i="8"/>
  <c r="W77" i="8"/>
  <c r="W78" i="8"/>
  <c r="W79" i="8"/>
  <c r="W80" i="8"/>
  <c r="W81" i="8"/>
  <c r="W82" i="8"/>
  <c r="W83" i="8"/>
  <c r="W84" i="8"/>
  <c r="W85" i="8"/>
  <c r="W86" i="8"/>
  <c r="W87" i="8"/>
  <c r="W88" i="8"/>
  <c r="C76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C77" i="8"/>
  <c r="C78" i="8"/>
  <c r="C79" i="8"/>
  <c r="C80" i="8"/>
  <c r="C81" i="8"/>
  <c r="C82" i="8"/>
  <c r="C83" i="8"/>
  <c r="C84" i="8"/>
  <c r="C85" i="8"/>
  <c r="C86" i="8"/>
  <c r="C87" i="8"/>
  <c r="C88" i="8"/>
  <c r="W5" i="8"/>
  <c r="W6" i="8"/>
  <c r="W7" i="8"/>
  <c r="W8" i="8"/>
  <c r="W9" i="8"/>
  <c r="W10" i="8"/>
  <c r="W11" i="8"/>
  <c r="W12" i="8"/>
  <c r="W13" i="8"/>
  <c r="W14" i="8"/>
  <c r="E14" i="8"/>
  <c r="C14" i="8"/>
  <c r="E13" i="8"/>
  <c r="C13" i="8"/>
  <c r="E12" i="8"/>
  <c r="C12" i="8"/>
  <c r="E11" i="8"/>
  <c r="C11" i="8"/>
  <c r="E10" i="8"/>
  <c r="C10" i="8"/>
  <c r="E9" i="8"/>
  <c r="C9" i="8"/>
  <c r="E8" i="8"/>
  <c r="C8" i="8"/>
  <c r="E7" i="8"/>
  <c r="C7" i="8"/>
  <c r="E6" i="8"/>
  <c r="C6" i="8"/>
  <c r="E5" i="8"/>
  <c r="C5" i="8"/>
  <c r="E4" i="8"/>
  <c r="C4" i="8"/>
</calcChain>
</file>

<file path=xl/sharedStrings.xml><?xml version="1.0" encoding="utf-8"?>
<sst xmlns="http://schemas.openxmlformats.org/spreadsheetml/2006/main" count="108" uniqueCount="56">
  <si>
    <t>T_amb</t>
  </si>
  <si>
    <t>T_source</t>
  </si>
  <si>
    <t>T_Des</t>
  </si>
  <si>
    <t>Limit_P_exp</t>
  </si>
  <si>
    <t>m_NH3</t>
  </si>
  <si>
    <t>Q_de_sen</t>
  </si>
  <si>
    <t>Q_de</t>
  </si>
  <si>
    <t>Q_reh_sum</t>
  </si>
  <si>
    <t>Q_de+Q_reh_sum</t>
  </si>
  <si>
    <t>W_exp</t>
  </si>
  <si>
    <t>E_de</t>
  </si>
  <si>
    <t>E_reh_sum</t>
  </si>
  <si>
    <t>E_de+E_reh_sum</t>
  </si>
  <si>
    <t>Vsalt</t>
  </si>
  <si>
    <t>Msalt</t>
  </si>
  <si>
    <t>n_exp</t>
  </si>
  <si>
    <t>Pexp-last ini</t>
  </si>
  <si>
    <t>Pexp-2last ini</t>
  </si>
  <si>
    <t>Texp-last</t>
  </si>
  <si>
    <t>Texp-2last</t>
  </si>
  <si>
    <t>r_exp1</t>
  </si>
  <si>
    <t>r_exp-last</t>
  </si>
  <si>
    <t>En eff</t>
  </si>
  <si>
    <t>Ex eff</t>
  </si>
  <si>
    <t>CaCl2-MnCl2</t>
  </si>
  <si>
    <t xml:space="preserve">∆Limit_P_exp =0 </t>
  </si>
  <si>
    <t>Validation with another program</t>
  </si>
  <si>
    <t>∆Limit_P_exp =0.5</t>
  </si>
  <si>
    <t>∆Limit_P_exp =1</t>
  </si>
  <si>
    <t>SrCl2-MnCl2</t>
  </si>
  <si>
    <t>∆Limit_P_exp =0</t>
  </si>
  <si>
    <t>∆Limit_P_exp =2</t>
  </si>
  <si>
    <t>No work output anymore, because SrCl2 desorption pressure is lower than the backpressure, which is MnCl2 adsorption+equilibrium drop</t>
  </si>
  <si>
    <t>NaBr-MnCl2</t>
  </si>
  <si>
    <t xml:space="preserve">NaBr-SrCl2 </t>
  </si>
  <si>
    <t>T_amb</t>
    <phoneticPr fontId="1" type="noConversion"/>
  </si>
  <si>
    <t>T_source</t>
    <phoneticPr fontId="1" type="noConversion"/>
  </si>
  <si>
    <t>T_Des</t>
    <phoneticPr fontId="1" type="noConversion"/>
  </si>
  <si>
    <t>Limit_P_exp</t>
    <phoneticPr fontId="1" type="noConversion"/>
  </si>
  <si>
    <t>P_Des</t>
    <phoneticPr fontId="1" type="noConversion"/>
  </si>
  <si>
    <t>m_NH3</t>
    <phoneticPr fontId="1" type="noConversion"/>
  </si>
  <si>
    <t>Q_de_sen</t>
    <phoneticPr fontId="1" type="noConversion"/>
  </si>
  <si>
    <t>Q_de</t>
    <phoneticPr fontId="1" type="noConversion"/>
  </si>
  <si>
    <t>Q_reh</t>
    <phoneticPr fontId="1" type="noConversion"/>
  </si>
  <si>
    <t>Q_de+Q_reh</t>
    <phoneticPr fontId="1" type="noConversion"/>
  </si>
  <si>
    <t>W_exp</t>
    <phoneticPr fontId="1" type="noConversion"/>
  </si>
  <si>
    <t>E_de</t>
    <phoneticPr fontId="1" type="noConversion"/>
  </si>
  <si>
    <t>E_reh</t>
    <phoneticPr fontId="1" type="noConversion"/>
  </si>
  <si>
    <t>E_de+E_reh</t>
    <phoneticPr fontId="1" type="noConversion"/>
  </si>
  <si>
    <t>T_ref</t>
    <phoneticPr fontId="1" type="noConversion"/>
  </si>
  <si>
    <t>Q_ref</t>
    <phoneticPr fontId="1" type="noConversion"/>
  </si>
  <si>
    <t>E_ref</t>
    <phoneticPr fontId="1" type="noConversion"/>
  </si>
  <si>
    <t>V_R*2</t>
    <phoneticPr fontId="1" type="noConversion"/>
  </si>
  <si>
    <t>Msalt</t>
    <phoneticPr fontId="1" type="noConversion"/>
  </si>
  <si>
    <t>P_exp_fin_opt</t>
    <phoneticPr fontId="1" type="noConversion"/>
  </si>
  <si>
    <t>NaBr-MnCl2 reheating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</si>
</sst>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7.5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5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 vertical="center" wrapText="1"/>
    </xf>
    <xf numFmtId="0" fontId="5" fillId="0" borderId="0" xfId="0" applyFont="1" applyFill="1"/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2"/>
  <sheetViews>
    <sheetView zoomScale="70" zoomScaleNormal="70" workbookViewId="0">
      <pane xSplit="1" ySplit="1" topLeftCell="B203" activePane="bottomRight" state="frozen"/>
      <selection pane="topRight" activeCell="B1" sqref="B1"/>
      <selection pane="bottomLeft" activeCell="A2" sqref="A2"/>
      <selection pane="bottomRight" activeCell="N98" sqref="N98"/>
    </sheetView>
  </sheetViews>
  <sheetFormatPr defaultColWidth="8.85546875" defaultRowHeight="14.25"/>
  <cols>
    <col min="1" max="1" width="17.140625" style="2" customWidth="1"/>
    <col min="2" max="2" width="8.85546875" style="2"/>
    <col min="3" max="3" width="5.5703125" style="2" customWidth="1"/>
    <col min="4" max="4" width="8.85546875" style="2"/>
    <col min="5" max="5" width="12.140625" style="2" customWidth="1"/>
    <col min="6" max="7" width="11.140625" style="2" customWidth="1"/>
    <col min="8" max="8" width="9" style="2"/>
    <col min="9" max="9" width="13.42578125" style="2" customWidth="1"/>
    <col min="10" max="10" width="20" style="2" customWidth="1"/>
    <col min="11" max="11" width="9" style="2"/>
    <col min="12" max="12" width="8.85546875" style="2"/>
    <col min="13" max="13" width="13.42578125" style="2" customWidth="1"/>
    <col min="14" max="14" width="19.5703125" style="2" customWidth="1"/>
    <col min="15" max="16" width="8.85546875" style="2"/>
    <col min="17" max="17" width="7.140625" style="2" customWidth="1"/>
    <col min="18" max="18" width="14.5703125" style="2" customWidth="1"/>
    <col min="19" max="21" width="13.42578125" style="2" customWidth="1"/>
    <col min="22" max="22" width="10.42578125" style="2" customWidth="1"/>
    <col min="23" max="23" width="12.5703125" style="2" customWidth="1"/>
    <col min="24" max="16384" width="8.85546875" style="2"/>
  </cols>
  <sheetData>
    <row r="1" spans="1:25" s="1" customFormat="1" ht="15">
      <c r="A1" s="1" t="s">
        <v>0</v>
      </c>
      <c r="B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</row>
    <row r="2" spans="1:25" s="1" customFormat="1" ht="15">
      <c r="A2" s="2" t="s">
        <v>24</v>
      </c>
      <c r="B2" s="2"/>
      <c r="C2" s="2"/>
      <c r="D2" s="2"/>
      <c r="E2" s="2" t="s">
        <v>25</v>
      </c>
    </row>
    <row r="3" spans="1:25">
      <c r="A3" s="2">
        <v>298.14999999999998</v>
      </c>
      <c r="B3" s="2">
        <v>423.15</v>
      </c>
      <c r="C3" s="2">
        <f t="shared" ref="C3:C29" si="0">B3-273.15</f>
        <v>150</v>
      </c>
      <c r="D3" s="2">
        <v>423.15</v>
      </c>
      <c r="E3" s="2">
        <v>4.0383000856246E-2</v>
      </c>
      <c r="F3" s="2">
        <v>1</v>
      </c>
      <c r="G3" s="2">
        <v>897.16858588725495</v>
      </c>
      <c r="H3" s="2">
        <v>3309.6979976519601</v>
      </c>
      <c r="I3" s="2">
        <v>1009.75534387858</v>
      </c>
      <c r="J3" s="2">
        <v>4319.4533415305395</v>
      </c>
      <c r="K3" s="2">
        <v>1177.0050210813599</v>
      </c>
      <c r="L3" s="2">
        <v>977.69644264798501</v>
      </c>
      <c r="M3" s="2">
        <v>298.28528414231999</v>
      </c>
      <c r="N3" s="2">
        <v>1275.9817267903099</v>
      </c>
      <c r="O3" s="2">
        <v>9.6712854030501106E-3</v>
      </c>
      <c r="P3" s="2">
        <v>7.3520784313725498</v>
      </c>
      <c r="Q3" s="2">
        <v>4</v>
      </c>
      <c r="R3" s="2">
        <v>0.57453855098950102</v>
      </c>
      <c r="S3" s="2">
        <v>8.3998573069444706</v>
      </c>
      <c r="T3" s="2">
        <v>230.15</v>
      </c>
      <c r="U3" s="2">
        <v>229.15</v>
      </c>
      <c r="V3" s="2">
        <v>2.17075987118446</v>
      </c>
      <c r="W3" s="2">
        <v>14.144024385216699</v>
      </c>
      <c r="X3" s="2">
        <f t="shared" ref="X3:X15" si="1">K3/J3</f>
        <v>0.27248934715065221</v>
      </c>
      <c r="Y3" s="2">
        <f t="shared" ref="Y3:Y15" si="2">K3/N3</f>
        <v>0.92243093797438414</v>
      </c>
    </row>
    <row r="4" spans="1:25">
      <c r="A4" s="2">
        <v>298.14999999999998</v>
      </c>
      <c r="B4" s="2">
        <v>413.15</v>
      </c>
      <c r="C4" s="2">
        <f t="shared" si="0"/>
        <v>140</v>
      </c>
      <c r="D4" s="2">
        <v>413.15</v>
      </c>
      <c r="E4" s="2">
        <v>4.0383000856246E-2</v>
      </c>
      <c r="F4" s="2">
        <v>1</v>
      </c>
      <c r="G4" s="2">
        <v>825.25853448686303</v>
      </c>
      <c r="H4" s="2">
        <v>3237.7879462515698</v>
      </c>
      <c r="I4" s="2">
        <v>993.52333791434705</v>
      </c>
      <c r="J4" s="2">
        <v>4231.3112841659204</v>
      </c>
      <c r="K4" s="2">
        <v>1138.3133277029301</v>
      </c>
      <c r="L4" s="2">
        <v>901.23590419685399</v>
      </c>
      <c r="M4" s="2">
        <v>276.54649367094299</v>
      </c>
      <c r="N4" s="2">
        <v>1177.7823978678</v>
      </c>
      <c r="O4" s="2">
        <v>9.6712854030501106E-3</v>
      </c>
      <c r="P4" s="2">
        <v>7.3520784313725498</v>
      </c>
      <c r="Q4" s="2">
        <v>4</v>
      </c>
      <c r="R4" s="2">
        <v>0.31067400615337498</v>
      </c>
      <c r="S4" s="2">
        <v>4.9343547668691299</v>
      </c>
      <c r="T4" s="2">
        <v>259.64999999999998</v>
      </c>
      <c r="U4" s="2">
        <v>218.65</v>
      </c>
      <c r="V4" s="2">
        <v>2.43876882736989</v>
      </c>
      <c r="W4" s="2">
        <v>7.6523074030206999</v>
      </c>
      <c r="X4" s="2">
        <f t="shared" si="1"/>
        <v>0.26902140997346058</v>
      </c>
      <c r="Y4" s="2">
        <f t="shared" si="2"/>
        <v>0.96648865678726159</v>
      </c>
    </row>
    <row r="5" spans="1:25">
      <c r="A5" s="2">
        <v>298.14999999999998</v>
      </c>
      <c r="B5" s="2">
        <v>403.15</v>
      </c>
      <c r="C5" s="2">
        <f t="shared" si="0"/>
        <v>130</v>
      </c>
      <c r="D5" s="2">
        <v>403.15</v>
      </c>
      <c r="E5" s="2">
        <v>4.0383000856246E-2</v>
      </c>
      <c r="F5" s="2">
        <v>1</v>
      </c>
      <c r="G5" s="2">
        <v>753.37223343941196</v>
      </c>
      <c r="H5" s="2">
        <v>3165.9016452041201</v>
      </c>
      <c r="I5" s="2">
        <v>977.65548019844402</v>
      </c>
      <c r="J5" s="2">
        <v>4143.5571254025599</v>
      </c>
      <c r="K5" s="2">
        <v>1083.9878030728801</v>
      </c>
      <c r="L5" s="2">
        <v>824.55580490247405</v>
      </c>
      <c r="M5" s="2">
        <v>254.629357362859</v>
      </c>
      <c r="N5" s="2">
        <v>1079.1851622653301</v>
      </c>
      <c r="O5" s="2">
        <v>9.6712854030501106E-3</v>
      </c>
      <c r="P5" s="2">
        <v>7.3520784313725498</v>
      </c>
      <c r="Q5" s="2">
        <v>4</v>
      </c>
      <c r="R5" s="2">
        <v>0.17630352132567101</v>
      </c>
      <c r="S5" s="2">
        <v>2.94041909853844</v>
      </c>
      <c r="T5" s="2">
        <v>289.14999999999998</v>
      </c>
      <c r="U5" s="2">
        <v>210.15</v>
      </c>
      <c r="V5" s="2">
        <v>2.73638485067129</v>
      </c>
      <c r="W5" s="2">
        <v>4.3343978472235101</v>
      </c>
      <c r="X5" s="2">
        <f t="shared" si="1"/>
        <v>0.26160802669459204</v>
      </c>
      <c r="Y5" s="2">
        <f t="shared" si="2"/>
        <v>1.004450247256429</v>
      </c>
    </row>
    <row r="6" spans="1:25">
      <c r="A6" s="2">
        <v>298.14999999999998</v>
      </c>
      <c r="B6" s="2">
        <v>393.15</v>
      </c>
      <c r="C6" s="2">
        <f t="shared" si="0"/>
        <v>120</v>
      </c>
      <c r="D6" s="2">
        <v>393.15</v>
      </c>
      <c r="E6" s="2">
        <v>4.0383000856246E-2</v>
      </c>
      <c r="F6" s="2">
        <v>1</v>
      </c>
      <c r="G6" s="2">
        <v>681.50968274490197</v>
      </c>
      <c r="H6" s="2">
        <v>3094.0390945096101</v>
      </c>
      <c r="I6" s="2">
        <v>958.64349829584205</v>
      </c>
      <c r="J6" s="2">
        <v>4052.68259280545</v>
      </c>
      <c r="K6" s="2">
        <v>1021.25483324616</v>
      </c>
      <c r="L6" s="2">
        <v>747.63757847745796</v>
      </c>
      <c r="M6" s="2">
        <v>231.644747140036</v>
      </c>
      <c r="N6" s="2">
        <v>979.28232561749405</v>
      </c>
      <c r="O6" s="2">
        <v>9.6712854030501106E-3</v>
      </c>
      <c r="P6" s="2">
        <v>7.3520784313725498</v>
      </c>
      <c r="Q6" s="2">
        <v>4</v>
      </c>
      <c r="R6" s="2">
        <v>0.10530104341831099</v>
      </c>
      <c r="S6" s="2">
        <v>1.81446327988915</v>
      </c>
      <c r="T6" s="2">
        <v>317.14999999999998</v>
      </c>
      <c r="U6" s="2">
        <v>202.65</v>
      </c>
      <c r="V6" s="2">
        <v>3.0083101817695099</v>
      </c>
      <c r="W6" s="2">
        <v>2.5939920224962001</v>
      </c>
      <c r="X6" s="2">
        <f t="shared" si="1"/>
        <v>0.2519947737972742</v>
      </c>
      <c r="Y6" s="2">
        <f t="shared" si="2"/>
        <v>1.0428604770357719</v>
      </c>
    </row>
    <row r="7" spans="1:25">
      <c r="A7" s="2">
        <v>298.14999999999998</v>
      </c>
      <c r="B7" s="2">
        <v>383.15</v>
      </c>
      <c r="C7" s="2">
        <f t="shared" si="0"/>
        <v>110</v>
      </c>
      <c r="D7" s="2">
        <v>383.15</v>
      </c>
      <c r="E7" s="2">
        <v>4.0383000856246E-2</v>
      </c>
      <c r="F7" s="2">
        <v>1</v>
      </c>
      <c r="G7" s="2">
        <v>609.67088240333305</v>
      </c>
      <c r="H7" s="2">
        <v>3022.2002941680398</v>
      </c>
      <c r="I7" s="2">
        <v>935.51612817657804</v>
      </c>
      <c r="J7" s="2">
        <v>3957.7164223446198</v>
      </c>
      <c r="K7" s="2">
        <v>947.11434722528804</v>
      </c>
      <c r="L7" s="2">
        <v>670.46072035569205</v>
      </c>
      <c r="M7" s="2">
        <v>207.539790930469</v>
      </c>
      <c r="N7" s="2">
        <v>878.00051128616099</v>
      </c>
      <c r="O7" s="2">
        <v>9.6712854030501106E-3</v>
      </c>
      <c r="P7" s="2">
        <v>7.3520784313725498</v>
      </c>
      <c r="Q7" s="2">
        <v>4</v>
      </c>
      <c r="R7" s="2">
        <v>6.6379668971503103E-2</v>
      </c>
      <c r="S7" s="2">
        <v>1.1487799662136</v>
      </c>
      <c r="T7" s="2">
        <v>342.65</v>
      </c>
      <c r="U7" s="2">
        <v>196.65</v>
      </c>
      <c r="V7" s="2">
        <v>3.2744277850829899</v>
      </c>
      <c r="W7" s="2">
        <v>1.64239637988706</v>
      </c>
      <c r="X7" s="2">
        <f t="shared" si="1"/>
        <v>0.23930828946663163</v>
      </c>
      <c r="Y7" s="2">
        <f t="shared" si="2"/>
        <v>1.0787173071663523</v>
      </c>
    </row>
    <row r="8" spans="1:25" s="4" customFormat="1">
      <c r="A8" s="4">
        <v>298.14999999999998</v>
      </c>
      <c r="B8" s="4">
        <v>373.15</v>
      </c>
      <c r="C8" s="4">
        <f t="shared" si="0"/>
        <v>100</v>
      </c>
      <c r="D8" s="4">
        <v>373.15</v>
      </c>
      <c r="E8" s="4">
        <v>4.0383000856246E-2</v>
      </c>
      <c r="F8" s="4">
        <v>1</v>
      </c>
      <c r="G8" s="4">
        <v>537.85583241470601</v>
      </c>
      <c r="H8" s="4">
        <v>2950.3852441794102</v>
      </c>
      <c r="I8" s="4">
        <v>531.154098286063</v>
      </c>
      <c r="J8" s="4">
        <v>3481.5393424654699</v>
      </c>
      <c r="K8" s="4">
        <v>844.97102134895795</v>
      </c>
      <c r="L8" s="4">
        <v>593.00252797388703</v>
      </c>
      <c r="M8" s="4">
        <v>106.757489940921</v>
      </c>
      <c r="N8" s="4">
        <v>699.76001791480803</v>
      </c>
      <c r="O8" s="4">
        <v>9.6712854030501106E-3</v>
      </c>
      <c r="P8" s="4">
        <v>7.3520784313725498</v>
      </c>
      <c r="Q8" s="4">
        <v>3</v>
      </c>
      <c r="R8" s="4">
        <v>0.72824928431388802</v>
      </c>
      <c r="S8" s="4">
        <v>5.5200360639572299</v>
      </c>
      <c r="T8" s="4">
        <v>195.5</v>
      </c>
      <c r="U8" s="4">
        <v>233.65</v>
      </c>
      <c r="V8" s="4">
        <v>3.5221011945826701</v>
      </c>
      <c r="W8" s="4">
        <v>15.6406124962009</v>
      </c>
      <c r="X8" s="4">
        <f t="shared" si="1"/>
        <v>0.24270040870788706</v>
      </c>
      <c r="Y8" s="4">
        <f t="shared" si="2"/>
        <v>1.2075154334579723</v>
      </c>
    </row>
    <row r="9" spans="1:25">
      <c r="A9" s="2">
        <v>298.14999999999998</v>
      </c>
      <c r="B9" s="2">
        <v>363.15</v>
      </c>
      <c r="C9" s="2">
        <f t="shared" si="0"/>
        <v>90</v>
      </c>
      <c r="D9" s="2">
        <v>363.15</v>
      </c>
      <c r="E9" s="2">
        <v>4.0383000856246E-2</v>
      </c>
      <c r="F9" s="2">
        <v>1</v>
      </c>
      <c r="G9" s="2">
        <v>466.06453277902</v>
      </c>
      <c r="H9" s="2">
        <v>2878.5939445437298</v>
      </c>
      <c r="I9" s="2">
        <v>517.98836148939199</v>
      </c>
      <c r="J9" s="2">
        <v>3396.5823060331199</v>
      </c>
      <c r="K9" s="2">
        <v>808.59386485067</v>
      </c>
      <c r="L9" s="2">
        <v>515.23779814220597</v>
      </c>
      <c r="M9" s="2">
        <v>92.714425159880093</v>
      </c>
      <c r="N9" s="2">
        <v>607.95222330208605</v>
      </c>
      <c r="O9" s="2">
        <v>9.6712854030501106E-3</v>
      </c>
      <c r="P9" s="2">
        <v>7.3520784313725498</v>
      </c>
      <c r="Q9" s="2">
        <v>3</v>
      </c>
      <c r="R9" s="2">
        <v>0.46657074272031301</v>
      </c>
      <c r="S9" s="2">
        <v>3.6134286563732698</v>
      </c>
      <c r="T9" s="2">
        <v>204.15</v>
      </c>
      <c r="U9" s="2">
        <v>225.65</v>
      </c>
      <c r="V9" s="2">
        <v>3.7387487029739002</v>
      </c>
      <c r="W9" s="2">
        <v>11.4719686669953</v>
      </c>
      <c r="X9" s="2">
        <f t="shared" si="1"/>
        <v>0.23806102487621728</v>
      </c>
      <c r="Y9" s="2">
        <f t="shared" si="2"/>
        <v>1.3300286335968985</v>
      </c>
    </row>
    <row r="10" spans="1:25">
      <c r="A10" s="2">
        <v>298.14999999999998</v>
      </c>
      <c r="B10" s="2">
        <v>353.15</v>
      </c>
      <c r="C10" s="2">
        <f t="shared" si="0"/>
        <v>80</v>
      </c>
      <c r="D10" s="2">
        <v>353.15</v>
      </c>
      <c r="E10" s="2">
        <v>4.0383000856246E-2</v>
      </c>
      <c r="F10" s="2">
        <v>1</v>
      </c>
      <c r="G10" s="2">
        <v>394.29698349627398</v>
      </c>
      <c r="H10" s="2">
        <v>2806.82639526098</v>
      </c>
      <c r="I10" s="2">
        <v>503.84450015604801</v>
      </c>
      <c r="J10" s="2">
        <v>3310.6708954170299</v>
      </c>
      <c r="K10" s="2">
        <v>753.00031697728105</v>
      </c>
      <c r="L10" s="2">
        <v>437.13847299831201</v>
      </c>
      <c r="M10" s="2">
        <v>78.469340248004102</v>
      </c>
      <c r="N10" s="2">
        <v>515.60781324631603</v>
      </c>
      <c r="O10" s="2">
        <v>9.6712854030501106E-3</v>
      </c>
      <c r="P10" s="2">
        <v>7.3520784313725498</v>
      </c>
      <c r="Q10" s="2">
        <v>3</v>
      </c>
      <c r="R10" s="2">
        <v>0.29936189312301498</v>
      </c>
      <c r="S10" s="2">
        <v>2.35053179253672</v>
      </c>
      <c r="T10" s="2">
        <v>220.15</v>
      </c>
      <c r="U10" s="2">
        <v>218.15</v>
      </c>
      <c r="V10" s="2">
        <v>3.9122631307892899</v>
      </c>
      <c r="W10" s="2">
        <v>7.4109139414595901</v>
      </c>
      <c r="X10" s="2">
        <f t="shared" si="1"/>
        <v>0.22744644235694381</v>
      </c>
      <c r="Y10" s="2">
        <f t="shared" si="2"/>
        <v>1.4604129294246322</v>
      </c>
    </row>
    <row r="11" spans="1:25">
      <c r="A11" s="2">
        <v>298.14999999999998</v>
      </c>
      <c r="B11" s="2">
        <v>343.15</v>
      </c>
      <c r="C11" s="2">
        <f t="shared" si="0"/>
        <v>70</v>
      </c>
      <c r="D11" s="2">
        <v>343.15</v>
      </c>
      <c r="E11" s="2">
        <v>4.0383000856246E-2</v>
      </c>
      <c r="F11" s="2">
        <v>1</v>
      </c>
      <c r="G11" s="2">
        <v>322.55318456647097</v>
      </c>
      <c r="H11" s="2">
        <v>2735.08259633118</v>
      </c>
      <c r="I11" s="2">
        <v>489.38283883132402</v>
      </c>
      <c r="J11" s="2">
        <v>3224.4654351624999</v>
      </c>
      <c r="K11" s="2">
        <v>689.95430511325901</v>
      </c>
      <c r="L11" s="2">
        <v>358.67322405625202</v>
      </c>
      <c r="M11" s="2">
        <v>64.176680015764504</v>
      </c>
      <c r="N11" s="2">
        <v>422.84990407201701</v>
      </c>
      <c r="O11" s="2">
        <v>9.6712854030501106E-3</v>
      </c>
      <c r="P11" s="2">
        <v>7.3520784313725498</v>
      </c>
      <c r="Q11" s="2">
        <v>3</v>
      </c>
      <c r="R11" s="2">
        <v>0.19064133072337</v>
      </c>
      <c r="S11" s="2">
        <v>1.50511652702807</v>
      </c>
      <c r="T11" s="2">
        <v>238.15</v>
      </c>
      <c r="U11" s="2">
        <v>211.15</v>
      </c>
      <c r="V11" s="2">
        <v>4.0666437640359598</v>
      </c>
      <c r="W11" s="2">
        <v>4.7107675069576702</v>
      </c>
      <c r="X11" s="2">
        <f t="shared" si="1"/>
        <v>0.21397478713506138</v>
      </c>
      <c r="Y11" s="2">
        <f t="shared" si="2"/>
        <v>1.6316766267865832</v>
      </c>
    </row>
    <row r="12" spans="1:25">
      <c r="A12" s="2">
        <v>298.14999999999998</v>
      </c>
      <c r="B12" s="2">
        <v>333.15</v>
      </c>
      <c r="C12" s="2">
        <f t="shared" si="0"/>
        <v>60</v>
      </c>
      <c r="D12" s="2">
        <v>333.15</v>
      </c>
      <c r="E12" s="2">
        <v>4.0383000856246E-2</v>
      </c>
      <c r="F12" s="2">
        <v>1</v>
      </c>
      <c r="G12" s="2">
        <v>250.833135989608</v>
      </c>
      <c r="H12" s="2">
        <v>2663.3625477543101</v>
      </c>
      <c r="I12" s="2">
        <v>474.32181211138499</v>
      </c>
      <c r="J12" s="2">
        <v>3137.6843598657001</v>
      </c>
      <c r="K12" s="2">
        <v>619.88288155013004</v>
      </c>
      <c r="L12" s="2">
        <v>279.80696134294197</v>
      </c>
      <c r="M12" s="2">
        <v>49.831197430282103</v>
      </c>
      <c r="N12" s="2">
        <v>329.63815877322401</v>
      </c>
      <c r="O12" s="2">
        <v>9.6712854030501106E-3</v>
      </c>
      <c r="P12" s="2">
        <v>7.3520784313725498</v>
      </c>
      <c r="Q12" s="2">
        <v>3</v>
      </c>
      <c r="R12" s="2">
        <v>0.12033656506972</v>
      </c>
      <c r="S12" s="2">
        <v>0.94695765009362198</v>
      </c>
      <c r="T12" s="2">
        <v>257.64999999999998</v>
      </c>
      <c r="U12" s="2">
        <v>204.65</v>
      </c>
      <c r="V12" s="2">
        <v>4.1983114438916802</v>
      </c>
      <c r="W12" s="2">
        <v>2.9790020400436101</v>
      </c>
      <c r="X12" s="2">
        <f t="shared" si="1"/>
        <v>0.19756062447806649</v>
      </c>
      <c r="Y12" s="2">
        <f t="shared" si="2"/>
        <v>1.8804949155676516</v>
      </c>
    </row>
    <row r="13" spans="1:25">
      <c r="A13" s="2">
        <v>298.14999999999998</v>
      </c>
      <c r="B13" s="2">
        <v>323.14999999999998</v>
      </c>
      <c r="C13" s="2">
        <f t="shared" si="0"/>
        <v>50</v>
      </c>
      <c r="D13" s="2">
        <v>323.14999999999998</v>
      </c>
      <c r="E13" s="2">
        <v>4.0383000856246E-2</v>
      </c>
      <c r="F13" s="2">
        <v>1</v>
      </c>
      <c r="G13" s="2">
        <v>179.13683776568601</v>
      </c>
      <c r="H13" s="2">
        <v>2591.6662495303899</v>
      </c>
      <c r="I13" s="2">
        <v>459.45916616563102</v>
      </c>
      <c r="J13" s="2">
        <v>3051.1254156960199</v>
      </c>
      <c r="K13" s="2">
        <v>542.71253539964096</v>
      </c>
      <c r="L13" s="2">
        <v>200.50025139489301</v>
      </c>
      <c r="M13" s="2">
        <v>35.545347838900703</v>
      </c>
      <c r="N13" s="2">
        <v>236.04559923379401</v>
      </c>
      <c r="O13" s="2">
        <v>9.6712854030501106E-3</v>
      </c>
      <c r="P13" s="2">
        <v>7.3520784313725498</v>
      </c>
      <c r="Q13" s="2">
        <v>3</v>
      </c>
      <c r="R13" s="2">
        <v>7.4399163040107394E-2</v>
      </c>
      <c r="S13" s="2">
        <v>0.58419041528884297</v>
      </c>
      <c r="T13" s="2">
        <v>280.14999999999998</v>
      </c>
      <c r="U13" s="2">
        <v>198.15</v>
      </c>
      <c r="V13" s="2">
        <v>4.3037926915010098</v>
      </c>
      <c r="W13" s="2">
        <v>1.8330546397202301</v>
      </c>
      <c r="X13" s="2">
        <f t="shared" si="1"/>
        <v>0.17787290309593448</v>
      </c>
      <c r="Y13" s="2">
        <f t="shared" si="2"/>
        <v>2.2991851454180479</v>
      </c>
    </row>
    <row r="14" spans="1:25">
      <c r="A14" s="2">
        <v>298.14999999999998</v>
      </c>
      <c r="B14" s="2">
        <v>313.14999999999998</v>
      </c>
      <c r="C14" s="2">
        <f t="shared" si="0"/>
        <v>40</v>
      </c>
      <c r="D14" s="2">
        <v>313.14999999999998</v>
      </c>
      <c r="E14" s="2">
        <v>4.0383000856246E-2</v>
      </c>
      <c r="F14" s="2">
        <v>1</v>
      </c>
      <c r="G14" s="2">
        <v>107.464289894706</v>
      </c>
      <c r="H14" s="2">
        <v>2519.9937016594099</v>
      </c>
      <c r="I14" s="2">
        <v>195.53775344570201</v>
      </c>
      <c r="J14" s="2">
        <v>2715.5314551051101</v>
      </c>
      <c r="K14" s="2">
        <v>432.75004430002002</v>
      </c>
      <c r="L14" s="2">
        <v>120.708623742268</v>
      </c>
      <c r="M14" s="2">
        <v>9.3663301985806307</v>
      </c>
      <c r="N14" s="2">
        <v>130.07495394084799</v>
      </c>
      <c r="O14" s="2">
        <v>9.6712854030501106E-3</v>
      </c>
      <c r="P14" s="2">
        <v>7.3520784313725498</v>
      </c>
      <c r="Q14" s="2">
        <v>2</v>
      </c>
      <c r="R14" s="2">
        <v>0.34923837942608499</v>
      </c>
      <c r="S14" s="2">
        <v>1.5441760209322699</v>
      </c>
      <c r="T14" s="2">
        <v>195.5</v>
      </c>
      <c r="U14" s="2">
        <v>220.65</v>
      </c>
      <c r="V14" s="2">
        <v>4.4215530477201996</v>
      </c>
      <c r="W14" s="2">
        <v>7.2011366994342101</v>
      </c>
      <c r="X14" s="2">
        <f t="shared" si="1"/>
        <v>0.1593610869380519</v>
      </c>
      <c r="Y14" s="2">
        <f t="shared" si="2"/>
        <v>3.3269282916434051</v>
      </c>
    </row>
    <row r="15" spans="1:25">
      <c r="A15" s="2">
        <v>298.14999999999998</v>
      </c>
      <c r="B15" s="2">
        <v>303.14999999999998</v>
      </c>
      <c r="C15" s="2">
        <f t="shared" si="0"/>
        <v>30</v>
      </c>
      <c r="D15" s="2">
        <v>303.14999999999998</v>
      </c>
      <c r="E15" s="2">
        <v>4.0383000856246E-2</v>
      </c>
      <c r="F15" s="2">
        <v>1</v>
      </c>
      <c r="G15" s="2">
        <v>35.815492376666697</v>
      </c>
      <c r="H15" s="2">
        <v>2448.3449041413701</v>
      </c>
      <c r="I15" s="2">
        <v>190.052724388473</v>
      </c>
      <c r="J15" s="2">
        <v>2638.39762852985</v>
      </c>
      <c r="K15" s="2">
        <v>388.09622184782103</v>
      </c>
      <c r="L15" s="2">
        <v>40.381740130980802</v>
      </c>
      <c r="M15" s="2">
        <v>3.1346317728595201</v>
      </c>
      <c r="N15" s="2">
        <v>43.516371903840401</v>
      </c>
      <c r="O15" s="2">
        <v>9.6712854030501106E-3</v>
      </c>
      <c r="P15" s="2">
        <v>7.3520784313725498</v>
      </c>
      <c r="Q15" s="2">
        <v>2</v>
      </c>
      <c r="R15" s="2">
        <v>0.203614918859925</v>
      </c>
      <c r="S15" s="2">
        <v>0.91837607773767305</v>
      </c>
      <c r="T15" s="2">
        <v>205.65</v>
      </c>
      <c r="U15" s="2">
        <v>212.15</v>
      </c>
      <c r="V15" s="2">
        <v>4.51035750661012</v>
      </c>
      <c r="W15" s="2">
        <v>5.0340320790998101</v>
      </c>
      <c r="X15" s="2">
        <f t="shared" si="1"/>
        <v>0.1470954255155518</v>
      </c>
      <c r="Y15" s="2">
        <f t="shared" si="2"/>
        <v>8.9183956490079268</v>
      </c>
    </row>
    <row r="16" spans="1:25" ht="15">
      <c r="A16" s="1" t="s">
        <v>26</v>
      </c>
    </row>
    <row r="17" spans="1:23" ht="15">
      <c r="A17" s="1">
        <v>298.14999999999998</v>
      </c>
      <c r="B17" s="2">
        <v>423.15</v>
      </c>
      <c r="C17" s="2">
        <f t="shared" si="0"/>
        <v>150</v>
      </c>
      <c r="D17" s="2">
        <v>423.15</v>
      </c>
      <c r="E17" s="2">
        <v>4.0383000856246E-2</v>
      </c>
      <c r="F17" s="2">
        <v>1</v>
      </c>
      <c r="G17" s="2">
        <v>897.16858588725495</v>
      </c>
      <c r="H17" s="2">
        <v>3309.6979976519601</v>
      </c>
      <c r="I17" s="2">
        <v>1011.66659224483</v>
      </c>
      <c r="J17" s="2">
        <v>4321.3645898967898</v>
      </c>
      <c r="K17" s="2">
        <v>1171.6365011759799</v>
      </c>
      <c r="L17" s="2">
        <v>977.69644264798501</v>
      </c>
      <c r="M17" s="2">
        <v>298.84987363961801</v>
      </c>
      <c r="N17" s="2">
        <v>1276.5463162875999</v>
      </c>
      <c r="O17" s="2">
        <v>9.6712854030501106E-3</v>
      </c>
      <c r="P17" s="2">
        <v>7.3520784313725498</v>
      </c>
      <c r="Q17" s="2">
        <v>4</v>
      </c>
      <c r="R17" s="2">
        <v>0.56628638968193801</v>
      </c>
      <c r="S17" s="2">
        <v>8.3266404390890099</v>
      </c>
      <c r="T17" s="2">
        <v>231.128276993578</v>
      </c>
      <c r="U17" s="2">
        <v>228.836970449219</v>
      </c>
      <c r="V17" s="2">
        <v>2.1761290555428201</v>
      </c>
      <c r="W17" s="2">
        <v>14.0228902675605</v>
      </c>
    </row>
    <row r="18" spans="1:23" ht="15">
      <c r="A18" s="1">
        <v>298.14999999999998</v>
      </c>
      <c r="B18" s="2">
        <v>413.15</v>
      </c>
      <c r="C18" s="2">
        <f t="shared" si="0"/>
        <v>140</v>
      </c>
      <c r="D18" s="2">
        <v>413.15</v>
      </c>
      <c r="E18" s="2">
        <v>4.0383000856246E-2</v>
      </c>
      <c r="F18" s="2">
        <v>1</v>
      </c>
      <c r="G18" s="2">
        <v>825.25853448686303</v>
      </c>
      <c r="H18" s="2">
        <v>3237.7879462515698</v>
      </c>
      <c r="I18" s="2">
        <v>996.616596471295</v>
      </c>
      <c r="J18" s="2">
        <v>4234.4045427228602</v>
      </c>
      <c r="K18" s="2">
        <v>1132.6636324225001</v>
      </c>
      <c r="L18" s="2">
        <v>901.23590419685399</v>
      </c>
      <c r="M18" s="2">
        <v>277.40749992544801</v>
      </c>
      <c r="N18" s="2">
        <v>1178.6434041222999</v>
      </c>
      <c r="O18" s="2">
        <v>9.6712854030501106E-3</v>
      </c>
      <c r="P18" s="2">
        <v>7.3520784313725498</v>
      </c>
      <c r="Q18" s="2">
        <v>4</v>
      </c>
      <c r="R18" s="2">
        <v>0.303398109404587</v>
      </c>
      <c r="S18" s="2">
        <v>4.8549434308557204</v>
      </c>
      <c r="T18" s="2">
        <v>261.29725033587198</v>
      </c>
      <c r="U18" s="2">
        <v>218.253474355469</v>
      </c>
      <c r="V18" s="2">
        <v>2.4524447554383602</v>
      </c>
      <c r="W18" s="2">
        <v>7.51301545134333</v>
      </c>
    </row>
    <row r="19" spans="1:23" ht="15">
      <c r="A19" s="1">
        <v>298.14999999999998</v>
      </c>
      <c r="B19" s="2">
        <v>403.15</v>
      </c>
      <c r="C19" s="2">
        <f t="shared" si="0"/>
        <v>130</v>
      </c>
      <c r="D19" s="2">
        <v>403.15</v>
      </c>
      <c r="E19" s="2">
        <v>4.0383000856246E-2</v>
      </c>
      <c r="F19" s="2">
        <v>1</v>
      </c>
      <c r="G19" s="2">
        <v>753.37223343941196</v>
      </c>
      <c r="H19" s="2">
        <v>3165.9016452041201</v>
      </c>
      <c r="I19" s="2">
        <v>980.26177448054705</v>
      </c>
      <c r="J19" s="2">
        <v>4146.1634196846599</v>
      </c>
      <c r="K19" s="2">
        <v>1078.8773750897401</v>
      </c>
      <c r="L19" s="2">
        <v>824.55580490247405</v>
      </c>
      <c r="M19" s="2">
        <v>255.308164009568</v>
      </c>
      <c r="N19" s="2">
        <v>1079.86396891204</v>
      </c>
      <c r="O19" s="2">
        <v>9.6712854030501106E-3</v>
      </c>
      <c r="P19" s="2">
        <v>7.3520784313725498</v>
      </c>
      <c r="Q19" s="2">
        <v>4</v>
      </c>
      <c r="R19" s="2">
        <v>0.17242307885915401</v>
      </c>
      <c r="S19" s="2">
        <v>2.90807578636637</v>
      </c>
      <c r="T19" s="2">
        <v>290.67353040961302</v>
      </c>
      <c r="U19" s="2">
        <v>209.58281029296899</v>
      </c>
      <c r="V19" s="2">
        <v>2.7444760671698698</v>
      </c>
      <c r="W19" s="2">
        <v>4.2696945547196803</v>
      </c>
    </row>
    <row r="20" spans="1:23" ht="15">
      <c r="A20" s="1">
        <v>298.14999999999998</v>
      </c>
      <c r="B20" s="2">
        <v>393.15</v>
      </c>
      <c r="C20" s="2">
        <f t="shared" si="0"/>
        <v>120</v>
      </c>
      <c r="D20" s="2">
        <v>393.15</v>
      </c>
      <c r="E20" s="2">
        <v>4.0383000856246E-2</v>
      </c>
      <c r="F20" s="2">
        <v>1</v>
      </c>
      <c r="G20" s="2">
        <v>681.50968274490197</v>
      </c>
      <c r="H20" s="2">
        <v>3094.0390945096101</v>
      </c>
      <c r="I20" s="2">
        <v>960.777371252173</v>
      </c>
      <c r="J20" s="2">
        <v>4054.8164657617799</v>
      </c>
      <c r="K20" s="2">
        <v>1013.56701406219</v>
      </c>
      <c r="L20" s="2">
        <v>747.63757847745796</v>
      </c>
      <c r="M20" s="2">
        <v>232.16037204363801</v>
      </c>
      <c r="N20" s="2">
        <v>979.79795052109705</v>
      </c>
      <c r="O20" s="2">
        <v>9.6712854030501106E-3</v>
      </c>
      <c r="P20" s="2">
        <v>7.3520784313725498</v>
      </c>
      <c r="Q20" s="2">
        <v>4</v>
      </c>
      <c r="R20" s="2">
        <v>0.103502209455595</v>
      </c>
      <c r="S20" s="2">
        <v>1.7926307838055699</v>
      </c>
      <c r="T20" s="2">
        <v>318.52936027253099</v>
      </c>
      <c r="U20" s="2">
        <v>202.39531029296899</v>
      </c>
      <c r="V20" s="2">
        <v>3.02896529087863</v>
      </c>
      <c r="W20" s="2">
        <v>2.5630143194171802</v>
      </c>
    </row>
    <row r="21" spans="1:23" ht="15">
      <c r="A21" s="1">
        <v>298.14999999999998</v>
      </c>
      <c r="B21" s="2">
        <v>383.15</v>
      </c>
      <c r="C21" s="2">
        <f t="shared" si="0"/>
        <v>110</v>
      </c>
      <c r="D21" s="2">
        <v>383.15</v>
      </c>
      <c r="E21" s="2">
        <v>4.0383000856246E-2</v>
      </c>
      <c r="F21" s="2">
        <v>1</v>
      </c>
      <c r="G21" s="2">
        <v>609.67088240333305</v>
      </c>
      <c r="H21" s="2">
        <v>3022.2002941680398</v>
      </c>
      <c r="I21" s="2">
        <v>938.39251456063505</v>
      </c>
      <c r="J21" s="2">
        <v>3960.5928087286702</v>
      </c>
      <c r="K21" s="2">
        <v>855.41664897032194</v>
      </c>
      <c r="L21" s="2">
        <v>670.46072035569205</v>
      </c>
      <c r="M21" s="2">
        <v>208.17790353035099</v>
      </c>
      <c r="N21" s="2">
        <v>878.63862388604298</v>
      </c>
      <c r="O21" s="2">
        <v>9.6712854030501106E-3</v>
      </c>
      <c r="P21" s="2">
        <v>7.3520784313725498</v>
      </c>
      <c r="Q21" s="2">
        <v>4</v>
      </c>
      <c r="R21" s="2">
        <v>6.4752415110430103E-2</v>
      </c>
      <c r="S21" s="2">
        <v>1.1296459012087401</v>
      </c>
      <c r="T21" s="2">
        <v>345.01135886897498</v>
      </c>
      <c r="U21" s="2">
        <v>196.26355980468799</v>
      </c>
      <c r="V21" s="2">
        <v>3.2933776302969302</v>
      </c>
      <c r="W21" s="2">
        <v>1.6034572403604499</v>
      </c>
    </row>
    <row r="22" spans="1:23" ht="15">
      <c r="A22" s="1">
        <v>298.14999999999998</v>
      </c>
      <c r="B22" s="2">
        <v>373.15</v>
      </c>
      <c r="C22" s="2">
        <f t="shared" si="0"/>
        <v>100</v>
      </c>
      <c r="D22" s="2">
        <v>373.15</v>
      </c>
      <c r="E22" s="2">
        <v>4.0383000856246E-2</v>
      </c>
      <c r="F22" s="2">
        <v>1</v>
      </c>
      <c r="G22" s="2">
        <v>537.85583241470601</v>
      </c>
      <c r="H22" s="2">
        <v>2950.3852441794102</v>
      </c>
      <c r="I22" s="2">
        <v>532.30494678836101</v>
      </c>
      <c r="J22" s="2">
        <v>3482.6901909677699</v>
      </c>
      <c r="K22" s="2">
        <v>842.55156126137501</v>
      </c>
      <c r="L22" s="2">
        <v>593.00252797388703</v>
      </c>
      <c r="M22" s="2">
        <v>106.98880077482799</v>
      </c>
      <c r="N22" s="2">
        <v>699.99132874871498</v>
      </c>
      <c r="O22" s="2">
        <v>9.6712854030501106E-3</v>
      </c>
      <c r="P22" s="2">
        <v>7.3520784313725498</v>
      </c>
      <c r="Q22" s="2">
        <v>3</v>
      </c>
      <c r="R22" s="2">
        <v>0.72133354048099996</v>
      </c>
      <c r="S22" s="2">
        <v>5.5054118194405</v>
      </c>
      <c r="T22" s="2">
        <v>195.5</v>
      </c>
      <c r="U22" s="2">
        <v>233.26475609375001</v>
      </c>
      <c r="V22" s="2">
        <v>3.5314570921561099</v>
      </c>
      <c r="W22" s="2">
        <v>15.6895918380231</v>
      </c>
    </row>
    <row r="23" spans="1:23" ht="15">
      <c r="A23" s="1">
        <v>298.14999999999998</v>
      </c>
      <c r="B23" s="2">
        <v>363.15</v>
      </c>
      <c r="C23" s="2">
        <f t="shared" si="0"/>
        <v>90</v>
      </c>
      <c r="D23" s="2">
        <v>363.15</v>
      </c>
      <c r="E23" s="2">
        <v>4.0383000856246E-2</v>
      </c>
      <c r="F23" s="2">
        <v>1</v>
      </c>
      <c r="G23" s="2">
        <v>466.06453277902</v>
      </c>
      <c r="H23" s="2">
        <v>2878.5939445437298</v>
      </c>
      <c r="I23" s="2">
        <v>518.80207599684195</v>
      </c>
      <c r="J23" s="2">
        <v>3397.3960205405701</v>
      </c>
      <c r="K23" s="2">
        <v>804.36805473223399</v>
      </c>
      <c r="L23" s="2">
        <v>515.23779814220597</v>
      </c>
      <c r="M23" s="2">
        <v>92.860071429973203</v>
      </c>
      <c r="N23" s="2">
        <v>608.09786957217898</v>
      </c>
      <c r="O23" s="2">
        <v>9.6712854030501106E-3</v>
      </c>
      <c r="P23" s="2">
        <v>7.3520784313725498</v>
      </c>
      <c r="Q23" s="2">
        <v>3</v>
      </c>
      <c r="R23" s="2">
        <v>0.46313828843309401</v>
      </c>
      <c r="S23" s="2">
        <v>3.61066269609517</v>
      </c>
      <c r="T23" s="2">
        <v>204.66455990116299</v>
      </c>
      <c r="U23" s="2">
        <v>225.30088890625001</v>
      </c>
      <c r="V23" s="2">
        <v>3.74161278396751</v>
      </c>
      <c r="W23" s="2">
        <v>11.468644692398099</v>
      </c>
    </row>
    <row r="24" spans="1:23" ht="15">
      <c r="A24" s="1">
        <v>298.14999999999998</v>
      </c>
      <c r="B24" s="2">
        <v>353.15</v>
      </c>
      <c r="C24" s="2">
        <f t="shared" si="0"/>
        <v>80</v>
      </c>
      <c r="D24" s="2">
        <v>353.15</v>
      </c>
      <c r="E24" s="2">
        <v>4.0383000856246E-2</v>
      </c>
      <c r="F24" s="2">
        <v>1</v>
      </c>
      <c r="G24" s="2">
        <v>394.29698349627398</v>
      </c>
      <c r="H24" s="2">
        <v>2806.82639526098</v>
      </c>
      <c r="I24" s="2">
        <v>504.70095516154402</v>
      </c>
      <c r="J24" s="2">
        <v>3311.5273504225202</v>
      </c>
      <c r="K24" s="2">
        <v>747.53014991633995</v>
      </c>
      <c r="L24" s="2">
        <v>437.13847299831201</v>
      </c>
      <c r="M24" s="2">
        <v>78.602725566713602</v>
      </c>
      <c r="N24" s="2">
        <v>515.74119856502602</v>
      </c>
      <c r="O24" s="2">
        <v>9.6712854030501106E-3</v>
      </c>
      <c r="P24" s="2">
        <v>7.3520784313725498</v>
      </c>
      <c r="Q24" s="2">
        <v>3</v>
      </c>
      <c r="R24" s="2">
        <v>0.29709763173706299</v>
      </c>
      <c r="S24" s="2">
        <v>2.3432715322014799</v>
      </c>
      <c r="T24" s="2">
        <v>221.03780893068199</v>
      </c>
      <c r="U24" s="2">
        <v>217.91685570312501</v>
      </c>
      <c r="V24" s="2">
        <v>3.92438466618934</v>
      </c>
      <c r="W24" s="2">
        <v>7.3569973859709004</v>
      </c>
    </row>
    <row r="25" spans="1:23" ht="15">
      <c r="A25" s="1">
        <v>298.14999999999998</v>
      </c>
      <c r="B25" s="2">
        <v>343.15</v>
      </c>
      <c r="C25" s="2">
        <f t="shared" si="0"/>
        <v>70</v>
      </c>
      <c r="D25" s="2">
        <v>343.15</v>
      </c>
      <c r="E25" s="2">
        <v>4.0383000856246E-2</v>
      </c>
      <c r="F25" s="2">
        <v>1</v>
      </c>
      <c r="G25" s="2">
        <v>322.55318456647097</v>
      </c>
      <c r="H25" s="2">
        <v>2735.08259633118</v>
      </c>
      <c r="I25" s="2">
        <v>490.22289453847998</v>
      </c>
      <c r="J25" s="2">
        <v>3225.3054908696599</v>
      </c>
      <c r="K25" s="2">
        <v>684.34019704239495</v>
      </c>
      <c r="L25" s="2">
        <v>358.67322405625202</v>
      </c>
      <c r="M25" s="2">
        <v>64.286843229583596</v>
      </c>
      <c r="N25" s="2">
        <v>422.96006728583598</v>
      </c>
      <c r="O25" s="2">
        <v>9.6712854030501106E-3</v>
      </c>
      <c r="P25" s="2">
        <v>7.3520784313725498</v>
      </c>
      <c r="Q25" s="2">
        <v>3</v>
      </c>
      <c r="R25" s="2">
        <v>0.189252517416271</v>
      </c>
      <c r="S25" s="2">
        <v>1.4994662608378799</v>
      </c>
      <c r="T25" s="2">
        <v>238.947065712094</v>
      </c>
      <c r="U25" s="2">
        <v>210.95762718750001</v>
      </c>
      <c r="V25" s="2">
        <v>4.0819676298458099</v>
      </c>
      <c r="W25" s="2">
        <v>4.6864401704560299</v>
      </c>
    </row>
    <row r="26" spans="1:23" ht="15">
      <c r="A26" s="1">
        <v>298.14999999999998</v>
      </c>
      <c r="B26" s="2">
        <v>333.15</v>
      </c>
      <c r="C26" s="2">
        <f t="shared" si="0"/>
        <v>60</v>
      </c>
      <c r="D26" s="2">
        <v>333.15</v>
      </c>
      <c r="E26" s="2">
        <v>4.0383000856246E-2</v>
      </c>
      <c r="F26" s="2">
        <v>1</v>
      </c>
      <c r="G26" s="2">
        <v>250.833135989608</v>
      </c>
      <c r="H26" s="2">
        <v>2663.3625477543101</v>
      </c>
      <c r="I26" s="2">
        <v>475.54450864730802</v>
      </c>
      <c r="J26" s="2">
        <v>3138.9070564016201</v>
      </c>
      <c r="K26" s="2">
        <v>614.52666332554804</v>
      </c>
      <c r="L26" s="2">
        <v>279.80696134294197</v>
      </c>
      <c r="M26" s="2">
        <v>49.959651216136301</v>
      </c>
      <c r="N26" s="2">
        <v>329.766612559078</v>
      </c>
      <c r="O26" s="2">
        <v>9.6712854030501106E-3</v>
      </c>
      <c r="P26" s="2">
        <v>7.3520784313725498</v>
      </c>
      <c r="Q26" s="2">
        <v>3</v>
      </c>
      <c r="R26" s="2">
        <v>0.11897755851530201</v>
      </c>
      <c r="S26" s="2">
        <v>0.94286420081524602</v>
      </c>
      <c r="T26" s="2">
        <v>258.83909177854503</v>
      </c>
      <c r="U26" s="2">
        <v>204.301743398437</v>
      </c>
      <c r="V26" s="2">
        <v>4.21653843239707</v>
      </c>
      <c r="W26" s="2">
        <v>2.9462287594434602</v>
      </c>
    </row>
    <row r="27" spans="1:23" ht="15">
      <c r="A27" s="1">
        <v>298.14999999999998</v>
      </c>
      <c r="B27" s="2">
        <v>323.14999999999998</v>
      </c>
      <c r="C27" s="2">
        <f t="shared" si="0"/>
        <v>50</v>
      </c>
      <c r="D27" s="2">
        <v>323.14999999999998</v>
      </c>
      <c r="E27" s="2">
        <v>4.0383000856246E-2</v>
      </c>
      <c r="F27" s="2">
        <v>1</v>
      </c>
      <c r="G27" s="2">
        <v>179.13683776568601</v>
      </c>
      <c r="H27" s="2">
        <v>2591.6662495303899</v>
      </c>
      <c r="I27" s="2">
        <v>460.800226556871</v>
      </c>
      <c r="J27" s="2">
        <v>3052.4664760872602</v>
      </c>
      <c r="K27" s="2">
        <v>449.48574795155901</v>
      </c>
      <c r="L27" s="2">
        <v>200.50025139489301</v>
      </c>
      <c r="M27" s="2">
        <v>35.649096902125301</v>
      </c>
      <c r="N27" s="2">
        <v>236.149348297019</v>
      </c>
      <c r="O27" s="2">
        <v>9.6712854030501106E-3</v>
      </c>
      <c r="P27" s="2">
        <v>7.3520784313725498</v>
      </c>
      <c r="Q27" s="2">
        <v>3</v>
      </c>
      <c r="R27" s="2">
        <v>7.3453580139123995E-2</v>
      </c>
      <c r="S27" s="2">
        <v>0.58012183723783095</v>
      </c>
      <c r="T27" s="2">
        <v>281.16299312477997</v>
      </c>
      <c r="U27" s="2">
        <v>197.87031029296901</v>
      </c>
      <c r="V27" s="2">
        <v>4.3339765517813298</v>
      </c>
      <c r="W27" s="2">
        <v>1.81892327419157</v>
      </c>
    </row>
    <row r="28" spans="1:23" ht="15">
      <c r="A28" s="1">
        <v>298.14999999999998</v>
      </c>
      <c r="B28" s="2">
        <v>313.14999999999998</v>
      </c>
      <c r="C28" s="2">
        <f t="shared" si="0"/>
        <v>40</v>
      </c>
      <c r="D28" s="2">
        <v>313.14999999999998</v>
      </c>
      <c r="E28" s="2">
        <v>4.0383000856246E-2</v>
      </c>
      <c r="F28" s="2">
        <v>1</v>
      </c>
      <c r="G28" s="2">
        <v>107.464289894706</v>
      </c>
      <c r="H28" s="2">
        <v>2519.9937016594099</v>
      </c>
      <c r="I28" s="2">
        <v>195.86271839956399</v>
      </c>
      <c r="J28" s="2">
        <v>2715.8564200589799</v>
      </c>
      <c r="K28" s="2">
        <v>430.540647576879</v>
      </c>
      <c r="L28" s="2">
        <v>120.708623742268</v>
      </c>
      <c r="M28" s="2">
        <v>9.3818961392095002</v>
      </c>
      <c r="N28" s="2">
        <v>130.09051988147701</v>
      </c>
      <c r="O28" s="2">
        <v>9.6712854030501106E-3</v>
      </c>
      <c r="P28" s="2">
        <v>7.3520784313725498</v>
      </c>
      <c r="Q28" s="2">
        <v>2</v>
      </c>
      <c r="R28" s="2">
        <v>0.34819272300006898</v>
      </c>
      <c r="S28" s="2">
        <v>1.5441760209322699</v>
      </c>
      <c r="T28" s="2">
        <v>195.5</v>
      </c>
      <c r="U28" s="2">
        <v>220.49223412109399</v>
      </c>
      <c r="V28" s="2">
        <v>4.4348313991960202</v>
      </c>
      <c r="W28" s="2">
        <v>7.2239243462948002</v>
      </c>
    </row>
    <row r="29" spans="1:23" ht="15">
      <c r="A29" s="1">
        <v>298.14999999999998</v>
      </c>
      <c r="B29" s="2">
        <v>303.14999999999998</v>
      </c>
      <c r="C29" s="2">
        <f t="shared" si="0"/>
        <v>30</v>
      </c>
      <c r="D29" s="2">
        <v>303.14999999999998</v>
      </c>
      <c r="E29" s="2">
        <v>4.0383000856246E-2</v>
      </c>
      <c r="F29" s="2">
        <v>1</v>
      </c>
      <c r="G29" s="2">
        <v>35.815492376666697</v>
      </c>
      <c r="H29" s="2">
        <v>2448.3449041413701</v>
      </c>
      <c r="I29" s="2">
        <v>190.33751739821901</v>
      </c>
      <c r="J29" s="2">
        <v>2638.68242153959</v>
      </c>
      <c r="K29" s="2">
        <v>384.51494811219197</v>
      </c>
      <c r="L29" s="2">
        <v>40.381740130980802</v>
      </c>
      <c r="M29" s="2">
        <v>3.1393290021147799</v>
      </c>
      <c r="N29" s="2">
        <v>43.521069133095601</v>
      </c>
      <c r="O29" s="2">
        <v>9.6712854030501106E-3</v>
      </c>
      <c r="P29" s="2">
        <v>7.3520784313725498</v>
      </c>
      <c r="Q29" s="2">
        <v>2</v>
      </c>
      <c r="R29" s="2">
        <v>0.20305884650210301</v>
      </c>
      <c r="S29" s="2">
        <v>0.91837607773767305</v>
      </c>
      <c r="T29" s="2">
        <v>206.20743281791599</v>
      </c>
      <c r="U29" s="2">
        <v>212.01078880859399</v>
      </c>
      <c r="V29" s="2">
        <v>4.5227090252783499</v>
      </c>
      <c r="W29" s="2">
        <v>5.0283248445291298</v>
      </c>
    </row>
    <row r="30" spans="1:23" ht="15">
      <c r="A30" s="1"/>
    </row>
    <row r="31" spans="1:23" ht="15">
      <c r="A31" s="1">
        <v>298.14999999999998</v>
      </c>
      <c r="B31" s="2">
        <v>423.15</v>
      </c>
      <c r="D31" s="2">
        <v>423.15</v>
      </c>
      <c r="E31" s="2">
        <v>4.0383000856246E-2</v>
      </c>
      <c r="F31" s="2">
        <v>1</v>
      </c>
      <c r="G31" s="2">
        <v>897.16858588725495</v>
      </c>
      <c r="H31" s="2">
        <v>3309.6979976519601</v>
      </c>
      <c r="I31" s="2">
        <v>1011.66659224483</v>
      </c>
      <c r="J31" s="2">
        <v>4321.3645898967898</v>
      </c>
      <c r="K31" s="2">
        <v>1171.6365011759799</v>
      </c>
      <c r="L31" s="2">
        <v>977.69644264798501</v>
      </c>
      <c r="M31" s="2">
        <v>298.84987363961801</v>
      </c>
      <c r="N31" s="2">
        <v>1276.5463162875999</v>
      </c>
      <c r="O31" s="2">
        <v>9.6712854030501106E-3</v>
      </c>
      <c r="P31" s="2">
        <v>7.3520784313725498</v>
      </c>
      <c r="Q31" s="2">
        <v>4</v>
      </c>
      <c r="R31" s="2">
        <v>0.56628638968193801</v>
      </c>
      <c r="S31" s="2">
        <v>8.3266404390890099</v>
      </c>
      <c r="T31" s="2">
        <v>231.128276993578</v>
      </c>
      <c r="U31" s="2">
        <v>228.836970449219</v>
      </c>
      <c r="V31" s="2">
        <v>2.1761290555428201</v>
      </c>
      <c r="W31" s="2">
        <v>14.0228902675605</v>
      </c>
    </row>
    <row r="32" spans="1:23" ht="15">
      <c r="A32" s="1">
        <v>298.14999999999998</v>
      </c>
      <c r="B32" s="2">
        <v>413.15</v>
      </c>
      <c r="D32" s="2">
        <v>413.15</v>
      </c>
      <c r="E32" s="2">
        <v>4.0383000856246E-2</v>
      </c>
      <c r="F32" s="2">
        <v>1</v>
      </c>
      <c r="G32" s="2">
        <v>825.25853448686303</v>
      </c>
      <c r="H32" s="2">
        <v>3237.7879462515698</v>
      </c>
      <c r="I32" s="2">
        <v>996.616596471295</v>
      </c>
      <c r="J32" s="2">
        <v>4234.4045427228602</v>
      </c>
      <c r="K32" s="2">
        <v>1132.6636324225001</v>
      </c>
      <c r="L32" s="2">
        <v>901.23590419685399</v>
      </c>
      <c r="M32" s="2">
        <v>277.40749992544801</v>
      </c>
      <c r="N32" s="2">
        <v>1178.6434041222999</v>
      </c>
      <c r="O32" s="2">
        <v>9.6712854030501106E-3</v>
      </c>
      <c r="P32" s="2">
        <v>7.3520784313725498</v>
      </c>
      <c r="Q32" s="2">
        <v>4</v>
      </c>
      <c r="R32" s="2">
        <v>0.303398109404587</v>
      </c>
      <c r="S32" s="2">
        <v>4.8549434308557204</v>
      </c>
      <c r="T32" s="2">
        <v>261.29725033587198</v>
      </c>
      <c r="U32" s="2">
        <v>218.253474355469</v>
      </c>
      <c r="V32" s="2">
        <v>2.4524447554383602</v>
      </c>
      <c r="W32" s="2">
        <v>7.51301545134333</v>
      </c>
    </row>
    <row r="33" spans="1:25" ht="15">
      <c r="A33" s="1">
        <v>298.14999999999998</v>
      </c>
      <c r="B33" s="2">
        <v>403.15</v>
      </c>
      <c r="D33" s="2">
        <v>403.15</v>
      </c>
      <c r="E33" s="2">
        <v>4.0383000856246E-2</v>
      </c>
      <c r="F33" s="2">
        <v>1</v>
      </c>
      <c r="G33" s="2">
        <v>753.37223343941196</v>
      </c>
      <c r="H33" s="2">
        <v>3165.9016452041201</v>
      </c>
      <c r="I33" s="2">
        <v>980.26177448054705</v>
      </c>
      <c r="J33" s="2">
        <v>4146.1634196846599</v>
      </c>
      <c r="K33" s="2">
        <v>1078.8773750897401</v>
      </c>
      <c r="L33" s="2">
        <v>824.55580490247405</v>
      </c>
      <c r="M33" s="2">
        <v>255.308164009568</v>
      </c>
      <c r="N33" s="2">
        <v>1079.86396891204</v>
      </c>
      <c r="O33" s="2">
        <v>9.6712854030501106E-3</v>
      </c>
      <c r="P33" s="2">
        <v>7.3520784313725498</v>
      </c>
      <c r="Q33" s="2">
        <v>4</v>
      </c>
      <c r="R33" s="2">
        <v>0.17242307885915401</v>
      </c>
      <c r="S33" s="2">
        <v>2.90807578636637</v>
      </c>
      <c r="T33" s="2">
        <v>290.67353040961302</v>
      </c>
      <c r="U33" s="2">
        <v>209.58281029296899</v>
      </c>
      <c r="V33" s="2">
        <v>2.7444760671698698</v>
      </c>
      <c r="W33" s="2">
        <v>4.2696945547196803</v>
      </c>
    </row>
    <row r="34" spans="1:25" ht="15">
      <c r="A34" s="1">
        <v>298.14999999999998</v>
      </c>
      <c r="B34" s="2">
        <v>393.15</v>
      </c>
      <c r="D34" s="2">
        <v>393.15</v>
      </c>
      <c r="E34" s="2">
        <v>4.0383000856246E-2</v>
      </c>
      <c r="F34" s="2">
        <v>1</v>
      </c>
      <c r="G34" s="2">
        <v>681.50968274490197</v>
      </c>
      <c r="H34" s="2">
        <v>3094.0390945096101</v>
      </c>
      <c r="I34" s="2">
        <v>960.777371252173</v>
      </c>
      <c r="J34" s="2">
        <v>4054.8164657617799</v>
      </c>
      <c r="K34" s="2">
        <v>1013.56701406219</v>
      </c>
      <c r="L34" s="2">
        <v>747.63757847745796</v>
      </c>
      <c r="M34" s="2">
        <v>232.16037204363801</v>
      </c>
      <c r="N34" s="2">
        <v>979.79795052109705</v>
      </c>
      <c r="O34" s="2">
        <v>9.6712854030501106E-3</v>
      </c>
      <c r="P34" s="2">
        <v>7.3520784313725498</v>
      </c>
      <c r="Q34" s="2">
        <v>4</v>
      </c>
      <c r="R34" s="2">
        <v>0.103502209455595</v>
      </c>
      <c r="S34" s="2">
        <v>1.7926307838055699</v>
      </c>
      <c r="T34" s="2">
        <v>318.52936027253099</v>
      </c>
      <c r="U34" s="2">
        <v>202.39531029296899</v>
      </c>
      <c r="V34" s="2">
        <v>3.02896529087863</v>
      </c>
      <c r="W34" s="2">
        <v>2.5630143194171802</v>
      </c>
    </row>
    <row r="35" spans="1:25" ht="15">
      <c r="A35" s="1">
        <v>298.14999999999998</v>
      </c>
      <c r="B35" s="2">
        <v>383.15</v>
      </c>
      <c r="D35" s="2">
        <v>383.15</v>
      </c>
      <c r="E35" s="2">
        <v>4.0383000856246E-2</v>
      </c>
      <c r="F35" s="2">
        <v>1</v>
      </c>
      <c r="G35" s="2">
        <v>609.67088240333305</v>
      </c>
      <c r="H35" s="2">
        <v>3022.2002941680398</v>
      </c>
      <c r="I35" s="2">
        <v>938.39251456063505</v>
      </c>
      <c r="J35" s="2">
        <v>3960.5928087286702</v>
      </c>
      <c r="K35" s="2">
        <v>939.27196013480398</v>
      </c>
      <c r="L35" s="2">
        <v>670.46072035569205</v>
      </c>
      <c r="M35" s="2">
        <v>208.17790353035099</v>
      </c>
      <c r="N35" s="2">
        <v>878.63862388604298</v>
      </c>
      <c r="O35" s="2">
        <v>9.6712854030501106E-3</v>
      </c>
      <c r="P35" s="2">
        <v>7.3520784313725498</v>
      </c>
      <c r="Q35" s="2">
        <v>4</v>
      </c>
      <c r="R35" s="2">
        <v>6.4752415110430103E-2</v>
      </c>
      <c r="S35" s="2">
        <v>1.1296459012087401</v>
      </c>
      <c r="T35" s="2">
        <v>345.01135886897498</v>
      </c>
      <c r="U35" s="2">
        <v>196.26355980468799</v>
      </c>
      <c r="V35" s="2">
        <v>3.2933776302969302</v>
      </c>
      <c r="W35" s="2">
        <v>1.6034572403604499</v>
      </c>
    </row>
    <row r="36" spans="1:25" ht="15">
      <c r="A36" s="1">
        <v>298.14999999999998</v>
      </c>
      <c r="B36" s="2">
        <v>373.15</v>
      </c>
      <c r="D36" s="2">
        <v>373.15</v>
      </c>
      <c r="E36" s="2">
        <v>4.0383000856246E-2</v>
      </c>
      <c r="F36" s="2">
        <v>1</v>
      </c>
      <c r="G36" s="2">
        <v>537.85583241470601</v>
      </c>
      <c r="H36" s="2">
        <v>2950.3852441794102</v>
      </c>
      <c r="I36" s="2">
        <v>532.30494678836101</v>
      </c>
      <c r="J36" s="2">
        <v>3482.6901909677699</v>
      </c>
      <c r="K36" s="2">
        <v>842.55156126137501</v>
      </c>
      <c r="L36" s="2">
        <v>593.00252797388703</v>
      </c>
      <c r="M36" s="2">
        <v>106.98880077482799</v>
      </c>
      <c r="N36" s="2">
        <v>699.99132874871498</v>
      </c>
      <c r="O36" s="2">
        <v>9.6712854030501106E-3</v>
      </c>
      <c r="P36" s="2">
        <v>7.3520784313725498</v>
      </c>
      <c r="Q36" s="2">
        <v>3</v>
      </c>
      <c r="R36" s="2">
        <v>0.72133354048099996</v>
      </c>
      <c r="S36" s="2">
        <v>5.5054118194405</v>
      </c>
      <c r="T36" s="2">
        <v>195.5</v>
      </c>
      <c r="U36" s="2">
        <v>233.26475609375001</v>
      </c>
      <c r="V36" s="2">
        <v>3.5314570921561099</v>
      </c>
      <c r="W36" s="2">
        <v>15.6895918380231</v>
      </c>
    </row>
    <row r="37" spans="1:25" ht="15">
      <c r="A37" s="1">
        <v>298.14999999999998</v>
      </c>
      <c r="B37" s="2">
        <v>363.15</v>
      </c>
      <c r="D37" s="2">
        <v>363.15</v>
      </c>
      <c r="E37" s="2">
        <v>4.0383000856246E-2</v>
      </c>
      <c r="F37" s="2">
        <v>1</v>
      </c>
      <c r="G37" s="2">
        <v>466.06453277902</v>
      </c>
      <c r="H37" s="2">
        <v>2878.5939445437298</v>
      </c>
      <c r="I37" s="2">
        <v>518.80207599684195</v>
      </c>
      <c r="J37" s="2">
        <v>3397.3960205405701</v>
      </c>
      <c r="K37" s="2">
        <v>804.36805473223399</v>
      </c>
      <c r="L37" s="2">
        <v>515.23779814220597</v>
      </c>
      <c r="M37" s="2">
        <v>92.860071429973203</v>
      </c>
      <c r="N37" s="2">
        <v>608.09786957217898</v>
      </c>
      <c r="O37" s="2">
        <v>9.6712854030501106E-3</v>
      </c>
      <c r="P37" s="2">
        <v>7.3520784313725498</v>
      </c>
      <c r="Q37" s="2">
        <v>3</v>
      </c>
      <c r="R37" s="2">
        <v>0.46313828843309401</v>
      </c>
      <c r="S37" s="2">
        <v>3.61066269609517</v>
      </c>
      <c r="T37" s="2">
        <v>204.66455990116299</v>
      </c>
      <c r="U37" s="2">
        <v>225.30088890625001</v>
      </c>
      <c r="V37" s="2">
        <v>3.74161278396751</v>
      </c>
      <c r="W37" s="2">
        <v>11.468644692398099</v>
      </c>
    </row>
    <row r="38" spans="1:25" ht="15">
      <c r="A38" s="1">
        <v>298.14999999999998</v>
      </c>
      <c r="B38" s="2">
        <v>353.15</v>
      </c>
      <c r="D38" s="2">
        <v>353.15</v>
      </c>
      <c r="E38" s="2">
        <v>4.0383000856246E-2</v>
      </c>
      <c r="F38" s="2">
        <v>1</v>
      </c>
      <c r="G38" s="2">
        <v>394.29698349627398</v>
      </c>
      <c r="H38" s="2">
        <v>2806.82639526098</v>
      </c>
      <c r="I38" s="2">
        <v>504.70095516154402</v>
      </c>
      <c r="J38" s="2">
        <v>3311.5273504225202</v>
      </c>
      <c r="K38" s="2">
        <v>747.53014991633995</v>
      </c>
      <c r="L38" s="2">
        <v>437.13847299831201</v>
      </c>
      <c r="M38" s="2">
        <v>78.602725566713602</v>
      </c>
      <c r="N38" s="2">
        <v>515.74119856502602</v>
      </c>
      <c r="O38" s="2">
        <v>9.6712854030501106E-3</v>
      </c>
      <c r="P38" s="2">
        <v>7.3520784313725498</v>
      </c>
      <c r="Q38" s="2">
        <v>3</v>
      </c>
      <c r="R38" s="2">
        <v>0.29709763173706299</v>
      </c>
      <c r="S38" s="2">
        <v>2.3432715322014799</v>
      </c>
      <c r="T38" s="2">
        <v>221.03780893068199</v>
      </c>
      <c r="U38" s="2">
        <v>217.91685570312501</v>
      </c>
      <c r="V38" s="2">
        <v>3.92438466618934</v>
      </c>
      <c r="W38" s="2">
        <v>7.3569973859709004</v>
      </c>
    </row>
    <row r="39" spans="1:25" ht="15">
      <c r="A39" s="1">
        <v>298.14999999999998</v>
      </c>
      <c r="B39" s="2">
        <v>343.15</v>
      </c>
      <c r="D39" s="2">
        <v>343.15</v>
      </c>
      <c r="E39" s="2">
        <v>4.0383000856246E-2</v>
      </c>
      <c r="F39" s="2">
        <v>1</v>
      </c>
      <c r="G39" s="2">
        <v>322.55318456647097</v>
      </c>
      <c r="H39" s="2">
        <v>2735.08259633118</v>
      </c>
      <c r="I39" s="2">
        <v>490.22289453847998</v>
      </c>
      <c r="J39" s="2">
        <v>3225.3054908696599</v>
      </c>
      <c r="K39" s="2">
        <v>684.34019704239495</v>
      </c>
      <c r="L39" s="2">
        <v>358.67322405625202</v>
      </c>
      <c r="M39" s="2">
        <v>64.286843229583596</v>
      </c>
      <c r="N39" s="2">
        <v>422.96006728583598</v>
      </c>
      <c r="O39" s="2">
        <v>9.6712854030501106E-3</v>
      </c>
      <c r="P39" s="2">
        <v>7.3520784313725498</v>
      </c>
      <c r="Q39" s="2">
        <v>3</v>
      </c>
      <c r="R39" s="2">
        <v>0.189252517416271</v>
      </c>
      <c r="S39" s="2">
        <v>1.4994662608378799</v>
      </c>
      <c r="T39" s="2">
        <v>238.947065712094</v>
      </c>
      <c r="U39" s="2">
        <v>210.95762718750001</v>
      </c>
      <c r="V39" s="2">
        <v>4.0819676298458099</v>
      </c>
      <c r="W39" s="2">
        <v>4.6864401704560299</v>
      </c>
    </row>
    <row r="40" spans="1:25" ht="15">
      <c r="A40" s="1">
        <v>298.14999999999998</v>
      </c>
      <c r="B40" s="2">
        <v>333.15</v>
      </c>
      <c r="D40" s="2">
        <v>333.15</v>
      </c>
      <c r="E40" s="2">
        <v>4.0383000856246E-2</v>
      </c>
      <c r="F40" s="2">
        <v>1</v>
      </c>
      <c r="G40" s="2">
        <v>250.833135989608</v>
      </c>
      <c r="H40" s="2">
        <v>2663.3625477543101</v>
      </c>
      <c r="I40" s="2">
        <v>475.54450864730802</v>
      </c>
      <c r="J40" s="2">
        <v>3138.9070564016201</v>
      </c>
      <c r="K40" s="2">
        <v>614.52666332554804</v>
      </c>
      <c r="L40" s="2">
        <v>279.80696134294197</v>
      </c>
      <c r="M40" s="2">
        <v>49.959651216136301</v>
      </c>
      <c r="N40" s="2">
        <v>329.766612559078</v>
      </c>
      <c r="O40" s="2">
        <v>9.6712854030501106E-3</v>
      </c>
      <c r="P40" s="2">
        <v>7.3520784313725498</v>
      </c>
      <c r="Q40" s="2">
        <v>3</v>
      </c>
      <c r="R40" s="2">
        <v>0.11897755851530201</v>
      </c>
      <c r="S40" s="2">
        <v>0.94286420081524602</v>
      </c>
      <c r="T40" s="2">
        <v>258.83909177854503</v>
      </c>
      <c r="U40" s="2">
        <v>204.301743398437</v>
      </c>
      <c r="V40" s="2">
        <v>4.21653843239707</v>
      </c>
      <c r="W40" s="2">
        <v>2.9462287594434602</v>
      </c>
    </row>
    <row r="41" spans="1:25" ht="15">
      <c r="A41" s="1">
        <v>298.14999999999998</v>
      </c>
      <c r="B41" s="2">
        <v>323.14999999999998</v>
      </c>
      <c r="D41" s="2">
        <v>323.14999999999998</v>
      </c>
      <c r="E41" s="2">
        <v>4.0383000856246E-2</v>
      </c>
      <c r="F41" s="2">
        <v>1</v>
      </c>
      <c r="G41" s="2">
        <v>179.13683776568601</v>
      </c>
      <c r="H41" s="2">
        <v>2591.6662495303899</v>
      </c>
      <c r="I41" s="2">
        <v>460.800226556871</v>
      </c>
      <c r="J41" s="2">
        <v>3052.4664760872602</v>
      </c>
      <c r="K41" s="2">
        <v>537.57591429111801</v>
      </c>
      <c r="L41" s="2">
        <v>200.50025139489301</v>
      </c>
      <c r="M41" s="2">
        <v>35.649096902125301</v>
      </c>
      <c r="N41" s="2">
        <v>236.149348297019</v>
      </c>
      <c r="O41" s="2">
        <v>9.6712854030501106E-3</v>
      </c>
      <c r="P41" s="2">
        <v>7.3520784313725498</v>
      </c>
      <c r="Q41" s="2">
        <v>3</v>
      </c>
      <c r="R41" s="2">
        <v>7.3453580139123995E-2</v>
      </c>
      <c r="S41" s="2">
        <v>0.58012183723783095</v>
      </c>
      <c r="T41" s="2">
        <v>281.16299312477997</v>
      </c>
      <c r="U41" s="2">
        <v>197.87031029296901</v>
      </c>
      <c r="V41" s="2">
        <v>4.3339765517813298</v>
      </c>
      <c r="W41" s="2">
        <v>1.81892327419157</v>
      </c>
    </row>
    <row r="42" spans="1:25" ht="15">
      <c r="A42" s="1">
        <v>298.14999999999998</v>
      </c>
      <c r="B42" s="2">
        <v>313.14999999999998</v>
      </c>
      <c r="D42" s="2">
        <v>313.14999999999998</v>
      </c>
      <c r="E42" s="2">
        <v>4.0383000856246E-2</v>
      </c>
      <c r="F42" s="2">
        <v>1</v>
      </c>
      <c r="G42" s="2">
        <v>107.464289894706</v>
      </c>
      <c r="H42" s="2">
        <v>2519.9937016594099</v>
      </c>
      <c r="I42" s="2">
        <v>195.86271839956399</v>
      </c>
      <c r="J42" s="2">
        <v>2715.8564200589799</v>
      </c>
      <c r="K42" s="2">
        <v>430.540647576879</v>
      </c>
      <c r="L42" s="2">
        <v>120.708623742268</v>
      </c>
      <c r="M42" s="2">
        <v>9.3818961392095002</v>
      </c>
      <c r="N42" s="2">
        <v>130.09051988147701</v>
      </c>
      <c r="O42" s="2">
        <v>9.6712854030501106E-3</v>
      </c>
      <c r="P42" s="2">
        <v>7.3520784313725498</v>
      </c>
      <c r="Q42" s="2">
        <v>2</v>
      </c>
      <c r="R42" s="2">
        <v>0.34819272300006898</v>
      </c>
      <c r="S42" s="2">
        <v>1.5441760209322699</v>
      </c>
      <c r="T42" s="2">
        <v>195.5</v>
      </c>
      <c r="U42" s="2">
        <v>220.49223412109399</v>
      </c>
      <c r="V42" s="2">
        <v>4.4348313991960202</v>
      </c>
      <c r="W42" s="2">
        <v>7.2239243462948002</v>
      </c>
    </row>
    <row r="43" spans="1:25" ht="15">
      <c r="A43" s="1">
        <v>298.14999999999998</v>
      </c>
      <c r="B43" s="2">
        <v>303.14999999999998</v>
      </c>
      <c r="D43" s="2">
        <v>303.14999999999998</v>
      </c>
      <c r="E43" s="2">
        <v>4.0383000856246E-2</v>
      </c>
      <c r="F43" s="2">
        <v>1</v>
      </c>
      <c r="G43" s="2">
        <v>35.815492376666697</v>
      </c>
      <c r="H43" s="2">
        <v>2448.3449041413701</v>
      </c>
      <c r="I43" s="2">
        <v>190.33751739821901</v>
      </c>
      <c r="J43" s="2">
        <v>2638.68242153959</v>
      </c>
      <c r="K43" s="2">
        <v>384.51494811219197</v>
      </c>
      <c r="L43" s="2">
        <v>40.381740130980802</v>
      </c>
      <c r="M43" s="2">
        <v>3.1393290021147799</v>
      </c>
      <c r="N43" s="2">
        <v>43.521069133095601</v>
      </c>
      <c r="O43" s="2">
        <v>9.6712854030501106E-3</v>
      </c>
      <c r="P43" s="2">
        <v>7.3520784313725498</v>
      </c>
      <c r="Q43" s="2">
        <v>2</v>
      </c>
      <c r="R43" s="2">
        <v>0.20305884650210301</v>
      </c>
      <c r="S43" s="2">
        <v>0.91837607773767305</v>
      </c>
      <c r="T43" s="2">
        <v>206.20743281791599</v>
      </c>
      <c r="U43" s="2">
        <v>212.01078880859399</v>
      </c>
      <c r="V43" s="2">
        <v>4.5227090252783499</v>
      </c>
      <c r="W43" s="2">
        <v>5.0283248445291298</v>
      </c>
    </row>
    <row r="44" spans="1:25" ht="15">
      <c r="A44" s="1"/>
    </row>
    <row r="45" spans="1:25" ht="15">
      <c r="A45" s="1"/>
    </row>
    <row r="46" spans="1:25">
      <c r="A46" s="2">
        <v>298.14999999999998</v>
      </c>
      <c r="B46" s="2">
        <v>423.15</v>
      </c>
      <c r="D46" s="2">
        <v>423.15</v>
      </c>
      <c r="E46" s="2">
        <v>4.0383000856246E-2</v>
      </c>
      <c r="F46" s="2">
        <v>1</v>
      </c>
      <c r="G46" s="2">
        <v>897.16858588725495</v>
      </c>
      <c r="H46" s="2">
        <v>3309.6979976519601</v>
      </c>
      <c r="I46" s="2">
        <v>1011.65884520339</v>
      </c>
      <c r="J46" s="2">
        <v>4321.3568428553499</v>
      </c>
      <c r="K46" s="2">
        <v>1171.63239929973</v>
      </c>
      <c r="L46" s="2">
        <v>977.69644264798501</v>
      </c>
      <c r="M46" s="2">
        <v>298.84758513629703</v>
      </c>
      <c r="N46" s="2">
        <v>1276.5440277842799</v>
      </c>
      <c r="O46" s="2">
        <v>9.6712854030501106E-3</v>
      </c>
      <c r="P46" s="2">
        <v>7.3520784313725498</v>
      </c>
      <c r="Q46" s="2">
        <v>4</v>
      </c>
      <c r="R46" s="2">
        <v>0.56633979872756701</v>
      </c>
      <c r="S46" s="2">
        <v>8.3272202471466201</v>
      </c>
      <c r="T46" s="2">
        <v>231.12302177088901</v>
      </c>
      <c r="U46" s="2">
        <v>228.83865872445801</v>
      </c>
      <c r="V46" s="2">
        <v>2.1760403574195899</v>
      </c>
      <c r="W46" s="2">
        <v>14.0242128301362</v>
      </c>
      <c r="X46" s="2">
        <f t="shared" ref="X46:X58" si="3">K46/J46</f>
        <v>0.27112604718974564</v>
      </c>
      <c r="Y46" s="2">
        <f t="shared" ref="Y46:Y58" si="4">K46/N46</f>
        <v>0.91781589494672822</v>
      </c>
    </row>
    <row r="47" spans="1:25">
      <c r="A47" s="2">
        <v>298.14999999999998</v>
      </c>
      <c r="B47" s="2">
        <v>413.15</v>
      </c>
      <c r="D47" s="2">
        <v>413.15</v>
      </c>
      <c r="E47" s="2">
        <v>4.0383000856246E-2</v>
      </c>
      <c r="F47" s="2">
        <v>1</v>
      </c>
      <c r="G47" s="2">
        <v>825.25853448686303</v>
      </c>
      <c r="H47" s="2">
        <v>3237.7879462515698</v>
      </c>
      <c r="I47" s="2">
        <v>996.63433931272198</v>
      </c>
      <c r="J47" s="2">
        <v>4234.4222855642902</v>
      </c>
      <c r="K47" s="2">
        <v>1132.6565252148</v>
      </c>
      <c r="L47" s="2">
        <v>901.23590419685399</v>
      </c>
      <c r="M47" s="2">
        <v>277.412438632369</v>
      </c>
      <c r="N47" s="2">
        <v>1178.6483428292199</v>
      </c>
      <c r="O47" s="2">
        <v>9.6712854030501106E-3</v>
      </c>
      <c r="P47" s="2">
        <v>7.3520784313725498</v>
      </c>
      <c r="Q47" s="2">
        <v>4</v>
      </c>
      <c r="R47" s="2">
        <v>0.30329209652598299</v>
      </c>
      <c r="S47" s="2">
        <v>4.8544091529470803</v>
      </c>
      <c r="T47" s="2">
        <v>261.31900465282399</v>
      </c>
      <c r="U47" s="2">
        <v>218.24785868917101</v>
      </c>
      <c r="V47" s="2">
        <v>2.4526012114032798</v>
      </c>
      <c r="W47" s="2">
        <v>7.5103902655880299</v>
      </c>
      <c r="X47" s="2">
        <f t="shared" si="3"/>
        <v>0.26748785284740662</v>
      </c>
      <c r="Y47" s="2">
        <f t="shared" si="4"/>
        <v>0.96097918612092437</v>
      </c>
    </row>
    <row r="48" spans="1:25">
      <c r="A48" s="2">
        <v>298.14999999999998</v>
      </c>
      <c r="B48" s="2">
        <v>403.15</v>
      </c>
      <c r="D48" s="2">
        <v>403.15</v>
      </c>
      <c r="E48" s="2">
        <v>4.0383000856246E-2</v>
      </c>
      <c r="F48" s="2">
        <v>1</v>
      </c>
      <c r="G48" s="2">
        <v>753.37223343941196</v>
      </c>
      <c r="H48" s="2">
        <v>3165.9016452041201</v>
      </c>
      <c r="I48" s="2">
        <v>980.25814787527997</v>
      </c>
      <c r="J48" s="2">
        <v>4146.1597930793996</v>
      </c>
      <c r="K48" s="2">
        <v>1078.8806200915201</v>
      </c>
      <c r="L48" s="2">
        <v>824.55580490247405</v>
      </c>
      <c r="M48" s="2">
        <v>255.30721946398199</v>
      </c>
      <c r="N48" s="2">
        <v>1079.86302436646</v>
      </c>
      <c r="O48" s="2">
        <v>9.6712854030501106E-3</v>
      </c>
      <c r="P48" s="2">
        <v>7.3520784313725498</v>
      </c>
      <c r="Q48" s="2">
        <v>4</v>
      </c>
      <c r="R48" s="2">
        <v>0.172434167658711</v>
      </c>
      <c r="S48" s="2">
        <v>2.9081989841143998</v>
      </c>
      <c r="T48" s="2">
        <v>290.66914835496198</v>
      </c>
      <c r="U48" s="2">
        <v>209.58375261856099</v>
      </c>
      <c r="V48" s="2">
        <v>2.7444593865406199</v>
      </c>
      <c r="W48" s="2">
        <v>4.2699691454960496</v>
      </c>
      <c r="X48" s="2">
        <f t="shared" si="3"/>
        <v>0.26021202122801523</v>
      </c>
      <c r="Y48" s="2">
        <f t="shared" si="4"/>
        <v>0.9990902510292764</v>
      </c>
    </row>
    <row r="49" spans="1:25">
      <c r="A49" s="2">
        <v>298.14999999999998</v>
      </c>
      <c r="B49" s="2">
        <v>393.15</v>
      </c>
      <c r="D49" s="2">
        <v>393.15</v>
      </c>
      <c r="E49" s="2">
        <v>4.0383000856246E-2</v>
      </c>
      <c r="F49" s="2">
        <v>1</v>
      </c>
      <c r="G49" s="2">
        <v>681.50968274490197</v>
      </c>
      <c r="H49" s="2">
        <v>3094.0390945096101</v>
      </c>
      <c r="I49" s="2">
        <v>960.77534916914703</v>
      </c>
      <c r="J49" s="2">
        <v>4054.8144436787502</v>
      </c>
      <c r="K49" s="2">
        <v>1013.57509092698</v>
      </c>
      <c r="L49" s="2">
        <v>747.63757847745796</v>
      </c>
      <c r="M49" s="2">
        <v>232.15988343143599</v>
      </c>
      <c r="N49" s="2">
        <v>979.79746190889398</v>
      </c>
      <c r="O49" s="2">
        <v>9.6712854030501106E-3</v>
      </c>
      <c r="P49" s="2">
        <v>7.3520784313725498</v>
      </c>
      <c r="Q49" s="2">
        <v>4</v>
      </c>
      <c r="R49" s="2">
        <v>0.10350882750828</v>
      </c>
      <c r="S49" s="2">
        <v>1.7926761935702</v>
      </c>
      <c r="T49" s="2">
        <v>318.52467564063602</v>
      </c>
      <c r="U49" s="2">
        <v>202.39617584777801</v>
      </c>
      <c r="V49" s="2">
        <v>3.02899593525221</v>
      </c>
      <c r="W49" s="2">
        <v>2.5631782015593001</v>
      </c>
      <c r="X49" s="2">
        <f t="shared" si="3"/>
        <v>0.24996830434672346</v>
      </c>
      <c r="Y49" s="2">
        <f t="shared" si="4"/>
        <v>1.0344740931990972</v>
      </c>
    </row>
    <row r="50" spans="1:25">
      <c r="A50" s="2">
        <v>298.14999999999998</v>
      </c>
      <c r="B50" s="2">
        <v>383.15</v>
      </c>
      <c r="D50" s="2">
        <v>383.15</v>
      </c>
      <c r="E50" s="2">
        <v>4.0383000856246E-2</v>
      </c>
      <c r="F50" s="2">
        <v>1</v>
      </c>
      <c r="G50" s="2">
        <v>609.67088240333305</v>
      </c>
      <c r="H50" s="2">
        <v>3022.2002941680398</v>
      </c>
      <c r="I50" s="2">
        <v>938.403079217803</v>
      </c>
      <c r="J50" s="2">
        <v>3960.6033733858399</v>
      </c>
      <c r="K50" s="2">
        <v>939.23943256368796</v>
      </c>
      <c r="L50" s="2">
        <v>670.46072035569205</v>
      </c>
      <c r="M50" s="2">
        <v>208.18024724915401</v>
      </c>
      <c r="N50" s="2">
        <v>878.64096760484597</v>
      </c>
      <c r="O50" s="2">
        <v>9.6712854030501106E-3</v>
      </c>
      <c r="P50" s="2">
        <v>7.3520784313725498</v>
      </c>
      <c r="Q50" s="2">
        <v>4</v>
      </c>
      <c r="R50" s="2">
        <v>6.4735832853026795E-2</v>
      </c>
      <c r="S50" s="2">
        <v>1.12944884285531</v>
      </c>
      <c r="T50" s="2">
        <v>345.03129115869802</v>
      </c>
      <c r="U50" s="2">
        <v>196.260325895081</v>
      </c>
      <c r="V50" s="2">
        <v>3.29327239207108</v>
      </c>
      <c r="W50" s="2">
        <v>1.60304661566561</v>
      </c>
      <c r="X50" s="2">
        <f t="shared" si="3"/>
        <v>0.2371455417311204</v>
      </c>
      <c r="Y50" s="2">
        <f t="shared" si="4"/>
        <v>1.0689684036973963</v>
      </c>
    </row>
    <row r="51" spans="1:25">
      <c r="A51" s="2">
        <v>298.14999999999998</v>
      </c>
      <c r="B51" s="2">
        <v>373.15</v>
      </c>
      <c r="D51" s="2">
        <v>373.15</v>
      </c>
      <c r="E51" s="2">
        <v>4.0383000856246E-2</v>
      </c>
      <c r="F51" s="2">
        <v>1</v>
      </c>
      <c r="G51" s="2">
        <v>537.85583241470601</v>
      </c>
      <c r="H51" s="2">
        <v>2950.3852441794102</v>
      </c>
      <c r="I51" s="2">
        <v>532.30837596295896</v>
      </c>
      <c r="J51" s="2">
        <v>3482.69362014237</v>
      </c>
      <c r="K51" s="2">
        <v>842.55563340281401</v>
      </c>
      <c r="L51" s="2">
        <v>593.00252797388703</v>
      </c>
      <c r="M51" s="2">
        <v>106.98949000997401</v>
      </c>
      <c r="N51" s="2">
        <v>699.99201798386105</v>
      </c>
      <c r="O51" s="2">
        <v>9.6712854030501106E-3</v>
      </c>
      <c r="P51" s="2">
        <v>7.3520784313725498</v>
      </c>
      <c r="Q51" s="2">
        <v>3</v>
      </c>
      <c r="R51" s="2">
        <v>0.72125407894598803</v>
      </c>
      <c r="S51" s="2">
        <v>5.5054265991954203</v>
      </c>
      <c r="T51" s="2">
        <v>195.5</v>
      </c>
      <c r="U51" s="2">
        <v>233.26269592359</v>
      </c>
      <c r="V51" s="2">
        <v>3.53144761167909</v>
      </c>
      <c r="W51" s="2">
        <v>15.689582958828399</v>
      </c>
      <c r="X51" s="2">
        <f t="shared" si="3"/>
        <v>0.24192642974100345</v>
      </c>
      <c r="Y51" s="2">
        <f t="shared" si="4"/>
        <v>1.2036646301047391</v>
      </c>
    </row>
    <row r="52" spans="1:25">
      <c r="A52" s="2">
        <v>298.14999999999998</v>
      </c>
      <c r="B52" s="2">
        <v>363.15</v>
      </c>
      <c r="D52" s="2">
        <v>363.15</v>
      </c>
      <c r="E52" s="2">
        <v>4.0383000856246E-2</v>
      </c>
      <c r="F52" s="2">
        <v>1</v>
      </c>
      <c r="G52" s="2">
        <v>466.06453277902</v>
      </c>
      <c r="H52" s="2">
        <v>2878.5939445437298</v>
      </c>
      <c r="I52" s="2">
        <v>518.79548527236796</v>
      </c>
      <c r="J52" s="2">
        <v>3397.3894298160899</v>
      </c>
      <c r="K52" s="2">
        <v>804.36832130436596</v>
      </c>
      <c r="L52" s="2">
        <v>515.23779814220597</v>
      </c>
      <c r="M52" s="2">
        <v>92.858891760165093</v>
      </c>
      <c r="N52" s="2">
        <v>608.09668990237105</v>
      </c>
      <c r="O52" s="2">
        <v>9.6712854030501106E-3</v>
      </c>
      <c r="P52" s="2">
        <v>7.3520784313725498</v>
      </c>
      <c r="Q52" s="2">
        <v>3</v>
      </c>
      <c r="R52" s="2">
        <v>0.463225096736821</v>
      </c>
      <c r="S52" s="2">
        <v>3.6107375778810602</v>
      </c>
      <c r="T52" s="2">
        <v>204.65530676621199</v>
      </c>
      <c r="U52" s="2">
        <v>225.304126878446</v>
      </c>
      <c r="V52" s="2">
        <v>3.74153518800787</v>
      </c>
      <c r="W52" s="2">
        <v>11.470794317287</v>
      </c>
      <c r="X52" s="2">
        <f t="shared" si="3"/>
        <v>0.23676070639564822</v>
      </c>
      <c r="Y52" s="2">
        <f t="shared" si="4"/>
        <v>1.322763854270455</v>
      </c>
    </row>
    <row r="53" spans="1:25">
      <c r="A53" s="2">
        <v>298.14999999999998</v>
      </c>
      <c r="B53" s="2">
        <v>353.15</v>
      </c>
      <c r="D53" s="2">
        <v>353.15</v>
      </c>
      <c r="E53" s="2">
        <v>4.0383000856246E-2</v>
      </c>
      <c r="F53" s="2">
        <v>1</v>
      </c>
      <c r="G53" s="2">
        <v>394.29698349627398</v>
      </c>
      <c r="H53" s="2">
        <v>2806.82639526098</v>
      </c>
      <c r="I53" s="2">
        <v>504.69198760415799</v>
      </c>
      <c r="J53" s="2">
        <v>3311.5183828651402</v>
      </c>
      <c r="K53" s="2">
        <v>747.54542554438399</v>
      </c>
      <c r="L53" s="2">
        <v>437.13847299831201</v>
      </c>
      <c r="M53" s="2">
        <v>78.6013289486867</v>
      </c>
      <c r="N53" s="2">
        <v>515.73980194699902</v>
      </c>
      <c r="O53" s="2">
        <v>9.6712854030501106E-3</v>
      </c>
      <c r="P53" s="2">
        <v>7.3520784313725498</v>
      </c>
      <c r="Q53" s="2">
        <v>3</v>
      </c>
      <c r="R53" s="2">
        <v>0.29718297666351601</v>
      </c>
      <c r="S53" s="2">
        <v>2.3433096390739498</v>
      </c>
      <c r="T53" s="2">
        <v>221.02248339170501</v>
      </c>
      <c r="U53" s="2">
        <v>217.92145500250999</v>
      </c>
      <c r="V53" s="2">
        <v>3.9243208478942502</v>
      </c>
      <c r="W53" s="2">
        <v>7.35911077340233</v>
      </c>
      <c r="X53" s="2">
        <f t="shared" si="3"/>
        <v>0.22574098619304792</v>
      </c>
      <c r="Y53" s="2">
        <f t="shared" si="4"/>
        <v>1.4494623504377251</v>
      </c>
    </row>
    <row r="54" spans="1:25">
      <c r="A54" s="2">
        <v>298.14999999999998</v>
      </c>
      <c r="B54" s="2">
        <v>343.15</v>
      </c>
      <c r="D54" s="2">
        <v>343.15</v>
      </c>
      <c r="E54" s="2">
        <v>4.0383000856246E-2</v>
      </c>
      <c r="F54" s="2">
        <v>1</v>
      </c>
      <c r="G54" s="2">
        <v>322.55318456647097</v>
      </c>
      <c r="H54" s="2">
        <v>2735.08259633118</v>
      </c>
      <c r="I54" s="2">
        <v>490.23457662355401</v>
      </c>
      <c r="J54" s="2">
        <v>3225.3171729547298</v>
      </c>
      <c r="K54" s="2">
        <v>684.31149505325095</v>
      </c>
      <c r="L54" s="2">
        <v>358.67322405625202</v>
      </c>
      <c r="M54" s="2">
        <v>64.288375194696002</v>
      </c>
      <c r="N54" s="2">
        <v>422.96159925094798</v>
      </c>
      <c r="O54" s="2">
        <v>9.6712854030501106E-3</v>
      </c>
      <c r="P54" s="2">
        <v>7.3520784313725498</v>
      </c>
      <c r="Q54" s="2">
        <v>3</v>
      </c>
      <c r="R54" s="2">
        <v>0.189173610008181</v>
      </c>
      <c r="S54" s="2">
        <v>1.49945713434235</v>
      </c>
      <c r="T54" s="2">
        <v>238.97102603191399</v>
      </c>
      <c r="U54" s="2">
        <v>210.95142519225701</v>
      </c>
      <c r="V54" s="2">
        <v>4.0819924748770404</v>
      </c>
      <c r="W54" s="2">
        <v>4.6844861946142897</v>
      </c>
      <c r="X54" s="2">
        <f t="shared" si="3"/>
        <v>0.21216874445447162</v>
      </c>
      <c r="Y54" s="2">
        <f t="shared" si="4"/>
        <v>1.6179045479900436</v>
      </c>
    </row>
    <row r="55" spans="1:25">
      <c r="A55" s="2">
        <v>298.14999999999998</v>
      </c>
      <c r="B55" s="2">
        <v>333.15</v>
      </c>
      <c r="D55" s="2">
        <v>333.15</v>
      </c>
      <c r="E55" s="2">
        <v>4.0383000856246E-2</v>
      </c>
      <c r="F55" s="2">
        <v>1</v>
      </c>
      <c r="G55" s="2">
        <v>250.833135989608</v>
      </c>
      <c r="H55" s="2">
        <v>2663.3625477543101</v>
      </c>
      <c r="I55" s="2">
        <v>475.56495157561699</v>
      </c>
      <c r="J55" s="2">
        <v>3138.92749932993</v>
      </c>
      <c r="K55" s="2">
        <v>614.50873763216202</v>
      </c>
      <c r="L55" s="2">
        <v>279.80696134294197</v>
      </c>
      <c r="M55" s="2">
        <v>49.961798904837501</v>
      </c>
      <c r="N55" s="2">
        <v>329.76876024777903</v>
      </c>
      <c r="O55" s="2">
        <v>9.6712854030501106E-3</v>
      </c>
      <c r="P55" s="2">
        <v>7.3520784313725498</v>
      </c>
      <c r="Q55" s="2">
        <v>3</v>
      </c>
      <c r="R55" s="2">
        <v>0.118933596954064</v>
      </c>
      <c r="S55" s="2">
        <v>0.942567456591758</v>
      </c>
      <c r="T55" s="2">
        <v>258.86189664808597</v>
      </c>
      <c r="U55" s="2">
        <v>204.29663325650401</v>
      </c>
      <c r="V55" s="2">
        <v>4.2178659060056498</v>
      </c>
      <c r="W55" s="2">
        <v>2.9451401439293701</v>
      </c>
      <c r="X55" s="2">
        <f t="shared" si="3"/>
        <v>0.19577028706886088</v>
      </c>
      <c r="Y55" s="2">
        <f t="shared" si="4"/>
        <v>1.8634534610568851</v>
      </c>
    </row>
    <row r="56" spans="1:25">
      <c r="A56" s="2">
        <v>298.14999999999998</v>
      </c>
      <c r="B56" s="2">
        <v>323.14999999999998</v>
      </c>
      <c r="D56" s="2">
        <v>323.14999999999998</v>
      </c>
      <c r="E56" s="2">
        <v>4.0383000856246E-2</v>
      </c>
      <c r="F56" s="2">
        <v>1</v>
      </c>
      <c r="G56" s="2">
        <v>179.13683776568601</v>
      </c>
      <c r="H56" s="2">
        <v>2591.6662495303899</v>
      </c>
      <c r="I56" s="2">
        <v>460.80254516753899</v>
      </c>
      <c r="J56" s="2">
        <v>3052.4687946979302</v>
      </c>
      <c r="K56" s="2">
        <v>537.57099354602701</v>
      </c>
      <c r="L56" s="2">
        <v>200.50025139489301</v>
      </c>
      <c r="M56" s="2">
        <v>35.6492762778539</v>
      </c>
      <c r="N56" s="2">
        <v>236.14952767274701</v>
      </c>
      <c r="O56" s="2">
        <v>9.6712854030501106E-3</v>
      </c>
      <c r="P56" s="2">
        <v>7.3520784313725498</v>
      </c>
      <c r="Q56" s="2">
        <v>3</v>
      </c>
      <c r="R56" s="2">
        <v>7.3447992219012895E-2</v>
      </c>
      <c r="S56" s="2">
        <v>0.58011366486881299</v>
      </c>
      <c r="T56" s="2">
        <v>281.16803555093702</v>
      </c>
      <c r="U56" s="2">
        <v>197.86933182312001</v>
      </c>
      <c r="V56" s="2">
        <v>4.3340376068087201</v>
      </c>
      <c r="W56" s="2">
        <v>1.8187849011139701</v>
      </c>
      <c r="X56" s="2">
        <f t="shared" si="3"/>
        <v>0.17611023394564287</v>
      </c>
      <c r="Y56" s="2">
        <f t="shared" si="4"/>
        <v>2.2764008839813816</v>
      </c>
    </row>
    <row r="57" spans="1:25">
      <c r="A57" s="2">
        <v>298.14999999999998</v>
      </c>
      <c r="B57" s="2">
        <v>313.14999999999998</v>
      </c>
      <c r="D57" s="2">
        <v>313.14999999999998</v>
      </c>
      <c r="E57" s="2">
        <v>4.0383000856246E-2</v>
      </c>
      <c r="F57" s="2">
        <v>1</v>
      </c>
      <c r="G57" s="2">
        <v>107.464289894706</v>
      </c>
      <c r="H57" s="2">
        <v>2519.9937016594099</v>
      </c>
      <c r="I57" s="2">
        <v>195.862095911529</v>
      </c>
      <c r="J57" s="2">
        <v>2715.85579757094</v>
      </c>
      <c r="K57" s="2">
        <v>430.53995837444398</v>
      </c>
      <c r="L57" s="2">
        <v>120.708623742268</v>
      </c>
      <c r="M57" s="2">
        <v>9.3818663218040292</v>
      </c>
      <c r="N57" s="2">
        <v>130.09049006407199</v>
      </c>
      <c r="O57" s="2">
        <v>9.6712854030501106E-3</v>
      </c>
      <c r="P57" s="2">
        <v>7.3520784313725498</v>
      </c>
      <c r="Q57" s="2">
        <v>2</v>
      </c>
      <c r="R57" s="2">
        <v>0.34819990956089297</v>
      </c>
      <c r="S57" s="2">
        <v>1.5441760209322699</v>
      </c>
      <c r="T57" s="2">
        <v>195.5</v>
      </c>
      <c r="U57" s="2">
        <v>220.49257358263</v>
      </c>
      <c r="V57" s="2">
        <v>4.4347398679097703</v>
      </c>
      <c r="W57" s="2">
        <v>7.2239252074197697</v>
      </c>
      <c r="X57" s="2">
        <f t="shared" si="3"/>
        <v>0.15852828370325062</v>
      </c>
      <c r="Y57" s="2">
        <f t="shared" si="4"/>
        <v>3.3095421361115256</v>
      </c>
    </row>
    <row r="58" spans="1:25">
      <c r="A58" s="2">
        <v>298.14999999999998</v>
      </c>
      <c r="B58" s="2">
        <v>303.14999999999998</v>
      </c>
      <c r="D58" s="2">
        <v>303.14999999999998</v>
      </c>
      <c r="E58" s="2">
        <v>4.0383000856246E-2</v>
      </c>
      <c r="F58" s="2">
        <v>1</v>
      </c>
      <c r="G58" s="2">
        <v>35.815492376666697</v>
      </c>
      <c r="H58" s="2">
        <v>2448.3449041413701</v>
      </c>
      <c r="I58" s="2">
        <v>190.34065380316599</v>
      </c>
      <c r="J58" s="2">
        <v>2638.6855579445401</v>
      </c>
      <c r="K58" s="2">
        <v>384.51400483739297</v>
      </c>
      <c r="L58" s="2">
        <v>40.381740130980802</v>
      </c>
      <c r="M58" s="2">
        <v>3.1393807323629499</v>
      </c>
      <c r="N58" s="2">
        <v>43.521120863343803</v>
      </c>
      <c r="O58" s="2">
        <v>9.6712854030501106E-3</v>
      </c>
      <c r="P58" s="2">
        <v>7.3520784313725498</v>
      </c>
      <c r="Q58" s="2">
        <v>2</v>
      </c>
      <c r="R58" s="2">
        <v>0.20303618289264699</v>
      </c>
      <c r="S58" s="2">
        <v>0.91837607773767305</v>
      </c>
      <c r="T58" s="2">
        <v>206.21298602482099</v>
      </c>
      <c r="U58" s="2">
        <v>212.00910990535701</v>
      </c>
      <c r="V58" s="2">
        <v>4.5232138658913499</v>
      </c>
      <c r="W58" s="2">
        <v>5.0277636279534601</v>
      </c>
      <c r="X58" s="2">
        <f t="shared" si="3"/>
        <v>0.14572179837029095</v>
      </c>
      <c r="Y58" s="2">
        <f t="shared" si="4"/>
        <v>8.8351126351907592</v>
      </c>
    </row>
    <row r="60" spans="1:25">
      <c r="A60" s="2" t="s">
        <v>24</v>
      </c>
      <c r="E60" s="2" t="s">
        <v>27</v>
      </c>
    </row>
    <row r="61" spans="1:25">
      <c r="A61" s="2">
        <v>298.14999999999998</v>
      </c>
      <c r="B61" s="2">
        <v>423.15</v>
      </c>
      <c r="C61" s="2">
        <f t="shared" ref="C61:C73" si="5">B61-273.15</f>
        <v>150</v>
      </c>
      <c r="D61" s="2">
        <v>423.15</v>
      </c>
      <c r="E61" s="2">
        <v>0.54038300085624602</v>
      </c>
      <c r="F61" s="2">
        <v>1</v>
      </c>
      <c r="G61" s="2">
        <v>897.16858588725495</v>
      </c>
      <c r="H61" s="2">
        <v>3309.6979976519601</v>
      </c>
      <c r="I61" s="2">
        <v>1009.75534387858</v>
      </c>
      <c r="J61" s="2">
        <v>4319.4533415305395</v>
      </c>
      <c r="K61" s="2">
        <v>776.10841477544295</v>
      </c>
      <c r="L61" s="2">
        <v>977.69644264798501</v>
      </c>
      <c r="M61" s="2">
        <v>298.28528414231999</v>
      </c>
      <c r="N61" s="2">
        <v>1275.9817267903099</v>
      </c>
      <c r="O61" s="2">
        <v>9.6712854030501106E-3</v>
      </c>
      <c r="P61" s="2">
        <v>7.3520784313725498</v>
      </c>
      <c r="Q61" s="2">
        <v>4</v>
      </c>
      <c r="R61" s="2">
        <v>0.57453855098950102</v>
      </c>
      <c r="S61" s="2">
        <v>8.3998573069444706</v>
      </c>
      <c r="T61" s="2">
        <v>417.65</v>
      </c>
      <c r="U61" s="2">
        <v>229.15</v>
      </c>
      <c r="V61" s="2">
        <v>2.17075987118446</v>
      </c>
      <c r="W61" s="2">
        <v>1.0577331009367801</v>
      </c>
      <c r="X61" s="2">
        <f t="shared" ref="X61:X73" si="6">K61/J61</f>
        <v>0.17967746226434281</v>
      </c>
      <c r="Y61" s="2">
        <f t="shared" ref="Y61:Y73" si="7">K61/N61</f>
        <v>0.60824414525725079</v>
      </c>
    </row>
    <row r="62" spans="1:25">
      <c r="A62" s="2">
        <v>298.14999999999998</v>
      </c>
      <c r="B62" s="2">
        <v>413.15</v>
      </c>
      <c r="C62" s="2">
        <f t="shared" si="5"/>
        <v>140</v>
      </c>
      <c r="D62" s="2">
        <v>413.15</v>
      </c>
      <c r="E62" s="2">
        <v>0.54038300085624602</v>
      </c>
      <c r="F62" s="2">
        <v>1</v>
      </c>
      <c r="G62" s="2">
        <v>825.25853448686303</v>
      </c>
      <c r="H62" s="2">
        <v>3237.7879462515698</v>
      </c>
      <c r="I62" s="2">
        <v>573.46163988052399</v>
      </c>
      <c r="J62" s="2">
        <v>3811.2495861320899</v>
      </c>
      <c r="K62" s="2">
        <v>742.47838216749801</v>
      </c>
      <c r="L62" s="2">
        <v>901.23590419685399</v>
      </c>
      <c r="M62" s="2">
        <v>159.62262758383201</v>
      </c>
      <c r="N62" s="2">
        <v>1060.8585317806901</v>
      </c>
      <c r="O62" s="2">
        <v>9.6712854030501106E-3</v>
      </c>
      <c r="P62" s="2">
        <v>7.3520784313725498</v>
      </c>
      <c r="Q62" s="2">
        <v>3</v>
      </c>
      <c r="R62" s="2">
        <v>4.9343547668691299</v>
      </c>
      <c r="S62" s="2">
        <v>28.670289508726601</v>
      </c>
      <c r="T62" s="2">
        <v>249.15</v>
      </c>
      <c r="U62" s="2">
        <v>277.14999999999998</v>
      </c>
      <c r="V62" s="2">
        <v>2.43876882736989</v>
      </c>
      <c r="W62" s="2">
        <v>9.0961123921939002</v>
      </c>
      <c r="X62" s="2">
        <f t="shared" si="6"/>
        <v>0.1948123221499683</v>
      </c>
      <c r="Y62" s="2">
        <f t="shared" si="7"/>
        <v>0.69988444257616589</v>
      </c>
    </row>
    <row r="63" spans="1:25">
      <c r="A63" s="2">
        <v>298.14999999999998</v>
      </c>
      <c r="B63" s="2">
        <v>403.15</v>
      </c>
      <c r="C63" s="2">
        <f t="shared" si="5"/>
        <v>130</v>
      </c>
      <c r="D63" s="2">
        <v>403.15</v>
      </c>
      <c r="E63" s="2">
        <v>0.54038300085624602</v>
      </c>
      <c r="F63" s="2">
        <v>1</v>
      </c>
      <c r="G63" s="2">
        <v>753.37223343941196</v>
      </c>
      <c r="H63" s="2">
        <v>3165.9016452041201</v>
      </c>
      <c r="I63" s="2">
        <v>565.13265956789201</v>
      </c>
      <c r="J63" s="2">
        <v>3731.0343047720098</v>
      </c>
      <c r="K63" s="2">
        <v>704.82113752550094</v>
      </c>
      <c r="L63" s="2">
        <v>824.55580490247405</v>
      </c>
      <c r="M63" s="2">
        <v>147.18821593607501</v>
      </c>
      <c r="N63" s="2">
        <v>971.74402083854898</v>
      </c>
      <c r="O63" s="2">
        <v>9.6712854030501106E-3</v>
      </c>
      <c r="P63" s="2">
        <v>7.3520784313725498</v>
      </c>
      <c r="Q63" s="2">
        <v>3</v>
      </c>
      <c r="R63" s="2">
        <v>2.94041909853844</v>
      </c>
      <c r="S63" s="2">
        <v>19.002105059746601</v>
      </c>
      <c r="T63" s="2">
        <v>274.14999999999998</v>
      </c>
      <c r="U63" s="2">
        <v>263.64999999999998</v>
      </c>
      <c r="V63" s="2">
        <v>2.73638485067129</v>
      </c>
      <c r="W63" s="2">
        <v>5.4252065329055803</v>
      </c>
      <c r="X63" s="2">
        <f t="shared" si="6"/>
        <v>0.18890770760912906</v>
      </c>
      <c r="Y63" s="2">
        <f t="shared" si="7"/>
        <v>0.72531564116781311</v>
      </c>
    </row>
    <row r="64" spans="1:25">
      <c r="A64" s="2">
        <v>298.14999999999998</v>
      </c>
      <c r="B64" s="2">
        <v>393.15</v>
      </c>
      <c r="C64" s="2">
        <f t="shared" si="5"/>
        <v>120</v>
      </c>
      <c r="D64" s="2">
        <v>393.15</v>
      </c>
      <c r="E64" s="2">
        <v>0.54038300085624602</v>
      </c>
      <c r="F64" s="2">
        <v>1</v>
      </c>
      <c r="G64" s="2">
        <v>681.50968274490197</v>
      </c>
      <c r="H64" s="2">
        <v>3094.0390945096101</v>
      </c>
      <c r="I64" s="2">
        <v>554.80983245665902</v>
      </c>
      <c r="J64" s="2">
        <v>3648.84892696627</v>
      </c>
      <c r="K64" s="2">
        <v>655.91449626576002</v>
      </c>
      <c r="L64" s="2">
        <v>747.63757847745796</v>
      </c>
      <c r="M64" s="2">
        <v>134.063166942344</v>
      </c>
      <c r="N64" s="2">
        <v>881.70074541980296</v>
      </c>
      <c r="O64" s="2">
        <v>9.6712854030501106E-3</v>
      </c>
      <c r="P64" s="2">
        <v>7.3520784313725498</v>
      </c>
      <c r="Q64" s="2">
        <v>3</v>
      </c>
      <c r="R64" s="2">
        <v>1.81446327988915</v>
      </c>
      <c r="S64" s="2">
        <v>12.661618190632399</v>
      </c>
      <c r="T64" s="2">
        <v>298.64999999999998</v>
      </c>
      <c r="U64" s="2">
        <v>252.15</v>
      </c>
      <c r="V64" s="2">
        <v>3.0083101817695099</v>
      </c>
      <c r="W64" s="2">
        <v>3.35704814029212</v>
      </c>
      <c r="X64" s="2">
        <f t="shared" si="6"/>
        <v>0.17975929105157587</v>
      </c>
      <c r="Y64" s="2">
        <f t="shared" si="7"/>
        <v>0.74391963449396925</v>
      </c>
    </row>
    <row r="65" spans="1:25">
      <c r="A65" s="2">
        <v>298.14999999999998</v>
      </c>
      <c r="B65" s="2">
        <v>383.15</v>
      </c>
      <c r="C65" s="2">
        <f t="shared" si="5"/>
        <v>110</v>
      </c>
      <c r="D65" s="2">
        <v>383.15</v>
      </c>
      <c r="E65" s="2">
        <v>0.54038300085624602</v>
      </c>
      <c r="F65" s="2">
        <v>1</v>
      </c>
      <c r="G65" s="2">
        <v>609.67088240333305</v>
      </c>
      <c r="H65" s="2">
        <v>3022.2002941680398</v>
      </c>
      <c r="I65" s="2">
        <v>542.82594807694204</v>
      </c>
      <c r="J65" s="2">
        <v>3565.02624224498</v>
      </c>
      <c r="K65" s="2">
        <v>595.33608271207595</v>
      </c>
      <c r="L65" s="2">
        <v>670.46072035569205</v>
      </c>
      <c r="M65" s="2">
        <v>120.423347478899</v>
      </c>
      <c r="N65" s="2">
        <v>790.88406783459095</v>
      </c>
      <c r="O65" s="2">
        <v>9.6712854030501106E-3</v>
      </c>
      <c r="P65" s="2">
        <v>7.3520784313725498</v>
      </c>
      <c r="Q65" s="2">
        <v>3</v>
      </c>
      <c r="R65" s="2">
        <v>1.1487799662136</v>
      </c>
      <c r="S65" s="2">
        <v>8.3840483755683106</v>
      </c>
      <c r="T65" s="2">
        <v>323.14999999999998</v>
      </c>
      <c r="U65" s="2">
        <v>242.65</v>
      </c>
      <c r="V65" s="2">
        <v>3.2744277850829899</v>
      </c>
      <c r="W65" s="2">
        <v>2.12256585061616</v>
      </c>
      <c r="X65" s="2">
        <f t="shared" si="6"/>
        <v>0.16699346435586937</v>
      </c>
      <c r="Y65" s="2">
        <f t="shared" si="7"/>
        <v>0.75274759844648587</v>
      </c>
    </row>
    <row r="66" spans="1:25">
      <c r="A66" s="2">
        <v>298.14999999999998</v>
      </c>
      <c r="B66" s="2">
        <v>373.15</v>
      </c>
      <c r="C66" s="2">
        <f t="shared" si="5"/>
        <v>100</v>
      </c>
      <c r="D66" s="2">
        <v>373.15</v>
      </c>
      <c r="E66" s="2">
        <v>0.54038300085624602</v>
      </c>
      <c r="F66" s="2">
        <v>1</v>
      </c>
      <c r="G66" s="2">
        <v>537.85583241470601</v>
      </c>
      <c r="H66" s="2">
        <v>2950.3852441794102</v>
      </c>
      <c r="I66" s="2">
        <v>531.154098286063</v>
      </c>
      <c r="J66" s="2">
        <v>3481.5393424654699</v>
      </c>
      <c r="K66" s="2">
        <v>527.26757304661805</v>
      </c>
      <c r="L66" s="2">
        <v>593.00252797388703</v>
      </c>
      <c r="M66" s="2">
        <v>106.757489940921</v>
      </c>
      <c r="N66" s="2">
        <v>699.76001791480803</v>
      </c>
      <c r="O66" s="2">
        <v>9.6712854030501106E-3</v>
      </c>
      <c r="P66" s="2">
        <v>7.3520784313725498</v>
      </c>
      <c r="Q66" s="2">
        <v>3</v>
      </c>
      <c r="R66" s="2">
        <v>0.72824928431388802</v>
      </c>
      <c r="S66" s="2">
        <v>5.5200360639572299</v>
      </c>
      <c r="T66" s="2">
        <v>349.15</v>
      </c>
      <c r="U66" s="2">
        <v>233.65</v>
      </c>
      <c r="V66" s="2">
        <v>3.5221011945826701</v>
      </c>
      <c r="W66" s="2">
        <v>1.3392047722603699</v>
      </c>
      <c r="X66" s="2">
        <f t="shared" si="6"/>
        <v>0.15144667952344057</v>
      </c>
      <c r="Y66" s="2">
        <f t="shared" si="7"/>
        <v>0.75349771285562361</v>
      </c>
    </row>
    <row r="67" spans="1:25">
      <c r="A67" s="2">
        <v>298.14999999999998</v>
      </c>
      <c r="B67" s="2">
        <v>363.15</v>
      </c>
      <c r="C67" s="2">
        <f t="shared" si="5"/>
        <v>90</v>
      </c>
      <c r="D67" s="2">
        <v>363.15</v>
      </c>
      <c r="E67" s="2">
        <v>0.54038300085624602</v>
      </c>
      <c r="F67" s="2">
        <v>1</v>
      </c>
      <c r="G67" s="2">
        <v>466.06453277902</v>
      </c>
      <c r="H67" s="2">
        <v>2878.5939445437298</v>
      </c>
      <c r="I67" s="2">
        <v>223.02338596772901</v>
      </c>
      <c r="J67" s="2">
        <v>3101.6173305114498</v>
      </c>
      <c r="K67" s="2">
        <v>460.764680549834</v>
      </c>
      <c r="L67" s="2">
        <v>515.23779814220597</v>
      </c>
      <c r="M67" s="2">
        <v>39.918821665709501</v>
      </c>
      <c r="N67" s="2">
        <v>555.15661980791594</v>
      </c>
      <c r="O67" s="2">
        <v>9.6712854030501106E-3</v>
      </c>
      <c r="P67" s="2">
        <v>7.3520784313725498</v>
      </c>
      <c r="Q67" s="2">
        <v>2</v>
      </c>
      <c r="R67" s="2">
        <v>3.6134286563732698</v>
      </c>
      <c r="S67" s="2">
        <v>13.5097017023043</v>
      </c>
      <c r="T67" s="2">
        <v>233.15</v>
      </c>
      <c r="U67" s="2">
        <v>268.64999999999998</v>
      </c>
      <c r="V67" s="2">
        <v>3.7387487029739002</v>
      </c>
      <c r="W67" s="2">
        <v>6.68568859708442</v>
      </c>
      <c r="X67" s="2">
        <f t="shared" si="6"/>
        <v>0.14855626321698909</v>
      </c>
      <c r="Y67" s="2">
        <f t="shared" si="7"/>
        <v>0.82997241518845344</v>
      </c>
    </row>
    <row r="68" spans="1:25">
      <c r="A68" s="2">
        <v>298.14999999999998</v>
      </c>
      <c r="B68" s="2">
        <v>353.15</v>
      </c>
      <c r="C68" s="2">
        <f t="shared" si="5"/>
        <v>80</v>
      </c>
      <c r="D68" s="2">
        <v>353.15</v>
      </c>
      <c r="E68" s="2">
        <v>0.54038300085624602</v>
      </c>
      <c r="F68" s="2">
        <v>1</v>
      </c>
      <c r="G68" s="2">
        <v>394.29698349627398</v>
      </c>
      <c r="H68" s="2">
        <v>2806.82639526098</v>
      </c>
      <c r="I68" s="2">
        <v>217.38730015675401</v>
      </c>
      <c r="J68" s="2">
        <v>3024.2136954177299</v>
      </c>
      <c r="K68" s="2">
        <v>407.63709790742399</v>
      </c>
      <c r="L68" s="2">
        <v>437.13847299831201</v>
      </c>
      <c r="M68" s="2">
        <v>33.8561560487653</v>
      </c>
      <c r="N68" s="2">
        <v>470.99462904707701</v>
      </c>
      <c r="O68" s="2">
        <v>9.6712854030501106E-3</v>
      </c>
      <c r="P68" s="2">
        <v>7.3520784313725498</v>
      </c>
      <c r="Q68" s="2">
        <v>2</v>
      </c>
      <c r="R68" s="2">
        <v>2.35053179253672</v>
      </c>
      <c r="S68" s="2">
        <v>9.1958988696894597</v>
      </c>
      <c r="T68" s="2">
        <v>250.65</v>
      </c>
      <c r="U68" s="2">
        <v>258.14999999999998</v>
      </c>
      <c r="V68" s="2">
        <v>3.9122631307892899</v>
      </c>
      <c r="W68" s="2">
        <v>4.3436408895398504</v>
      </c>
      <c r="X68" s="2">
        <f t="shared" si="6"/>
        <v>0.13479110240293973</v>
      </c>
      <c r="Y68" s="2">
        <f t="shared" si="7"/>
        <v>0.86548141479269336</v>
      </c>
    </row>
    <row r="69" spans="1:25">
      <c r="A69" s="2">
        <v>298.14999999999998</v>
      </c>
      <c r="B69" s="2">
        <v>343.15</v>
      </c>
      <c r="C69" s="2">
        <f t="shared" si="5"/>
        <v>70</v>
      </c>
      <c r="D69" s="2">
        <v>343.15</v>
      </c>
      <c r="E69" s="2">
        <v>0.54038300085624602</v>
      </c>
      <c r="F69" s="2">
        <v>1</v>
      </c>
      <c r="G69" s="2">
        <v>322.55318456647097</v>
      </c>
      <c r="H69" s="2">
        <v>2735.08259633118</v>
      </c>
      <c r="I69" s="2">
        <v>211.89298364215901</v>
      </c>
      <c r="J69" s="2">
        <v>2946.9755799733398</v>
      </c>
      <c r="K69" s="2">
        <v>347.301046545774</v>
      </c>
      <c r="L69" s="2">
        <v>358.67322405625202</v>
      </c>
      <c r="M69" s="2">
        <v>27.787219186644801</v>
      </c>
      <c r="N69" s="2">
        <v>386.46044324289699</v>
      </c>
      <c r="O69" s="2">
        <v>9.6712854030501106E-3</v>
      </c>
      <c r="P69" s="2">
        <v>7.3520784313725498</v>
      </c>
      <c r="Q69" s="2">
        <v>2</v>
      </c>
      <c r="R69" s="2">
        <v>1.50511652702807</v>
      </c>
      <c r="S69" s="2">
        <v>6.1207727387861697</v>
      </c>
      <c r="T69" s="2">
        <v>270.64999999999998</v>
      </c>
      <c r="U69" s="2">
        <v>248.15</v>
      </c>
      <c r="V69" s="2">
        <v>4.0666437640359598</v>
      </c>
      <c r="W69" s="2">
        <v>2.7644048615029302</v>
      </c>
      <c r="X69" s="2">
        <f t="shared" si="6"/>
        <v>0.11784999132870858</v>
      </c>
      <c r="Y69" s="2">
        <f t="shared" si="7"/>
        <v>0.89867165609880895</v>
      </c>
    </row>
    <row r="70" spans="1:25">
      <c r="A70" s="2">
        <v>298.14999999999998</v>
      </c>
      <c r="B70" s="2">
        <v>333.15</v>
      </c>
      <c r="C70" s="2">
        <f t="shared" si="5"/>
        <v>60</v>
      </c>
      <c r="D70" s="2">
        <v>333.15</v>
      </c>
      <c r="E70" s="2">
        <v>0.54038300085624602</v>
      </c>
      <c r="F70" s="2">
        <v>1</v>
      </c>
      <c r="G70" s="2">
        <v>250.833135989608</v>
      </c>
      <c r="H70" s="2">
        <v>2663.3625477543101</v>
      </c>
      <c r="I70" s="2">
        <v>206.343044799442</v>
      </c>
      <c r="J70" s="2">
        <v>2869.7055925537602</v>
      </c>
      <c r="K70" s="2">
        <v>280.50238653049502</v>
      </c>
      <c r="L70" s="2">
        <v>279.80696134294197</v>
      </c>
      <c r="M70" s="2">
        <v>21.677942572356201</v>
      </c>
      <c r="N70" s="2">
        <v>301.48490391529799</v>
      </c>
      <c r="O70" s="2">
        <v>9.6712854030501106E-3</v>
      </c>
      <c r="P70" s="2">
        <v>7.3520784313725498</v>
      </c>
      <c r="Q70" s="2">
        <v>2</v>
      </c>
      <c r="R70" s="2">
        <v>0.94695765009362198</v>
      </c>
      <c r="S70" s="2">
        <v>3.9756231392688299</v>
      </c>
      <c r="T70" s="2">
        <v>292.64999999999998</v>
      </c>
      <c r="U70" s="2">
        <v>238.65</v>
      </c>
      <c r="V70" s="2">
        <v>4.1983114438916802</v>
      </c>
      <c r="W70" s="2">
        <v>1.74056344433918</v>
      </c>
      <c r="X70" s="2">
        <f t="shared" si="6"/>
        <v>9.7746050068109963E-2</v>
      </c>
      <c r="Y70" s="2">
        <f t="shared" si="7"/>
        <v>0.93040275943402462</v>
      </c>
    </row>
    <row r="71" spans="1:25">
      <c r="A71" s="2">
        <v>298.14999999999998</v>
      </c>
      <c r="B71" s="2">
        <v>323.14999999999998</v>
      </c>
      <c r="C71" s="2">
        <f t="shared" si="5"/>
        <v>50</v>
      </c>
      <c r="D71" s="2">
        <v>323.14999999999998</v>
      </c>
      <c r="E71" s="2">
        <v>0.54038300085624602</v>
      </c>
      <c r="F71" s="2">
        <v>1</v>
      </c>
      <c r="G71" s="2">
        <v>179.13683776568601</v>
      </c>
      <c r="H71" s="2">
        <v>2591.6662495303899</v>
      </c>
      <c r="I71" s="2">
        <v>200.58754597373101</v>
      </c>
      <c r="J71" s="2">
        <v>2792.2537955041198</v>
      </c>
      <c r="K71" s="2">
        <v>205.80011541237201</v>
      </c>
      <c r="L71" s="2">
        <v>200.50025139489301</v>
      </c>
      <c r="M71" s="2">
        <v>15.5181452865334</v>
      </c>
      <c r="N71" s="2">
        <v>216.01839668142699</v>
      </c>
      <c r="O71" s="2">
        <v>9.6712854030501106E-3</v>
      </c>
      <c r="P71" s="2">
        <v>7.3520784313725498</v>
      </c>
      <c r="Q71" s="2">
        <v>2</v>
      </c>
      <c r="R71" s="2">
        <v>0.58419041528884297</v>
      </c>
      <c r="S71" s="2">
        <v>2.51423443976506</v>
      </c>
      <c r="T71" s="2">
        <v>317.14999999999998</v>
      </c>
      <c r="U71" s="2">
        <v>229.65</v>
      </c>
      <c r="V71" s="2">
        <v>4.3037926915010098</v>
      </c>
      <c r="W71" s="2">
        <v>1.07760447605284</v>
      </c>
      <c r="X71" s="2">
        <f t="shared" si="6"/>
        <v>7.3703943296177479E-2</v>
      </c>
      <c r="Y71" s="2">
        <f t="shared" si="7"/>
        <v>0.95269717104638829</v>
      </c>
    </row>
    <row r="72" spans="1:25">
      <c r="A72" s="2">
        <v>298.14999999999998</v>
      </c>
      <c r="B72" s="2">
        <v>313.14999999999998</v>
      </c>
      <c r="C72" s="2">
        <f t="shared" si="5"/>
        <v>40</v>
      </c>
      <c r="D72" s="2">
        <v>313.14999999999998</v>
      </c>
      <c r="E72" s="2">
        <v>0.54038300085624602</v>
      </c>
      <c r="F72" s="2">
        <v>1</v>
      </c>
      <c r="G72" s="2">
        <v>107.464289894706</v>
      </c>
      <c r="H72" s="2">
        <v>2519.9937016594099</v>
      </c>
      <c r="I72" s="2">
        <v>0</v>
      </c>
      <c r="J72" s="2">
        <v>2519.9937016594099</v>
      </c>
      <c r="K72" s="2">
        <v>140.770419982633</v>
      </c>
      <c r="L72" s="2">
        <v>120.708623742268</v>
      </c>
      <c r="M72" s="2">
        <v>0</v>
      </c>
      <c r="N72" s="2">
        <v>120.708623742268</v>
      </c>
      <c r="O72" s="2">
        <v>9.6712854030501106E-3</v>
      </c>
      <c r="P72" s="2">
        <v>7.3520784313725498</v>
      </c>
      <c r="Q72" s="2">
        <v>1</v>
      </c>
      <c r="R72" s="2">
        <v>1.5441760209322699</v>
      </c>
      <c r="S72" s="2">
        <v>0</v>
      </c>
      <c r="T72" s="2">
        <v>244.65</v>
      </c>
      <c r="U72" s="2">
        <v>0</v>
      </c>
      <c r="V72" s="2">
        <v>2.8390070988482199</v>
      </c>
      <c r="W72" s="2">
        <v>2.8390070988482199</v>
      </c>
      <c r="X72" s="2">
        <f t="shared" si="6"/>
        <v>5.5861417387645058E-2</v>
      </c>
      <c r="Y72" s="2">
        <f t="shared" si="7"/>
        <v>1.166200190329401</v>
      </c>
    </row>
    <row r="73" spans="1:25">
      <c r="A73" s="2">
        <v>298.14999999999998</v>
      </c>
      <c r="B73" s="2">
        <v>303.14999999999998</v>
      </c>
      <c r="C73" s="2">
        <f t="shared" si="5"/>
        <v>30</v>
      </c>
      <c r="D73" s="2">
        <v>303.14999999999998</v>
      </c>
      <c r="E73" s="2">
        <v>0.54038300085624602</v>
      </c>
      <c r="F73" s="2">
        <v>1</v>
      </c>
      <c r="G73" s="2">
        <v>35.815492376666697</v>
      </c>
      <c r="H73" s="2">
        <v>2448.3449041413701</v>
      </c>
      <c r="I73" s="2">
        <v>0</v>
      </c>
      <c r="J73" s="2">
        <v>2448.3449041413701</v>
      </c>
      <c r="K73" s="2">
        <v>73.295301535132594</v>
      </c>
      <c r="L73" s="2">
        <v>40.381740130980802</v>
      </c>
      <c r="M73" s="2">
        <v>0</v>
      </c>
      <c r="N73" s="2">
        <v>40.381740130980802</v>
      </c>
      <c r="O73" s="2">
        <v>9.6712854030501106E-3</v>
      </c>
      <c r="P73" s="2">
        <v>7.3520784313725498</v>
      </c>
      <c r="Q73" s="2">
        <v>1</v>
      </c>
      <c r="R73" s="2">
        <v>0.91837607773767305</v>
      </c>
      <c r="S73" s="2">
        <v>0</v>
      </c>
      <c r="T73" s="2">
        <v>267.64999999999998</v>
      </c>
      <c r="U73" s="2">
        <v>0</v>
      </c>
      <c r="V73" s="2">
        <v>1.6877309129453</v>
      </c>
      <c r="W73" s="2">
        <v>1.6877309129453</v>
      </c>
      <c r="X73" s="2">
        <f t="shared" si="6"/>
        <v>2.99366733057723E-2</v>
      </c>
      <c r="Y73" s="2">
        <f t="shared" si="7"/>
        <v>1.8150605025289777</v>
      </c>
    </row>
    <row r="75" spans="1:25">
      <c r="A75" s="2" t="s">
        <v>24</v>
      </c>
      <c r="E75" s="2" t="s">
        <v>28</v>
      </c>
      <c r="Q75" s="3"/>
      <c r="R75" s="3"/>
      <c r="S75" s="3"/>
      <c r="T75" s="3"/>
      <c r="U75" s="3"/>
      <c r="V75" s="3"/>
      <c r="W75" s="3"/>
    </row>
    <row r="76" spans="1:25">
      <c r="A76" s="2">
        <v>298.14999999999998</v>
      </c>
      <c r="B76" s="2">
        <v>423.15</v>
      </c>
      <c r="C76" s="2">
        <f t="shared" ref="C76:C87" si="8">B76-273.15</f>
        <v>150</v>
      </c>
      <c r="D76" s="2">
        <v>423.15</v>
      </c>
      <c r="E76" s="2">
        <v>1.04038300085625</v>
      </c>
      <c r="F76" s="2">
        <v>1</v>
      </c>
      <c r="G76" s="2">
        <v>897.16858588725495</v>
      </c>
      <c r="H76" s="2">
        <v>3309.6979976519601</v>
      </c>
      <c r="I76" s="2">
        <v>585.016362580448</v>
      </c>
      <c r="J76" s="2">
        <v>3894.7143602324099</v>
      </c>
      <c r="K76" s="2">
        <v>691.68272534944003</v>
      </c>
      <c r="L76" s="2">
        <v>977.69644264798501</v>
      </c>
      <c r="M76" s="2">
        <v>172.81589347171499</v>
      </c>
      <c r="N76" s="2">
        <v>1150.5123361197</v>
      </c>
      <c r="O76" s="2">
        <v>9.6712854030501106E-3</v>
      </c>
      <c r="P76" s="2">
        <v>7.3520784313725498</v>
      </c>
      <c r="Q76" s="2">
        <v>3</v>
      </c>
      <c r="R76" s="2">
        <v>8.3998573069444706</v>
      </c>
      <c r="S76" s="2">
        <v>42.710573358310803</v>
      </c>
      <c r="T76" s="2">
        <v>263.14999999999998</v>
      </c>
      <c r="U76" s="2">
        <v>292.64999999999998</v>
      </c>
      <c r="V76" s="2">
        <v>2.17075987118446</v>
      </c>
      <c r="W76" s="2">
        <v>8.0704909679461707</v>
      </c>
      <c r="X76" s="2">
        <f t="shared" ref="X76:X87" si="9">K76/J76</f>
        <v>0.17759523841131319</v>
      </c>
      <c r="Y76" s="2">
        <f t="shared" ref="Y76:Y87" si="10">K76/N76</f>
        <v>0.60119540106997771</v>
      </c>
    </row>
    <row r="77" spans="1:25">
      <c r="A77" s="2">
        <v>298.14999999999998</v>
      </c>
      <c r="B77" s="2">
        <v>413.15</v>
      </c>
      <c r="C77" s="2">
        <f t="shared" si="8"/>
        <v>140</v>
      </c>
      <c r="D77" s="2">
        <v>413.15</v>
      </c>
      <c r="E77" s="2">
        <v>1.04038300085625</v>
      </c>
      <c r="F77" s="2">
        <v>1</v>
      </c>
      <c r="G77" s="2">
        <v>825.25853448686303</v>
      </c>
      <c r="H77" s="2">
        <v>3237.7879462515698</v>
      </c>
      <c r="I77" s="2">
        <v>573.46163988052399</v>
      </c>
      <c r="J77" s="2">
        <v>3811.2495861320899</v>
      </c>
      <c r="K77" s="2">
        <v>657.51970526551395</v>
      </c>
      <c r="L77" s="2">
        <v>901.23590419685399</v>
      </c>
      <c r="M77" s="2">
        <v>159.62262758383201</v>
      </c>
      <c r="N77" s="2">
        <v>1060.8585317806901</v>
      </c>
      <c r="O77" s="2">
        <v>9.6712854030501106E-3</v>
      </c>
      <c r="P77" s="2">
        <v>7.3520784313725498</v>
      </c>
      <c r="Q77" s="2">
        <v>3</v>
      </c>
      <c r="R77" s="2">
        <v>4.9343547668691299</v>
      </c>
      <c r="S77" s="2">
        <v>28.670289508726601</v>
      </c>
      <c r="T77" s="2">
        <v>290.64999999999998</v>
      </c>
      <c r="U77" s="2">
        <v>277.14999999999998</v>
      </c>
      <c r="V77" s="2">
        <v>2.43876882736989</v>
      </c>
      <c r="W77" s="2">
        <v>4.7365377285666002</v>
      </c>
      <c r="X77" s="2">
        <f t="shared" si="9"/>
        <v>0.17252076790195436</v>
      </c>
      <c r="Y77" s="2">
        <f t="shared" si="10"/>
        <v>0.61979961094514924</v>
      </c>
    </row>
    <row r="78" spans="1:25">
      <c r="A78" s="2">
        <v>298.14999999999998</v>
      </c>
      <c r="B78" s="2">
        <v>403.15</v>
      </c>
      <c r="C78" s="2">
        <f t="shared" si="8"/>
        <v>130</v>
      </c>
      <c r="D78" s="2">
        <v>403.15</v>
      </c>
      <c r="E78" s="2">
        <v>1.04038300085625</v>
      </c>
      <c r="F78" s="2">
        <v>1</v>
      </c>
      <c r="G78" s="2">
        <v>753.37223343941196</v>
      </c>
      <c r="H78" s="2">
        <v>3165.9016452041201</v>
      </c>
      <c r="I78" s="2">
        <v>565.13265956789201</v>
      </c>
      <c r="J78" s="2">
        <v>3731.0343047720098</v>
      </c>
      <c r="K78" s="2">
        <v>610.22498165782201</v>
      </c>
      <c r="L78" s="2">
        <v>824.55580490247405</v>
      </c>
      <c r="M78" s="2">
        <v>147.18821593607501</v>
      </c>
      <c r="N78" s="2">
        <v>971.74402083854898</v>
      </c>
      <c r="O78" s="2">
        <v>9.6712854030501106E-3</v>
      </c>
      <c r="P78" s="2">
        <v>7.3520784313725498</v>
      </c>
      <c r="Q78" s="2">
        <v>3</v>
      </c>
      <c r="R78" s="2">
        <v>2.94041909853844</v>
      </c>
      <c r="S78" s="2">
        <v>19.002105059746601</v>
      </c>
      <c r="T78" s="2">
        <v>319.64999999999998</v>
      </c>
      <c r="U78" s="2">
        <v>263.64999999999998</v>
      </c>
      <c r="V78" s="2">
        <v>2.73638485067129</v>
      </c>
      <c r="W78" s="2">
        <v>2.80960470232236</v>
      </c>
      <c r="X78" s="2">
        <f t="shared" si="9"/>
        <v>0.16355383837595422</v>
      </c>
      <c r="Y78" s="2">
        <f t="shared" si="10"/>
        <v>0.62796885658348522</v>
      </c>
    </row>
    <row r="79" spans="1:25">
      <c r="A79" s="2">
        <v>298.14999999999998</v>
      </c>
      <c r="B79" s="2">
        <v>393.15</v>
      </c>
      <c r="C79" s="2">
        <f t="shared" si="8"/>
        <v>120</v>
      </c>
      <c r="D79" s="2">
        <v>393.15</v>
      </c>
      <c r="E79" s="2">
        <v>1.04038300085625</v>
      </c>
      <c r="F79" s="2">
        <v>1</v>
      </c>
      <c r="G79" s="2">
        <v>681.50968274490197</v>
      </c>
      <c r="H79" s="2">
        <v>3094.0390945096101</v>
      </c>
      <c r="I79" s="2">
        <v>554.80983245665902</v>
      </c>
      <c r="J79" s="2">
        <v>3648.84892696627</v>
      </c>
      <c r="K79" s="2">
        <v>553.20060798362601</v>
      </c>
      <c r="L79" s="2">
        <v>747.63757847745796</v>
      </c>
      <c r="M79" s="2">
        <v>134.063166942344</v>
      </c>
      <c r="N79" s="2">
        <v>881.70074541980296</v>
      </c>
      <c r="O79" s="2">
        <v>9.6712854030501106E-3</v>
      </c>
      <c r="P79" s="2">
        <v>7.3520784313725498</v>
      </c>
      <c r="Q79" s="2">
        <v>3</v>
      </c>
      <c r="R79" s="2">
        <v>1.81446327988915</v>
      </c>
      <c r="S79" s="2">
        <v>12.661618190632399</v>
      </c>
      <c r="T79" s="2">
        <v>347.15</v>
      </c>
      <c r="U79" s="2">
        <v>252.15</v>
      </c>
      <c r="V79" s="2">
        <v>3.0083101817695099</v>
      </c>
      <c r="W79" s="2">
        <v>1.7429735912687101</v>
      </c>
      <c r="X79" s="2">
        <f t="shared" si="9"/>
        <v>0.15160962239222348</v>
      </c>
      <c r="Y79" s="2">
        <f t="shared" si="10"/>
        <v>0.6274244530895019</v>
      </c>
    </row>
    <row r="80" spans="1:25">
      <c r="A80" s="2">
        <v>298.14999999999998</v>
      </c>
      <c r="B80" s="2">
        <v>383.15</v>
      </c>
      <c r="C80" s="2">
        <f t="shared" si="8"/>
        <v>110</v>
      </c>
      <c r="D80" s="2">
        <v>383.15</v>
      </c>
      <c r="E80" s="2">
        <v>1.04038300085625</v>
      </c>
      <c r="F80" s="2">
        <v>1</v>
      </c>
      <c r="G80" s="2">
        <v>609.67088240333305</v>
      </c>
      <c r="H80" s="2">
        <v>3022.2002941680398</v>
      </c>
      <c r="I80" s="2">
        <v>542.82594807694204</v>
      </c>
      <c r="J80" s="2">
        <v>3565.02624224498</v>
      </c>
      <c r="K80" s="2">
        <v>484.00736953256097</v>
      </c>
      <c r="L80" s="2">
        <v>670.46072035569205</v>
      </c>
      <c r="M80" s="2">
        <v>120.423347478899</v>
      </c>
      <c r="N80" s="2">
        <v>790.88406783459095</v>
      </c>
      <c r="O80" s="2">
        <v>9.6712854030501106E-3</v>
      </c>
      <c r="P80" s="2">
        <v>7.3520784313725498</v>
      </c>
      <c r="Q80" s="2">
        <v>3</v>
      </c>
      <c r="R80" s="2">
        <v>1.1487799662136</v>
      </c>
      <c r="S80" s="2">
        <v>8.3840483755683106</v>
      </c>
      <c r="T80" s="2">
        <v>374.65</v>
      </c>
      <c r="U80" s="2">
        <v>242.65</v>
      </c>
      <c r="V80" s="2">
        <v>3.2744277850829899</v>
      </c>
      <c r="W80" s="2">
        <v>1.10083093861128</v>
      </c>
      <c r="X80" s="2">
        <f t="shared" si="9"/>
        <v>0.13576544368654359</v>
      </c>
      <c r="Y80" s="2">
        <f t="shared" si="10"/>
        <v>0.61198270292351931</v>
      </c>
    </row>
    <row r="81" spans="1:27">
      <c r="A81" s="2">
        <v>298.14999999999998</v>
      </c>
      <c r="B81" s="2">
        <v>373.15</v>
      </c>
      <c r="C81" s="2">
        <f t="shared" si="8"/>
        <v>100</v>
      </c>
      <c r="D81" s="2">
        <v>373.15</v>
      </c>
      <c r="E81" s="2">
        <v>1.04038300085625</v>
      </c>
      <c r="F81" s="2">
        <v>1</v>
      </c>
      <c r="G81" s="2">
        <v>537.85583241470601</v>
      </c>
      <c r="H81" s="2">
        <v>2950.3852441794102</v>
      </c>
      <c r="I81" s="2">
        <v>227.95267595818299</v>
      </c>
      <c r="J81" s="2">
        <v>3178.3379201375901</v>
      </c>
      <c r="K81" s="2">
        <v>432.502467952225</v>
      </c>
      <c r="L81" s="2">
        <v>593.00252797388703</v>
      </c>
      <c r="M81" s="2">
        <v>45.816563571924803</v>
      </c>
      <c r="N81" s="2">
        <v>638.81909154581103</v>
      </c>
      <c r="O81" s="2">
        <v>9.6712854030501106E-3</v>
      </c>
      <c r="P81" s="2">
        <v>7.3520784313725498</v>
      </c>
      <c r="Q81" s="2">
        <v>2</v>
      </c>
      <c r="R81" s="2">
        <v>5.5200360639572299</v>
      </c>
      <c r="S81" s="2">
        <v>19.442125615003199</v>
      </c>
      <c r="T81" s="2">
        <v>253.65</v>
      </c>
      <c r="U81" s="2">
        <v>280.14999999999998</v>
      </c>
      <c r="V81" s="2">
        <v>3.5221011945826701</v>
      </c>
      <c r="W81" s="2">
        <v>5.30326145555434</v>
      </c>
      <c r="X81" s="2">
        <f t="shared" si="9"/>
        <v>0.13607818892130324</v>
      </c>
      <c r="Y81" s="2">
        <f t="shared" si="10"/>
        <v>0.67703434927979034</v>
      </c>
    </row>
    <row r="82" spans="1:27">
      <c r="A82" s="2">
        <v>298.14999999999998</v>
      </c>
      <c r="B82" s="2">
        <v>363.15</v>
      </c>
      <c r="C82" s="2">
        <f t="shared" si="8"/>
        <v>90</v>
      </c>
      <c r="D82" s="2">
        <v>363.15</v>
      </c>
      <c r="E82" s="2">
        <v>1.04038300085625</v>
      </c>
      <c r="F82" s="2">
        <v>1</v>
      </c>
      <c r="G82" s="2">
        <v>466.06453277902</v>
      </c>
      <c r="H82" s="2">
        <v>2878.5939445437298</v>
      </c>
      <c r="I82" s="2">
        <v>223.02338596772901</v>
      </c>
      <c r="J82" s="2">
        <v>3101.6173305114498</v>
      </c>
      <c r="K82" s="2">
        <v>380.42059724291198</v>
      </c>
      <c r="L82" s="2">
        <v>515.23779814220597</v>
      </c>
      <c r="M82" s="2">
        <v>39.918821665709501</v>
      </c>
      <c r="N82" s="2">
        <v>555.15661980791594</v>
      </c>
      <c r="O82" s="2">
        <v>9.6712854030501106E-3</v>
      </c>
      <c r="P82" s="2">
        <v>7.3520784313725498</v>
      </c>
      <c r="Q82" s="2">
        <v>2</v>
      </c>
      <c r="R82" s="2">
        <v>3.6134286563732698</v>
      </c>
      <c r="S82" s="2">
        <v>13.5097017023043</v>
      </c>
      <c r="T82" s="2">
        <v>272.64999999999998</v>
      </c>
      <c r="U82" s="2">
        <v>268.64999999999998</v>
      </c>
      <c r="V82" s="2">
        <v>3.7387487029739002</v>
      </c>
      <c r="W82" s="2">
        <v>3.4514872900557201</v>
      </c>
      <c r="X82" s="2">
        <f t="shared" si="9"/>
        <v>0.12265233157572712</v>
      </c>
      <c r="Y82" s="2">
        <f t="shared" si="10"/>
        <v>0.68524914171884943</v>
      </c>
    </row>
    <row r="83" spans="1:27">
      <c r="A83" s="2">
        <v>298.14999999999998</v>
      </c>
      <c r="B83" s="2">
        <v>353.15</v>
      </c>
      <c r="C83" s="2">
        <f t="shared" si="8"/>
        <v>80</v>
      </c>
      <c r="D83" s="2">
        <v>353.15</v>
      </c>
      <c r="E83" s="2">
        <v>1.04038300085625</v>
      </c>
      <c r="F83" s="2">
        <v>1</v>
      </c>
      <c r="G83" s="2">
        <v>394.29698349627398</v>
      </c>
      <c r="H83" s="2">
        <v>2806.82639526098</v>
      </c>
      <c r="I83" s="2">
        <v>217.38730015675401</v>
      </c>
      <c r="J83" s="2">
        <v>3024.2136954177299</v>
      </c>
      <c r="K83" s="2">
        <v>321.58228332442599</v>
      </c>
      <c r="L83" s="2">
        <v>437.13847299831201</v>
      </c>
      <c r="M83" s="2">
        <v>33.8561560487653</v>
      </c>
      <c r="N83" s="2">
        <v>470.99462904707701</v>
      </c>
      <c r="O83" s="2">
        <v>9.6712854030501106E-3</v>
      </c>
      <c r="P83" s="2">
        <v>7.3520784313725498</v>
      </c>
      <c r="Q83" s="2">
        <v>2</v>
      </c>
      <c r="R83" s="2">
        <v>2.35053179253672</v>
      </c>
      <c r="S83" s="2">
        <v>9.1958988696894597</v>
      </c>
      <c r="T83" s="2">
        <v>292.64999999999998</v>
      </c>
      <c r="U83" s="2">
        <v>258.14999999999998</v>
      </c>
      <c r="V83" s="2">
        <v>3.9122631307892899</v>
      </c>
      <c r="W83" s="2">
        <v>2.2528761102802601</v>
      </c>
      <c r="X83" s="2">
        <f t="shared" si="9"/>
        <v>0.10633583328178346</v>
      </c>
      <c r="Y83" s="2">
        <f t="shared" si="10"/>
        <v>0.6827727186083965</v>
      </c>
    </row>
    <row r="84" spans="1:27">
      <c r="A84" s="2">
        <v>298.14999999999998</v>
      </c>
      <c r="B84" s="2">
        <v>343.15</v>
      </c>
      <c r="C84" s="2">
        <f t="shared" si="8"/>
        <v>70</v>
      </c>
      <c r="D84" s="2">
        <v>343.15</v>
      </c>
      <c r="E84" s="2">
        <v>1.04038300085625</v>
      </c>
      <c r="F84" s="2">
        <v>1</v>
      </c>
      <c r="G84" s="2">
        <v>322.55318456647097</v>
      </c>
      <c r="H84" s="2">
        <v>2735.08259633118</v>
      </c>
      <c r="I84" s="2">
        <v>211.89298364215901</v>
      </c>
      <c r="J84" s="2">
        <v>2946.9755799733398</v>
      </c>
      <c r="K84" s="2">
        <v>255.02334421342701</v>
      </c>
      <c r="L84" s="2">
        <v>358.67322405625202</v>
      </c>
      <c r="M84" s="2">
        <v>27.787219186644801</v>
      </c>
      <c r="N84" s="2">
        <v>386.46044324289699</v>
      </c>
      <c r="O84" s="2">
        <v>9.6712854030501106E-3</v>
      </c>
      <c r="P84" s="2">
        <v>7.3520784313725498</v>
      </c>
      <c r="Q84" s="2">
        <v>2</v>
      </c>
      <c r="R84" s="2">
        <v>1.50511652702807</v>
      </c>
      <c r="S84" s="2">
        <v>6.1207727387861697</v>
      </c>
      <c r="T84" s="2">
        <v>315.14999999999998</v>
      </c>
      <c r="U84" s="2">
        <v>248.15</v>
      </c>
      <c r="V84" s="2">
        <v>4.0666437640359598</v>
      </c>
      <c r="W84" s="2">
        <v>1.4418181241997701</v>
      </c>
      <c r="X84" s="2">
        <f t="shared" si="9"/>
        <v>8.6537311658257482E-2</v>
      </c>
      <c r="Y84" s="2">
        <f t="shared" si="10"/>
        <v>0.65989507767846889</v>
      </c>
    </row>
    <row r="85" spans="1:27">
      <c r="A85" s="2">
        <v>298.14999999999998</v>
      </c>
      <c r="B85" s="2">
        <v>333.15</v>
      </c>
      <c r="C85" s="2">
        <f t="shared" si="8"/>
        <v>60</v>
      </c>
      <c r="D85" s="2">
        <v>333.15</v>
      </c>
      <c r="E85" s="2">
        <v>1.04038300085625</v>
      </c>
      <c r="F85" s="2">
        <v>1</v>
      </c>
      <c r="G85" s="2">
        <v>250.833135989608</v>
      </c>
      <c r="H85" s="2">
        <v>2663.3625477543101</v>
      </c>
      <c r="I85" s="2">
        <v>0</v>
      </c>
      <c r="J85" s="2">
        <v>2663.3625477543101</v>
      </c>
      <c r="K85" s="2">
        <v>183.283060652084</v>
      </c>
      <c r="L85" s="2">
        <v>279.80696134294197</v>
      </c>
      <c r="M85" s="2">
        <v>0</v>
      </c>
      <c r="N85" s="2">
        <v>279.80696134294197</v>
      </c>
      <c r="O85" s="2">
        <v>9.6712854030501106E-3</v>
      </c>
      <c r="P85" s="2">
        <v>7.3520784313725498</v>
      </c>
      <c r="Q85" s="2">
        <v>1</v>
      </c>
      <c r="R85" s="2">
        <v>3.9756231392688299</v>
      </c>
      <c r="S85" s="2">
        <v>0</v>
      </c>
      <c r="T85" s="2">
        <v>243.65</v>
      </c>
      <c r="U85" s="2">
        <v>0</v>
      </c>
      <c r="V85" s="2">
        <v>3.8097034736359099</v>
      </c>
      <c r="W85" s="2">
        <v>3.8097034736359099</v>
      </c>
      <c r="X85" s="2">
        <f t="shared" si="9"/>
        <v>6.8816414350582625E-2</v>
      </c>
      <c r="Y85" s="2">
        <f t="shared" si="10"/>
        <v>0.65503395545418674</v>
      </c>
    </row>
    <row r="86" spans="1:27">
      <c r="A86" s="2">
        <v>298.14999999999998</v>
      </c>
      <c r="B86" s="2">
        <v>323.14999999999998</v>
      </c>
      <c r="C86" s="2">
        <f t="shared" si="8"/>
        <v>50</v>
      </c>
      <c r="D86" s="2">
        <v>323.14999999999998</v>
      </c>
      <c r="E86" s="2">
        <v>1.04038300085625</v>
      </c>
      <c r="F86" s="2">
        <v>1</v>
      </c>
      <c r="G86" s="2">
        <v>179.13683776568601</v>
      </c>
      <c r="H86" s="2">
        <v>2591.6662495303899</v>
      </c>
      <c r="I86" s="2">
        <v>0</v>
      </c>
      <c r="J86" s="2">
        <v>2591.6662495303899</v>
      </c>
      <c r="K86" s="2">
        <v>123.580355988964</v>
      </c>
      <c r="L86" s="2">
        <v>200.50025139489301</v>
      </c>
      <c r="M86" s="2">
        <v>0</v>
      </c>
      <c r="N86" s="2">
        <v>200.50025139489301</v>
      </c>
      <c r="O86" s="2">
        <v>9.6712854030501106E-3</v>
      </c>
      <c r="P86" s="2">
        <v>7.3520784313725498</v>
      </c>
      <c r="Q86" s="2">
        <v>1</v>
      </c>
      <c r="R86" s="2">
        <v>2.51423443976506</v>
      </c>
      <c r="S86" s="2">
        <v>0</v>
      </c>
      <c r="T86" s="2">
        <v>263.14999999999998</v>
      </c>
      <c r="U86" s="2">
        <v>0</v>
      </c>
      <c r="V86" s="2">
        <v>2.3975793431032701</v>
      </c>
      <c r="W86" s="2">
        <v>2.3975793431032701</v>
      </c>
      <c r="X86" s="2">
        <f t="shared" si="9"/>
        <v>4.7683746320096879E-2</v>
      </c>
      <c r="Y86" s="2">
        <f t="shared" si="10"/>
        <v>0.61636010493357285</v>
      </c>
    </row>
    <row r="87" spans="1:27">
      <c r="A87" s="2">
        <v>298.14999999999998</v>
      </c>
      <c r="B87" s="2">
        <v>313.14999999999998</v>
      </c>
      <c r="C87" s="2">
        <f t="shared" si="8"/>
        <v>40</v>
      </c>
      <c r="D87" s="2">
        <v>313.14999999999998</v>
      </c>
      <c r="E87" s="2">
        <v>1.04038300085625</v>
      </c>
      <c r="F87" s="2">
        <v>1</v>
      </c>
      <c r="G87" s="2">
        <v>107.464289894706</v>
      </c>
      <c r="H87" s="2">
        <v>2519.9937016594099</v>
      </c>
      <c r="I87" s="2">
        <v>0</v>
      </c>
      <c r="J87" s="2">
        <v>2519.9937016594099</v>
      </c>
      <c r="K87" s="2">
        <v>57.014868349379597</v>
      </c>
      <c r="L87" s="2">
        <v>120.708623742268</v>
      </c>
      <c r="M87" s="2">
        <v>0</v>
      </c>
      <c r="N87" s="2">
        <v>120.708623742268</v>
      </c>
      <c r="O87" s="2">
        <v>9.6712854030501106E-3</v>
      </c>
      <c r="P87" s="2">
        <v>7.3520784313725498</v>
      </c>
      <c r="Q87" s="2">
        <v>1</v>
      </c>
      <c r="R87" s="2">
        <v>1.5441760209322699</v>
      </c>
      <c r="S87" s="2">
        <v>0</v>
      </c>
      <c r="T87" s="2">
        <v>285.64999999999998</v>
      </c>
      <c r="U87" s="2">
        <v>0</v>
      </c>
      <c r="V87" s="2">
        <v>1.4739947754337901</v>
      </c>
      <c r="W87" s="2">
        <v>1.4739947754337901</v>
      </c>
      <c r="X87" s="2">
        <f t="shared" si="9"/>
        <v>2.2625004305302603E-2</v>
      </c>
      <c r="Y87" s="2">
        <f t="shared" si="10"/>
        <v>0.47233467321369976</v>
      </c>
    </row>
    <row r="88" spans="1:27">
      <c r="Q88" s="3"/>
      <c r="R88" s="3"/>
      <c r="S88" s="3"/>
      <c r="T88" s="3"/>
      <c r="U88" s="3"/>
    </row>
    <row r="89" spans="1:27">
      <c r="A89" s="2" t="s">
        <v>29</v>
      </c>
    </row>
    <row r="90" spans="1:27">
      <c r="A90" s="2" t="s">
        <v>28</v>
      </c>
    </row>
    <row r="91" spans="1:27" s="1" customFormat="1" ht="15">
      <c r="A91" s="1" t="s">
        <v>0</v>
      </c>
      <c r="B91" s="1" t="s">
        <v>1</v>
      </c>
      <c r="C91" s="2"/>
      <c r="D91" s="1" t="s">
        <v>2</v>
      </c>
      <c r="E91" s="1" t="s">
        <v>3</v>
      </c>
      <c r="F91" s="1" t="s">
        <v>4</v>
      </c>
      <c r="G91" s="1" t="s">
        <v>5</v>
      </c>
      <c r="H91" s="1" t="s">
        <v>6</v>
      </c>
      <c r="I91" s="1" t="s">
        <v>7</v>
      </c>
      <c r="J91" s="1" t="s">
        <v>8</v>
      </c>
      <c r="K91" s="1" t="s">
        <v>9</v>
      </c>
      <c r="L91" s="1" t="s">
        <v>10</v>
      </c>
      <c r="M91" s="1" t="s">
        <v>11</v>
      </c>
      <c r="N91" s="1" t="s">
        <v>12</v>
      </c>
      <c r="O91" s="1" t="s">
        <v>13</v>
      </c>
      <c r="P91" s="1" t="s">
        <v>14</v>
      </c>
      <c r="Q91" s="1" t="s">
        <v>15</v>
      </c>
      <c r="R91" s="1" t="s">
        <v>16</v>
      </c>
      <c r="S91" s="1" t="s">
        <v>17</v>
      </c>
      <c r="T91" s="1" t="s">
        <v>18</v>
      </c>
      <c r="U91" s="1" t="s">
        <v>19</v>
      </c>
      <c r="V91" s="1" t="s">
        <v>20</v>
      </c>
      <c r="W91" s="1" t="s">
        <v>21</v>
      </c>
      <c r="X91" s="2"/>
      <c r="Y91" s="2"/>
      <c r="AA91" s="2"/>
    </row>
    <row r="92" spans="1:27">
      <c r="A92" s="2">
        <v>298.14999999999998</v>
      </c>
      <c r="B92" s="2">
        <v>423.15</v>
      </c>
      <c r="C92" s="2">
        <f t="shared" ref="C92:C103" si="11">B92-273.15</f>
        <v>150</v>
      </c>
      <c r="D92" s="2">
        <v>423.15</v>
      </c>
      <c r="E92" s="2">
        <v>1.04038300085625</v>
      </c>
      <c r="F92" s="2">
        <v>1</v>
      </c>
      <c r="G92" s="2">
        <v>526.284728386555</v>
      </c>
      <c r="H92" s="2">
        <v>2963.4023754453801</v>
      </c>
      <c r="I92" s="2">
        <v>661.87816069876601</v>
      </c>
      <c r="J92" s="2">
        <v>3625.2805361441401</v>
      </c>
      <c r="K92" s="2">
        <v>669.29399785524697</v>
      </c>
      <c r="L92" s="2">
        <v>875.39949646856303</v>
      </c>
      <c r="M92" s="2">
        <v>195.52113928239601</v>
      </c>
      <c r="N92" s="2">
        <v>1070.9206357509599</v>
      </c>
      <c r="O92" s="2">
        <v>7.8939309056956092E-3</v>
      </c>
      <c r="P92" s="2">
        <v>4.8379831932773101</v>
      </c>
      <c r="Q92" s="2">
        <v>3</v>
      </c>
      <c r="R92" s="2">
        <v>2.5919131224525702</v>
      </c>
      <c r="S92" s="2">
        <v>21.929785387850899</v>
      </c>
      <c r="T92" s="2">
        <v>346.15</v>
      </c>
      <c r="U92" s="2">
        <v>260.64999999999998</v>
      </c>
      <c r="V92" s="2">
        <v>3.13442035763312</v>
      </c>
      <c r="W92" s="2">
        <v>2.48639600610402</v>
      </c>
      <c r="X92" s="2">
        <f t="shared" ref="X92:X103" si="12">K92/J92</f>
        <v>0.18461853949849361</v>
      </c>
      <c r="Y92" s="2">
        <f t="shared" ref="Y92:Y103" si="13">K92/N92</f>
        <v>0.62497067991029887</v>
      </c>
    </row>
    <row r="93" spans="1:27">
      <c r="A93" s="2">
        <v>298.14999999999998</v>
      </c>
      <c r="B93" s="2">
        <v>413.15</v>
      </c>
      <c r="C93" s="2">
        <f t="shared" si="11"/>
        <v>140</v>
      </c>
      <c r="D93" s="2">
        <v>413.15</v>
      </c>
      <c r="E93" s="2">
        <v>1.04038300085625</v>
      </c>
      <c r="F93" s="2">
        <v>1</v>
      </c>
      <c r="G93" s="2">
        <v>484.13262110722701</v>
      </c>
      <c r="H93" s="2">
        <v>2921.2502681660499</v>
      </c>
      <c r="I93" s="2">
        <v>645.30289470129605</v>
      </c>
      <c r="J93" s="2">
        <v>3566.5531628673498</v>
      </c>
      <c r="K93" s="2">
        <v>610.69588196119105</v>
      </c>
      <c r="L93" s="2">
        <v>813.12787326418004</v>
      </c>
      <c r="M93" s="2">
        <v>179.61958826249301</v>
      </c>
      <c r="N93" s="2">
        <v>992.74746152667296</v>
      </c>
      <c r="O93" s="2">
        <v>7.8939309056956092E-3</v>
      </c>
      <c r="P93" s="2">
        <v>4.8379831932773101</v>
      </c>
      <c r="Q93" s="2">
        <v>3</v>
      </c>
      <c r="R93" s="2">
        <v>1.6790249513211599</v>
      </c>
      <c r="S93" s="2">
        <v>15.0606250228023</v>
      </c>
      <c r="T93" s="2">
        <v>372.15</v>
      </c>
      <c r="U93" s="2">
        <v>250.65</v>
      </c>
      <c r="V93" s="2">
        <v>3.4320625382713201</v>
      </c>
      <c r="W93" s="2">
        <v>1.60786211708167</v>
      </c>
      <c r="X93" s="2">
        <f t="shared" si="12"/>
        <v>0.17122859356741477</v>
      </c>
      <c r="Y93" s="2">
        <f t="shared" si="13"/>
        <v>0.61515733419458662</v>
      </c>
    </row>
    <row r="94" spans="1:27">
      <c r="A94" s="2">
        <v>298.14999999999998</v>
      </c>
      <c r="B94" s="2">
        <v>403.15</v>
      </c>
      <c r="C94" s="2">
        <f t="shared" si="11"/>
        <v>130</v>
      </c>
      <c r="D94" s="2">
        <v>403.15</v>
      </c>
      <c r="E94" s="2">
        <v>1.04038300085625</v>
      </c>
      <c r="F94" s="2">
        <v>1</v>
      </c>
      <c r="G94" s="2">
        <v>441.98909278588201</v>
      </c>
      <c r="H94" s="2">
        <v>2879.1067398447099</v>
      </c>
      <c r="I94" s="2">
        <v>629.38397938218395</v>
      </c>
      <c r="J94" s="2">
        <v>3508.4907192268902</v>
      </c>
      <c r="K94" s="2">
        <v>544.46208330676495</v>
      </c>
      <c r="L94" s="2">
        <v>749.86036880489701</v>
      </c>
      <c r="M94" s="2">
        <v>163.92240564338201</v>
      </c>
      <c r="N94" s="2">
        <v>913.78277444827802</v>
      </c>
      <c r="O94" s="2">
        <v>7.8939309056956092E-3</v>
      </c>
      <c r="P94" s="2">
        <v>4.8379831932773101</v>
      </c>
      <c r="Q94" s="2">
        <v>3</v>
      </c>
      <c r="R94" s="2">
        <v>1.1003697581095599</v>
      </c>
      <c r="S94" s="2">
        <v>10.297770239630999</v>
      </c>
      <c r="T94" s="2">
        <v>398.15</v>
      </c>
      <c r="U94" s="2">
        <v>241.65</v>
      </c>
      <c r="V94" s="2">
        <v>3.7215190769117101</v>
      </c>
      <c r="W94" s="2">
        <v>1.0534343144719001</v>
      </c>
      <c r="X94" s="2">
        <f t="shared" si="12"/>
        <v>0.1551841309777611</v>
      </c>
      <c r="Y94" s="2">
        <f t="shared" si="13"/>
        <v>0.59583316574937539</v>
      </c>
    </row>
    <row r="95" spans="1:27">
      <c r="A95" s="2">
        <v>298.14999999999998</v>
      </c>
      <c r="B95" s="2">
        <v>393.15</v>
      </c>
      <c r="C95" s="2">
        <f t="shared" si="11"/>
        <v>120</v>
      </c>
      <c r="D95" s="2">
        <v>393.15</v>
      </c>
      <c r="E95" s="2">
        <v>1.04038300085625</v>
      </c>
      <c r="F95" s="2">
        <v>1</v>
      </c>
      <c r="G95" s="2">
        <v>399.85414342252102</v>
      </c>
      <c r="H95" s="2">
        <v>2836.9717904813401</v>
      </c>
      <c r="I95" s="2">
        <v>264.70680477789</v>
      </c>
      <c r="J95" s="2">
        <v>3101.67859525923</v>
      </c>
      <c r="K95" s="2">
        <v>497.85800842148097</v>
      </c>
      <c r="L95" s="2">
        <v>685.52033599320305</v>
      </c>
      <c r="M95" s="2">
        <v>63.963236560853503</v>
      </c>
      <c r="N95" s="2">
        <v>749.48357255405699</v>
      </c>
      <c r="O95" s="2">
        <v>7.8939309056956092E-3</v>
      </c>
      <c r="P95" s="2">
        <v>4.8379831932773101</v>
      </c>
      <c r="Q95" s="2">
        <v>2</v>
      </c>
      <c r="R95" s="2">
        <v>7.0186572832200698</v>
      </c>
      <c r="S95" s="2">
        <v>27.984578758258799</v>
      </c>
      <c r="T95" s="2">
        <v>253.65</v>
      </c>
      <c r="U95" s="2">
        <v>287.14999999999998</v>
      </c>
      <c r="V95" s="2">
        <v>3.9871698572835599</v>
      </c>
      <c r="W95" s="2">
        <v>6.7185748049179903</v>
      </c>
      <c r="X95" s="2">
        <f t="shared" si="12"/>
        <v>0.16051244290186403</v>
      </c>
      <c r="Y95" s="2">
        <f t="shared" si="13"/>
        <v>0.66426807291439682</v>
      </c>
    </row>
    <row r="96" spans="1:27">
      <c r="A96" s="2">
        <v>298.14999999999998</v>
      </c>
      <c r="B96" s="2">
        <v>383.15</v>
      </c>
      <c r="C96" s="2">
        <f t="shared" si="11"/>
        <v>110</v>
      </c>
      <c r="D96" s="2">
        <v>383.15</v>
      </c>
      <c r="E96" s="2">
        <v>1.04038300085625</v>
      </c>
      <c r="F96" s="2">
        <v>1</v>
      </c>
      <c r="G96" s="2">
        <v>357.72777301714302</v>
      </c>
      <c r="H96" s="2">
        <v>2794.8454200759702</v>
      </c>
      <c r="I96" s="2">
        <v>257.418703830563</v>
      </c>
      <c r="J96" s="2">
        <v>3052.2641239065301</v>
      </c>
      <c r="K96" s="2">
        <v>450.621594148398</v>
      </c>
      <c r="L96" s="2">
        <v>620.023125946645</v>
      </c>
      <c r="M96" s="2">
        <v>57.107111641910102</v>
      </c>
      <c r="N96" s="2">
        <v>677.13023758855604</v>
      </c>
      <c r="O96" s="2">
        <v>7.8939309056956092E-3</v>
      </c>
      <c r="P96" s="2">
        <v>4.8379831932773101</v>
      </c>
      <c r="Q96" s="2">
        <v>2</v>
      </c>
      <c r="R96" s="2">
        <v>4.7703135110851296</v>
      </c>
      <c r="S96" s="2">
        <v>20.102340363157701</v>
      </c>
      <c r="T96" s="2">
        <v>270.14999999999998</v>
      </c>
      <c r="U96" s="2">
        <v>276.14999999999998</v>
      </c>
      <c r="V96" s="2">
        <v>4.2140501492081004</v>
      </c>
      <c r="W96" s="2">
        <v>4.57080260288802</v>
      </c>
      <c r="X96" s="2">
        <f t="shared" si="12"/>
        <v>0.14763519009346304</v>
      </c>
      <c r="Y96" s="2">
        <f t="shared" si="13"/>
        <v>0.66548733040365082</v>
      </c>
    </row>
    <row r="97" spans="1:25">
      <c r="A97" s="2">
        <v>298.14999999999998</v>
      </c>
      <c r="B97" s="2">
        <v>373.15</v>
      </c>
      <c r="C97" s="2">
        <f t="shared" si="11"/>
        <v>100</v>
      </c>
      <c r="D97" s="2">
        <v>373.15</v>
      </c>
      <c r="E97" s="2">
        <v>1.04038300085625</v>
      </c>
      <c r="F97" s="2">
        <v>1</v>
      </c>
      <c r="G97" s="2">
        <v>315.60998156974802</v>
      </c>
      <c r="H97" s="2">
        <v>2752.7276286285701</v>
      </c>
      <c r="I97" s="2">
        <v>250.674536134476</v>
      </c>
      <c r="J97" s="2">
        <v>3003.4021647630502</v>
      </c>
      <c r="K97" s="2">
        <v>397.81852734895301</v>
      </c>
      <c r="L97" s="2">
        <v>553.27501580367903</v>
      </c>
      <c r="M97" s="2">
        <v>50.383465657472101</v>
      </c>
      <c r="N97" s="2">
        <v>603.65848146115104</v>
      </c>
      <c r="O97" s="2">
        <v>7.8939309056956092E-3</v>
      </c>
      <c r="P97" s="2">
        <v>4.8379831932773101</v>
      </c>
      <c r="Q97" s="2">
        <v>2</v>
      </c>
      <c r="R97" s="2">
        <v>3.2063709531528302</v>
      </c>
      <c r="S97" s="2">
        <v>14.186457653113001</v>
      </c>
      <c r="T97" s="2">
        <v>288.14999999999998</v>
      </c>
      <c r="U97" s="2">
        <v>265.64999999999998</v>
      </c>
      <c r="V97" s="2">
        <v>4.4244592595137799</v>
      </c>
      <c r="W97" s="2">
        <v>3.0814263901116501</v>
      </c>
      <c r="X97" s="2">
        <f t="shared" si="12"/>
        <v>0.13245596344582058</v>
      </c>
      <c r="Y97" s="2">
        <f t="shared" si="13"/>
        <v>0.65901257013077341</v>
      </c>
    </row>
    <row r="98" spans="1:25">
      <c r="A98" s="2">
        <v>298.14999999999998</v>
      </c>
      <c r="B98" s="2">
        <v>363.15</v>
      </c>
      <c r="C98" s="2">
        <f t="shared" si="11"/>
        <v>90</v>
      </c>
      <c r="D98" s="2">
        <v>363.15</v>
      </c>
      <c r="E98" s="2">
        <v>1.04038300085625</v>
      </c>
      <c r="F98" s="2">
        <v>1</v>
      </c>
      <c r="G98" s="2">
        <v>273.500769080336</v>
      </c>
      <c r="H98" s="2">
        <v>2710.6184161391602</v>
      </c>
      <c r="I98" s="2">
        <v>243.10689652482699</v>
      </c>
      <c r="J98" s="2">
        <v>2953.7253126639898</v>
      </c>
      <c r="K98" s="2">
        <v>336.79291273660499</v>
      </c>
      <c r="L98" s="2">
        <v>485.17195938054601</v>
      </c>
      <c r="M98" s="2">
        <v>43.513557136482902</v>
      </c>
      <c r="N98" s="2">
        <v>528.68551651702899</v>
      </c>
      <c r="O98" s="2">
        <v>7.8939309056956092E-3</v>
      </c>
      <c r="P98" s="2">
        <v>4.8379831932773101</v>
      </c>
      <c r="Q98" s="2">
        <v>2</v>
      </c>
      <c r="R98" s="2">
        <v>2.1468547499062001</v>
      </c>
      <c r="S98" s="2">
        <v>9.8212024549588204</v>
      </c>
      <c r="T98" s="2">
        <v>307.64999999999998</v>
      </c>
      <c r="U98" s="2">
        <v>256.14999999999998</v>
      </c>
      <c r="V98" s="2">
        <v>4.57469349306837</v>
      </c>
      <c r="W98" s="2">
        <v>2.0592312323813999</v>
      </c>
      <c r="X98" s="2">
        <f t="shared" si="12"/>
        <v>0.11402309865870656</v>
      </c>
      <c r="Y98" s="2">
        <f t="shared" si="13"/>
        <v>0.63703828119860528</v>
      </c>
    </row>
    <row r="99" spans="1:25">
      <c r="A99" s="2">
        <v>298.14999999999998</v>
      </c>
      <c r="B99" s="2">
        <v>353.15</v>
      </c>
      <c r="C99" s="2">
        <f t="shared" si="11"/>
        <v>80</v>
      </c>
      <c r="D99" s="2">
        <v>353.15</v>
      </c>
      <c r="E99" s="2">
        <v>1.04038300085625</v>
      </c>
      <c r="F99" s="2">
        <v>1</v>
      </c>
      <c r="G99" s="2">
        <v>231.400135548908</v>
      </c>
      <c r="H99" s="2">
        <v>2668.5177826077302</v>
      </c>
      <c r="I99" s="2">
        <v>236.64737584526</v>
      </c>
      <c r="J99" s="2">
        <v>2905.16515845299</v>
      </c>
      <c r="K99" s="2">
        <v>270.31724274976898</v>
      </c>
      <c r="L99" s="2">
        <v>415.59812556541198</v>
      </c>
      <c r="M99" s="2">
        <v>36.855743087892698</v>
      </c>
      <c r="N99" s="2">
        <v>452.45386865330499</v>
      </c>
      <c r="O99" s="2">
        <v>7.8939309056956092E-3</v>
      </c>
      <c r="P99" s="2">
        <v>4.8379831932773101</v>
      </c>
      <c r="Q99" s="2">
        <v>2</v>
      </c>
      <c r="R99" s="2">
        <v>1.4062648076623501</v>
      </c>
      <c r="S99" s="2">
        <v>6.6590230645568402</v>
      </c>
      <c r="T99" s="2">
        <v>329.65</v>
      </c>
      <c r="U99" s="2">
        <v>246.65</v>
      </c>
      <c r="V99" s="2">
        <v>4.7352554286174797</v>
      </c>
      <c r="W99" s="2">
        <v>1.3466178916239799</v>
      </c>
      <c r="X99" s="2">
        <f t="shared" si="12"/>
        <v>9.3047117119397713E-2</v>
      </c>
      <c r="Y99" s="2">
        <f t="shared" si="13"/>
        <v>0.59744708019482295</v>
      </c>
    </row>
    <row r="100" spans="1:25">
      <c r="A100" s="2">
        <v>298.14999999999998</v>
      </c>
      <c r="B100" s="2">
        <v>343.15</v>
      </c>
      <c r="C100" s="2">
        <f t="shared" si="11"/>
        <v>70</v>
      </c>
      <c r="D100" s="2">
        <v>343.15</v>
      </c>
      <c r="E100" s="2">
        <v>1.04038300085625</v>
      </c>
      <c r="F100" s="2">
        <v>1</v>
      </c>
      <c r="G100" s="2">
        <v>189.30808097546199</v>
      </c>
      <c r="H100" s="2">
        <v>2626.4257280342899</v>
      </c>
      <c r="I100" s="2">
        <v>0</v>
      </c>
      <c r="J100" s="2">
        <v>2626.4257280342899</v>
      </c>
      <c r="K100" s="2">
        <v>201.221821524869</v>
      </c>
      <c r="L100" s="2">
        <v>344.424181149768</v>
      </c>
      <c r="M100" s="2">
        <v>0</v>
      </c>
      <c r="N100" s="2">
        <v>344.424181149768</v>
      </c>
      <c r="O100" s="2">
        <v>7.8939309056956092E-3</v>
      </c>
      <c r="P100" s="2">
        <v>4.8379831932773101</v>
      </c>
      <c r="Q100" s="2">
        <v>1</v>
      </c>
      <c r="R100" s="2">
        <v>4.4138826648298002</v>
      </c>
      <c r="S100" s="2">
        <v>0</v>
      </c>
      <c r="T100" s="2">
        <v>245.15</v>
      </c>
      <c r="U100" s="2">
        <v>0</v>
      </c>
      <c r="V100" s="2">
        <v>4.2257607527346801</v>
      </c>
      <c r="W100" s="2">
        <v>4.2257607527346801</v>
      </c>
      <c r="X100" s="2">
        <f t="shared" si="12"/>
        <v>7.6614320129840693E-2</v>
      </c>
      <c r="Y100" s="2">
        <f t="shared" si="13"/>
        <v>0.5842267545012193</v>
      </c>
    </row>
    <row r="101" spans="1:25">
      <c r="A101" s="2">
        <v>298.14999999999998</v>
      </c>
      <c r="B101" s="2">
        <v>333.15</v>
      </c>
      <c r="C101" s="2">
        <f t="shared" si="11"/>
        <v>60</v>
      </c>
      <c r="D101" s="2">
        <v>333.15</v>
      </c>
      <c r="E101" s="2">
        <v>1.04038300085625</v>
      </c>
      <c r="F101" s="2">
        <v>1</v>
      </c>
      <c r="G101" s="2">
        <v>147.22460536</v>
      </c>
      <c r="H101" s="2">
        <v>2584.34225241882</v>
      </c>
      <c r="I101" s="2">
        <v>0</v>
      </c>
      <c r="J101" s="2">
        <v>2584.34225241882</v>
      </c>
      <c r="K101" s="2">
        <v>144.53968472908201</v>
      </c>
      <c r="L101" s="2">
        <v>271.50526439939603</v>
      </c>
      <c r="M101" s="2">
        <v>0</v>
      </c>
      <c r="N101" s="2">
        <v>271.50526439939603</v>
      </c>
      <c r="O101" s="2">
        <v>7.8939309056956092E-3</v>
      </c>
      <c r="P101" s="2">
        <v>4.8379831932773101</v>
      </c>
      <c r="Q101" s="2">
        <v>1</v>
      </c>
      <c r="R101" s="2">
        <v>2.8543667132954602</v>
      </c>
      <c r="S101" s="2">
        <v>0</v>
      </c>
      <c r="T101" s="2">
        <v>263.14999999999998</v>
      </c>
      <c r="U101" s="2">
        <v>0</v>
      </c>
      <c r="V101" s="2">
        <v>2.7394736084468501</v>
      </c>
      <c r="W101" s="2">
        <v>2.7394736084468501</v>
      </c>
      <c r="X101" s="2">
        <f t="shared" si="12"/>
        <v>5.5929002667429138E-2</v>
      </c>
      <c r="Y101" s="2">
        <f t="shared" si="13"/>
        <v>0.53236420681868568</v>
      </c>
    </row>
    <row r="102" spans="1:25">
      <c r="A102" s="2">
        <v>298.14999999999998</v>
      </c>
      <c r="B102" s="2">
        <v>323.14999999999998</v>
      </c>
      <c r="C102" s="2">
        <f t="shared" si="11"/>
        <v>50</v>
      </c>
      <c r="D102" s="2">
        <v>323.14999999999998</v>
      </c>
      <c r="E102" s="2">
        <v>1.04038300085625</v>
      </c>
      <c r="F102" s="2">
        <v>1</v>
      </c>
      <c r="G102" s="2">
        <v>105.149708702521</v>
      </c>
      <c r="H102" s="2">
        <v>2542.2673557613398</v>
      </c>
      <c r="I102" s="2">
        <v>0</v>
      </c>
      <c r="J102" s="2">
        <v>2542.2673557613398</v>
      </c>
      <c r="K102" s="2">
        <v>80.007524368100604</v>
      </c>
      <c r="L102" s="2">
        <v>196.678582373615</v>
      </c>
      <c r="M102" s="2">
        <v>0</v>
      </c>
      <c r="N102" s="2">
        <v>196.678582373615</v>
      </c>
      <c r="O102" s="2">
        <v>7.8939309056956092E-3</v>
      </c>
      <c r="P102" s="2">
        <v>4.8379831932773101</v>
      </c>
      <c r="Q102" s="2">
        <v>1</v>
      </c>
      <c r="R102" s="2">
        <v>1.7967272270855501</v>
      </c>
      <c r="S102" s="2">
        <v>0</v>
      </c>
      <c r="T102" s="2">
        <v>284.64999999999998</v>
      </c>
      <c r="U102" s="2">
        <v>0</v>
      </c>
      <c r="V102" s="2">
        <v>1.71540949540544</v>
      </c>
      <c r="W102" s="2">
        <v>1.71540949540544</v>
      </c>
      <c r="X102" s="2">
        <f t="shared" si="12"/>
        <v>3.147093250707321E-2</v>
      </c>
      <c r="Y102" s="2">
        <f t="shared" si="13"/>
        <v>0.40679327358642708</v>
      </c>
    </row>
    <row r="103" spans="1:25">
      <c r="A103" s="2">
        <v>298.14999999999998</v>
      </c>
      <c r="B103" s="2">
        <v>313.14999999999998</v>
      </c>
      <c r="C103" s="2">
        <f t="shared" si="11"/>
        <v>40</v>
      </c>
      <c r="D103" s="2">
        <v>313.14999999999998</v>
      </c>
      <c r="E103" s="2">
        <v>1.04038300085625</v>
      </c>
      <c r="F103" s="2">
        <v>1</v>
      </c>
      <c r="G103" s="2">
        <v>63.083391003025199</v>
      </c>
      <c r="H103" s="2">
        <v>2500.2010380618499</v>
      </c>
      <c r="I103" s="2">
        <v>0</v>
      </c>
      <c r="J103" s="2">
        <v>2500.2010380618499</v>
      </c>
      <c r="K103" s="2">
        <v>8.3742434508197494</v>
      </c>
      <c r="L103" s="2">
        <v>119.760547887363</v>
      </c>
      <c r="M103" s="2">
        <v>0</v>
      </c>
      <c r="N103" s="2">
        <v>119.760547887363</v>
      </c>
      <c r="O103" s="2">
        <v>7.8939309056956092E-3</v>
      </c>
      <c r="P103" s="2">
        <v>4.8379831932773101</v>
      </c>
      <c r="Q103" s="2">
        <v>1</v>
      </c>
      <c r="R103" s="2">
        <v>1.09803318981003</v>
      </c>
      <c r="S103" s="2">
        <v>0</v>
      </c>
      <c r="T103" s="2">
        <v>309.14999999999998</v>
      </c>
      <c r="U103" s="2">
        <v>0</v>
      </c>
      <c r="V103" s="2">
        <v>1.04986509178871</v>
      </c>
      <c r="W103" s="2">
        <v>1.04986509178871</v>
      </c>
      <c r="X103" s="2">
        <f t="shared" si="12"/>
        <v>3.3494280353196892E-3</v>
      </c>
      <c r="Y103" s="2">
        <f t="shared" si="13"/>
        <v>6.9924892617357418E-2</v>
      </c>
    </row>
    <row r="105" spans="1:25">
      <c r="A105" s="2" t="s">
        <v>29</v>
      </c>
    </row>
    <row r="106" spans="1:25">
      <c r="A106" s="2" t="s">
        <v>27</v>
      </c>
    </row>
    <row r="107" spans="1:25">
      <c r="A107" s="2">
        <v>298.14999999999998</v>
      </c>
      <c r="B107" s="2">
        <v>423.15</v>
      </c>
      <c r="C107" s="2">
        <f t="shared" ref="C107:C119" si="14">B107-273.15</f>
        <v>150</v>
      </c>
      <c r="D107" s="2">
        <v>423.15</v>
      </c>
      <c r="E107" s="2">
        <v>0.54038300085624602</v>
      </c>
      <c r="F107" s="2">
        <v>1</v>
      </c>
      <c r="G107" s="2">
        <v>526.284728386555</v>
      </c>
      <c r="H107" s="2">
        <v>2963.4023754453801</v>
      </c>
      <c r="I107" s="2">
        <v>661.87816069876601</v>
      </c>
      <c r="J107" s="2">
        <v>3625.2805361441401</v>
      </c>
      <c r="K107" s="2">
        <v>770.88852619401803</v>
      </c>
      <c r="L107" s="2">
        <v>875.39949646856303</v>
      </c>
      <c r="M107" s="2">
        <v>195.52113928239601</v>
      </c>
      <c r="N107" s="2">
        <v>1070.9206357509599</v>
      </c>
      <c r="O107" s="2">
        <v>7.8939309056956092E-3</v>
      </c>
      <c r="P107" s="2">
        <v>4.8379831932773101</v>
      </c>
      <c r="Q107" s="2">
        <v>3</v>
      </c>
      <c r="R107" s="2">
        <v>2.5919131224525702</v>
      </c>
      <c r="S107" s="2">
        <v>21.929785387850899</v>
      </c>
      <c r="T107" s="2">
        <v>298.14999999999998</v>
      </c>
      <c r="U107" s="2">
        <v>260.64999999999998</v>
      </c>
      <c r="V107" s="2">
        <v>3.13442035763312</v>
      </c>
      <c r="W107" s="2">
        <v>4.7621628356036201</v>
      </c>
      <c r="X107" s="2">
        <f t="shared" ref="X107:X123" si="15">K107/J107</f>
        <v>0.21264244753150538</v>
      </c>
      <c r="Y107" s="2">
        <f t="shared" ref="Y107:Y123" si="16">K107/N107</f>
        <v>0.71983721338365014</v>
      </c>
    </row>
    <row r="108" spans="1:25">
      <c r="A108" s="2">
        <v>298.14999999999998</v>
      </c>
      <c r="B108" s="2">
        <v>413.15</v>
      </c>
      <c r="C108" s="2">
        <f t="shared" si="14"/>
        <v>140</v>
      </c>
      <c r="D108" s="2">
        <v>413.15</v>
      </c>
      <c r="E108" s="2">
        <v>0.54038300085624602</v>
      </c>
      <c r="F108" s="2">
        <v>1</v>
      </c>
      <c r="G108" s="2">
        <v>484.13262110722701</v>
      </c>
      <c r="H108" s="2">
        <v>2921.2502681660499</v>
      </c>
      <c r="I108" s="2">
        <v>645.30289470129605</v>
      </c>
      <c r="J108" s="2">
        <v>3566.5531628673498</v>
      </c>
      <c r="K108" s="2">
        <v>720.73985022291595</v>
      </c>
      <c r="L108" s="2">
        <v>813.12787326418004</v>
      </c>
      <c r="M108" s="2">
        <v>179.61958826249301</v>
      </c>
      <c r="N108" s="2">
        <v>992.74746152667296</v>
      </c>
      <c r="O108" s="2">
        <v>7.8939309056956092E-3</v>
      </c>
      <c r="P108" s="2">
        <v>4.8379831932773101</v>
      </c>
      <c r="Q108" s="2">
        <v>3</v>
      </c>
      <c r="R108" s="2">
        <v>1.6790249513211599</v>
      </c>
      <c r="S108" s="2">
        <v>15.0606250228023</v>
      </c>
      <c r="T108" s="2">
        <v>321.14999999999998</v>
      </c>
      <c r="U108" s="2">
        <v>250.65</v>
      </c>
      <c r="V108" s="2">
        <v>3.4320625382713201</v>
      </c>
      <c r="W108" s="2">
        <v>3.0899882472185398</v>
      </c>
      <c r="X108" s="2">
        <f t="shared" si="15"/>
        <v>0.20208302450859114</v>
      </c>
      <c r="Y108" s="2">
        <f t="shared" si="16"/>
        <v>0.72600523109325643</v>
      </c>
    </row>
    <row r="109" spans="1:25">
      <c r="A109" s="2">
        <v>298.14999999999998</v>
      </c>
      <c r="B109" s="2">
        <v>403.15</v>
      </c>
      <c r="C109" s="2">
        <f t="shared" si="14"/>
        <v>130</v>
      </c>
      <c r="D109" s="2">
        <v>403.15</v>
      </c>
      <c r="E109" s="2">
        <v>0.54038300085624602</v>
      </c>
      <c r="F109" s="2">
        <v>1</v>
      </c>
      <c r="G109" s="2">
        <v>441.98909278588201</v>
      </c>
      <c r="H109" s="2">
        <v>2879.1067398447099</v>
      </c>
      <c r="I109" s="2">
        <v>629.38397938218395</v>
      </c>
      <c r="J109" s="2">
        <v>3508.4907192268902</v>
      </c>
      <c r="K109" s="2">
        <v>663.38952864774899</v>
      </c>
      <c r="L109" s="2">
        <v>749.86036880489701</v>
      </c>
      <c r="M109" s="2">
        <v>163.92240564338201</v>
      </c>
      <c r="N109" s="2">
        <v>913.78277444827802</v>
      </c>
      <c r="O109" s="2">
        <v>7.8939309056956092E-3</v>
      </c>
      <c r="P109" s="2">
        <v>4.8379831932773101</v>
      </c>
      <c r="Q109" s="2">
        <v>3</v>
      </c>
      <c r="R109" s="2">
        <v>1.1003697581095599</v>
      </c>
      <c r="S109" s="2">
        <v>10.297770239630999</v>
      </c>
      <c r="T109" s="2">
        <v>344.15</v>
      </c>
      <c r="U109" s="2">
        <v>241.65</v>
      </c>
      <c r="V109" s="2">
        <v>3.7215190769117101</v>
      </c>
      <c r="W109" s="2">
        <v>2.0356390404700901</v>
      </c>
      <c r="X109" s="2">
        <f t="shared" si="15"/>
        <v>0.18908116957878957</v>
      </c>
      <c r="Y109" s="2">
        <f t="shared" si="16"/>
        <v>0.72598165253037195</v>
      </c>
    </row>
    <row r="110" spans="1:25">
      <c r="A110" s="2">
        <v>298.14999999999998</v>
      </c>
      <c r="B110" s="2">
        <v>393.15</v>
      </c>
      <c r="C110" s="2">
        <f t="shared" si="14"/>
        <v>120</v>
      </c>
      <c r="D110" s="2">
        <v>393.15</v>
      </c>
      <c r="E110" s="2">
        <v>0.54038300085624602</v>
      </c>
      <c r="F110" s="2">
        <v>1</v>
      </c>
      <c r="G110" s="2">
        <v>399.85414342252102</v>
      </c>
      <c r="H110" s="2">
        <v>2836.9717904813401</v>
      </c>
      <c r="I110" s="2">
        <v>612.924373325342</v>
      </c>
      <c r="J110" s="2">
        <v>3449.8961638066899</v>
      </c>
      <c r="K110" s="2">
        <v>597.22033968894198</v>
      </c>
      <c r="L110" s="2">
        <v>685.52033599320305</v>
      </c>
      <c r="M110" s="2">
        <v>148.105851369471</v>
      </c>
      <c r="N110" s="2">
        <v>833.62618736267405</v>
      </c>
      <c r="O110" s="2">
        <v>7.8939309056956092E-3</v>
      </c>
      <c r="P110" s="2">
        <v>4.8379831932773101</v>
      </c>
      <c r="Q110" s="2">
        <v>3</v>
      </c>
      <c r="R110" s="2">
        <v>0.73088086178855705</v>
      </c>
      <c r="S110" s="2">
        <v>7.0186572832200698</v>
      </c>
      <c r="T110" s="2">
        <v>367.65</v>
      </c>
      <c r="U110" s="2">
        <v>233.65</v>
      </c>
      <c r="V110" s="2">
        <v>3.9871698572835599</v>
      </c>
      <c r="W110" s="2">
        <v>1.3494606627733901</v>
      </c>
      <c r="X110" s="2">
        <f t="shared" si="15"/>
        <v>0.17311255508338436</v>
      </c>
      <c r="Y110" s="2">
        <f t="shared" si="16"/>
        <v>0.71641264243192215</v>
      </c>
    </row>
    <row r="111" spans="1:25">
      <c r="A111" s="2">
        <v>298.14999999999998</v>
      </c>
      <c r="B111" s="2">
        <v>383.15</v>
      </c>
      <c r="C111" s="2">
        <f t="shared" si="14"/>
        <v>110</v>
      </c>
      <c r="D111" s="2">
        <v>383.15</v>
      </c>
      <c r="E111" s="2">
        <v>0.54038300085624602</v>
      </c>
      <c r="F111" s="2">
        <v>1</v>
      </c>
      <c r="G111" s="2">
        <v>357.72777301714302</v>
      </c>
      <c r="H111" s="2">
        <v>2794.8454200759702</v>
      </c>
      <c r="I111" s="2">
        <v>257.418703830563</v>
      </c>
      <c r="J111" s="2">
        <v>3052.2641239065301</v>
      </c>
      <c r="K111" s="2">
        <v>528.88848452251898</v>
      </c>
      <c r="L111" s="2">
        <v>620.023125946645</v>
      </c>
      <c r="M111" s="2">
        <v>57.107111641910102</v>
      </c>
      <c r="N111" s="2">
        <v>677.13023758855604</v>
      </c>
      <c r="O111" s="2">
        <v>7.8939309056956092E-3</v>
      </c>
      <c r="P111" s="2">
        <v>4.8379831932773101</v>
      </c>
      <c r="Q111" s="2">
        <v>2</v>
      </c>
      <c r="R111" s="2">
        <v>4.7703135110851296</v>
      </c>
      <c r="S111" s="2">
        <v>20.102340363157701</v>
      </c>
      <c r="T111" s="2">
        <v>231.65</v>
      </c>
      <c r="U111" s="2">
        <v>276.14999999999998</v>
      </c>
      <c r="V111" s="2">
        <v>4.2140501492081004</v>
      </c>
      <c r="W111" s="2">
        <v>8.7516487578012505</v>
      </c>
      <c r="X111" s="2">
        <f t="shared" si="15"/>
        <v>0.17327743047531727</v>
      </c>
      <c r="Y111" s="2">
        <f t="shared" si="16"/>
        <v>0.78107349984256202</v>
      </c>
    </row>
    <row r="112" spans="1:25">
      <c r="A112" s="2">
        <v>298.14999999999998</v>
      </c>
      <c r="B112" s="2">
        <v>373.15</v>
      </c>
      <c r="C112" s="2">
        <f t="shared" si="14"/>
        <v>100</v>
      </c>
      <c r="D112" s="2">
        <v>373.15</v>
      </c>
      <c r="E112" s="2">
        <v>0.54038300085624602</v>
      </c>
      <c r="F112" s="2">
        <v>1</v>
      </c>
      <c r="G112" s="2">
        <v>315.60998156974802</v>
      </c>
      <c r="H112" s="2">
        <v>2752.7276286285701</v>
      </c>
      <c r="I112" s="2">
        <v>250.674536134476</v>
      </c>
      <c r="J112" s="2">
        <v>3003.4021647630502</v>
      </c>
      <c r="K112" s="2">
        <v>481.66649539305399</v>
      </c>
      <c r="L112" s="2">
        <v>553.27501580367903</v>
      </c>
      <c r="M112" s="2">
        <v>50.383465657472101</v>
      </c>
      <c r="N112" s="2">
        <v>603.65848146115104</v>
      </c>
      <c r="O112" s="2">
        <v>7.8939309056956092E-3</v>
      </c>
      <c r="P112" s="2">
        <v>4.8379831932773101</v>
      </c>
      <c r="Q112" s="2">
        <v>2</v>
      </c>
      <c r="R112" s="2">
        <v>3.2063709531528302</v>
      </c>
      <c r="S112" s="2">
        <v>14.186457653113001</v>
      </c>
      <c r="T112" s="2">
        <v>247.15</v>
      </c>
      <c r="U112" s="2">
        <v>265.64999999999998</v>
      </c>
      <c r="V112" s="2">
        <v>4.4244592595137799</v>
      </c>
      <c r="W112" s="2">
        <v>5.9007770968974897</v>
      </c>
      <c r="X112" s="2">
        <f t="shared" si="15"/>
        <v>0.16037362596462484</v>
      </c>
      <c r="Y112" s="2">
        <f t="shared" si="16"/>
        <v>0.79791224704933106</v>
      </c>
    </row>
    <row r="113" spans="1:25">
      <c r="A113" s="2">
        <v>298.14999999999998</v>
      </c>
      <c r="B113" s="2">
        <v>363.15</v>
      </c>
      <c r="C113" s="2">
        <f t="shared" si="14"/>
        <v>90</v>
      </c>
      <c r="D113" s="2">
        <v>363.15</v>
      </c>
      <c r="E113" s="2">
        <v>0.54038300085624602</v>
      </c>
      <c r="F113" s="2">
        <v>1</v>
      </c>
      <c r="G113" s="2">
        <v>273.500769080336</v>
      </c>
      <c r="H113" s="2">
        <v>2710.6184161391602</v>
      </c>
      <c r="I113" s="2">
        <v>243.10689652482699</v>
      </c>
      <c r="J113" s="2">
        <v>2953.7253126639898</v>
      </c>
      <c r="K113" s="2">
        <v>426.61036629274997</v>
      </c>
      <c r="L113" s="2">
        <v>485.17195938054601</v>
      </c>
      <c r="M113" s="2">
        <v>43.513557136482902</v>
      </c>
      <c r="N113" s="2">
        <v>528.68551651702899</v>
      </c>
      <c r="O113" s="2">
        <v>7.8939309056956092E-3</v>
      </c>
      <c r="P113" s="2">
        <v>4.8379831932773101</v>
      </c>
      <c r="Q113" s="2">
        <v>2</v>
      </c>
      <c r="R113" s="2">
        <v>2.1468547499062001</v>
      </c>
      <c r="S113" s="2">
        <v>9.8212024549588204</v>
      </c>
      <c r="T113" s="2">
        <v>264.14999999999998</v>
      </c>
      <c r="U113" s="2">
        <v>256.14999999999998</v>
      </c>
      <c r="V113" s="2">
        <v>4.57469349306837</v>
      </c>
      <c r="W113" s="2">
        <v>3.94308250390681</v>
      </c>
      <c r="X113" s="2">
        <f t="shared" si="15"/>
        <v>0.14443129307375793</v>
      </c>
      <c r="Y113" s="2">
        <f t="shared" si="16"/>
        <v>0.80692652430361944</v>
      </c>
    </row>
    <row r="114" spans="1:25">
      <c r="A114" s="2">
        <v>298.14999999999998</v>
      </c>
      <c r="B114" s="2">
        <v>353.15</v>
      </c>
      <c r="C114" s="2">
        <f t="shared" si="14"/>
        <v>80</v>
      </c>
      <c r="D114" s="2">
        <v>353.15</v>
      </c>
      <c r="E114" s="2">
        <v>0.54038300085624602</v>
      </c>
      <c r="F114" s="2">
        <v>1</v>
      </c>
      <c r="G114" s="2">
        <v>231.400135548908</v>
      </c>
      <c r="H114" s="2">
        <v>2668.5177826077302</v>
      </c>
      <c r="I114" s="2">
        <v>236.64737584526</v>
      </c>
      <c r="J114" s="2">
        <v>2905.16515845299</v>
      </c>
      <c r="K114" s="2">
        <v>367.61663879523098</v>
      </c>
      <c r="L114" s="2">
        <v>415.59812556541198</v>
      </c>
      <c r="M114" s="2">
        <v>36.855743087892698</v>
      </c>
      <c r="N114" s="2">
        <v>452.45386865330499</v>
      </c>
      <c r="O114" s="2">
        <v>7.8939309056956092E-3</v>
      </c>
      <c r="P114" s="2">
        <v>4.8379831932773101</v>
      </c>
      <c r="Q114" s="2">
        <v>2</v>
      </c>
      <c r="R114" s="2">
        <v>1.4062648076623501</v>
      </c>
      <c r="S114" s="2">
        <v>6.6590230645568402</v>
      </c>
      <c r="T114" s="2">
        <v>283.14999999999998</v>
      </c>
      <c r="U114" s="2">
        <v>246.65</v>
      </c>
      <c r="V114" s="2">
        <v>4.7352554286174797</v>
      </c>
      <c r="W114" s="2">
        <v>2.5929723842186299</v>
      </c>
      <c r="X114" s="2">
        <f t="shared" si="15"/>
        <v>0.12653898100271452</v>
      </c>
      <c r="Y114" s="2">
        <f t="shared" si="16"/>
        <v>0.81249529347470129</v>
      </c>
    </row>
    <row r="115" spans="1:25">
      <c r="A115" s="2">
        <v>298.14999999999998</v>
      </c>
      <c r="B115" s="2">
        <v>343.15</v>
      </c>
      <c r="C115" s="2">
        <f t="shared" si="14"/>
        <v>70</v>
      </c>
      <c r="D115" s="2">
        <v>343.15</v>
      </c>
      <c r="E115" s="2">
        <v>0.54038300085624602</v>
      </c>
      <c r="F115" s="2">
        <v>1</v>
      </c>
      <c r="G115" s="2">
        <v>189.30808097546199</v>
      </c>
      <c r="H115" s="2">
        <v>2626.4257280342899</v>
      </c>
      <c r="I115" s="2">
        <v>230.05278394961499</v>
      </c>
      <c r="J115" s="2">
        <v>2856.4785119838998</v>
      </c>
      <c r="K115" s="2">
        <v>300.90126267569798</v>
      </c>
      <c r="L115" s="2">
        <v>344.424181149768</v>
      </c>
      <c r="M115" s="2">
        <v>30.168658830635898</v>
      </c>
      <c r="N115" s="2">
        <v>374.59283998040399</v>
      </c>
      <c r="O115" s="2">
        <v>7.8939309056956092E-3</v>
      </c>
      <c r="P115" s="2">
        <v>4.8379831932773101</v>
      </c>
      <c r="Q115" s="2">
        <v>2</v>
      </c>
      <c r="R115" s="2">
        <v>0.90710253416484099</v>
      </c>
      <c r="S115" s="2">
        <v>4.4138826648298002</v>
      </c>
      <c r="T115" s="2">
        <v>304.64999999999998</v>
      </c>
      <c r="U115" s="2">
        <v>237.65</v>
      </c>
      <c r="V115" s="2">
        <v>4.8659137182254799</v>
      </c>
      <c r="W115" s="2">
        <v>1.6691045735674599</v>
      </c>
      <c r="X115" s="2">
        <f t="shared" si="15"/>
        <v>0.10533993566320024</v>
      </c>
      <c r="Y115" s="2">
        <f t="shared" si="16"/>
        <v>0.80327553161838061</v>
      </c>
    </row>
    <row r="116" spans="1:25">
      <c r="A116" s="2">
        <v>298.14999999999998</v>
      </c>
      <c r="B116" s="2">
        <v>333.15</v>
      </c>
      <c r="C116" s="2">
        <f t="shared" si="14"/>
        <v>60</v>
      </c>
      <c r="D116" s="2">
        <v>333.15</v>
      </c>
      <c r="E116" s="2">
        <v>0.54038300085624602</v>
      </c>
      <c r="F116" s="2">
        <v>1</v>
      </c>
      <c r="G116" s="2">
        <v>147.22460536</v>
      </c>
      <c r="H116" s="2">
        <v>2584.34225241882</v>
      </c>
      <c r="I116" s="2">
        <v>223.198361762958</v>
      </c>
      <c r="J116" s="2">
        <v>2807.5406141817798</v>
      </c>
      <c r="K116" s="2">
        <v>227.09075441185701</v>
      </c>
      <c r="L116" s="2">
        <v>271.50526439939603</v>
      </c>
      <c r="M116" s="2">
        <v>23.4487247837416</v>
      </c>
      <c r="N116" s="2">
        <v>294.95398918313799</v>
      </c>
      <c r="O116" s="2">
        <v>7.8939309056956092E-3</v>
      </c>
      <c r="P116" s="2">
        <v>4.8379831932773101</v>
      </c>
      <c r="Q116" s="2">
        <v>2</v>
      </c>
      <c r="R116" s="2">
        <v>0.575155326063857</v>
      </c>
      <c r="S116" s="2">
        <v>2.8543667132954602</v>
      </c>
      <c r="T116" s="2">
        <v>328.15</v>
      </c>
      <c r="U116" s="2">
        <v>229.15</v>
      </c>
      <c r="V116" s="2">
        <v>4.9627754172592997</v>
      </c>
      <c r="W116" s="2">
        <v>1.0614695632976801</v>
      </c>
      <c r="X116" s="2">
        <f t="shared" si="15"/>
        <v>8.0886008652822139E-2</v>
      </c>
      <c r="Y116" s="2">
        <f t="shared" si="16"/>
        <v>0.7699192509339331</v>
      </c>
    </row>
    <row r="117" spans="1:25">
      <c r="A117" s="2">
        <v>298.14999999999998</v>
      </c>
      <c r="B117" s="2">
        <v>323.14999999999998</v>
      </c>
      <c r="C117" s="2">
        <f t="shared" si="14"/>
        <v>50</v>
      </c>
      <c r="D117" s="2">
        <v>323.14999999999998</v>
      </c>
      <c r="E117" s="2">
        <v>0.54038300085624602</v>
      </c>
      <c r="F117" s="2">
        <v>1</v>
      </c>
      <c r="G117" s="2">
        <v>105.149708702521</v>
      </c>
      <c r="H117" s="2">
        <v>2542.2673557613398</v>
      </c>
      <c r="I117" s="2">
        <v>0</v>
      </c>
      <c r="J117" s="2">
        <v>2542.2673557613398</v>
      </c>
      <c r="K117" s="2">
        <v>163.728847684334</v>
      </c>
      <c r="L117" s="2">
        <v>196.678582373615</v>
      </c>
      <c r="M117" s="2">
        <v>0</v>
      </c>
      <c r="N117" s="2">
        <v>196.678582373615</v>
      </c>
      <c r="O117" s="2">
        <v>7.8939309056956092E-3</v>
      </c>
      <c r="P117" s="2">
        <v>4.8379831932773101</v>
      </c>
      <c r="Q117" s="2">
        <v>1</v>
      </c>
      <c r="R117" s="2">
        <v>1.7967272270855501</v>
      </c>
      <c r="S117" s="2">
        <v>0</v>
      </c>
      <c r="T117" s="2">
        <v>243.65</v>
      </c>
      <c r="U117" s="2">
        <v>0</v>
      </c>
      <c r="V117" s="2">
        <v>3.31175225429496</v>
      </c>
      <c r="W117" s="2">
        <v>3.31175225429496</v>
      </c>
      <c r="X117" s="2">
        <f t="shared" si="15"/>
        <v>6.4402686567676781E-2</v>
      </c>
      <c r="Y117" s="2">
        <f t="shared" si="16"/>
        <v>0.83246912657378747</v>
      </c>
    </row>
    <row r="118" spans="1:25">
      <c r="A118" s="2">
        <v>298.14999999999998</v>
      </c>
      <c r="B118" s="2">
        <v>313.14999999999998</v>
      </c>
      <c r="C118" s="2">
        <f t="shared" si="14"/>
        <v>40</v>
      </c>
      <c r="D118" s="2">
        <v>313.14999999999998</v>
      </c>
      <c r="E118" s="2">
        <v>0.54038300085624602</v>
      </c>
      <c r="F118" s="2">
        <v>1</v>
      </c>
      <c r="G118" s="2">
        <v>63.083391003025199</v>
      </c>
      <c r="H118" s="2">
        <v>2500.2010380618499</v>
      </c>
      <c r="I118" s="2">
        <v>0</v>
      </c>
      <c r="J118" s="2">
        <v>2500.2010380618499</v>
      </c>
      <c r="K118" s="2">
        <v>99.291943216283599</v>
      </c>
      <c r="L118" s="2">
        <v>119.760547887363</v>
      </c>
      <c r="M118" s="2">
        <v>0</v>
      </c>
      <c r="N118" s="2">
        <v>119.760547887363</v>
      </c>
      <c r="O118" s="2">
        <v>7.8939309056956092E-3</v>
      </c>
      <c r="P118" s="2">
        <v>4.8379831932773101</v>
      </c>
      <c r="Q118" s="2">
        <v>1</v>
      </c>
      <c r="R118" s="2">
        <v>1.09803318981003</v>
      </c>
      <c r="S118" s="2">
        <v>0</v>
      </c>
      <c r="T118" s="2">
        <v>265.14999999999998</v>
      </c>
      <c r="U118" s="2">
        <v>0</v>
      </c>
      <c r="V118" s="2">
        <v>2.0204139534641699</v>
      </c>
      <c r="W118" s="2">
        <v>2.0204139534641699</v>
      </c>
      <c r="X118" s="2">
        <f t="shared" si="15"/>
        <v>3.971358370975419E-2</v>
      </c>
      <c r="Y118" s="2">
        <f t="shared" si="16"/>
        <v>0.82908724924730215</v>
      </c>
    </row>
    <row r="119" spans="1:25">
      <c r="A119" s="2">
        <v>298.14999999999998</v>
      </c>
      <c r="B119" s="2">
        <v>303.14999999999998</v>
      </c>
      <c r="C119" s="2">
        <f t="shared" si="14"/>
        <v>30</v>
      </c>
      <c r="D119" s="2">
        <v>303.14999999999998</v>
      </c>
      <c r="E119" s="2">
        <v>0.54038300085624602</v>
      </c>
      <c r="F119" s="2">
        <v>1</v>
      </c>
      <c r="G119" s="2">
        <v>21.025652261512601</v>
      </c>
      <c r="H119" s="2">
        <v>2458.1432993203398</v>
      </c>
      <c r="I119" s="2">
        <v>0</v>
      </c>
      <c r="J119" s="2">
        <v>2458.1432993203398</v>
      </c>
      <c r="K119" s="2">
        <v>27.049945407608998</v>
      </c>
      <c r="L119" s="2">
        <v>40.543349815608302</v>
      </c>
      <c r="M119" s="2">
        <v>0</v>
      </c>
      <c r="N119" s="2">
        <v>40.543349815608302</v>
      </c>
      <c r="O119" s="2">
        <v>7.8939309056956092E-3</v>
      </c>
      <c r="P119" s="2">
        <v>4.8379831932773101</v>
      </c>
      <c r="Q119" s="2">
        <v>1</v>
      </c>
      <c r="R119" s="2">
        <v>0.64958974243624701</v>
      </c>
      <c r="S119" s="2">
        <v>0</v>
      </c>
      <c r="T119" s="2">
        <v>290.14999999999998</v>
      </c>
      <c r="U119" s="2">
        <v>0</v>
      </c>
      <c r="V119" s="2">
        <v>1.1979527546881299</v>
      </c>
      <c r="W119" s="2">
        <v>1.1979527546881299</v>
      </c>
      <c r="X119" s="2">
        <f t="shared" si="15"/>
        <v>1.1004218271200107E-2</v>
      </c>
      <c r="Y119" s="2">
        <f t="shared" si="16"/>
        <v>0.66718575378286482</v>
      </c>
    </row>
    <row r="121" spans="1:25">
      <c r="A121" s="2" t="s">
        <v>29</v>
      </c>
    </row>
    <row r="122" spans="1:25">
      <c r="A122" s="2" t="s">
        <v>30</v>
      </c>
    </row>
    <row r="123" spans="1:25">
      <c r="A123" s="2">
        <v>298.14999999999998</v>
      </c>
      <c r="B123" s="2">
        <v>438.15</v>
      </c>
      <c r="C123" s="2">
        <f t="shared" ref="C123:C136" si="17">B123-273.15</f>
        <v>165</v>
      </c>
      <c r="D123" s="2">
        <v>438.15</v>
      </c>
      <c r="E123" s="2">
        <v>4.0383000856246E-2</v>
      </c>
      <c r="F123" s="2">
        <v>1</v>
      </c>
      <c r="G123" s="2">
        <v>589.52897485176504</v>
      </c>
      <c r="H123" s="2">
        <v>3026.6466219105901</v>
      </c>
      <c r="I123" s="2">
        <v>1176.4875401199399</v>
      </c>
      <c r="J123" s="2">
        <v>4203.1341620305302</v>
      </c>
      <c r="K123" s="2">
        <v>1238.5509354805499</v>
      </c>
      <c r="L123" s="2">
        <v>967.09009943508499</v>
      </c>
      <c r="M123" s="2">
        <v>375.91750682823698</v>
      </c>
      <c r="N123" s="2">
        <v>1343.00760626332</v>
      </c>
      <c r="O123" s="2">
        <v>7.8939309056956092E-3</v>
      </c>
      <c r="P123" s="2">
        <v>4.8379831932773101</v>
      </c>
      <c r="Q123" s="2">
        <v>4</v>
      </c>
      <c r="R123" s="2">
        <v>0.22291938909158401</v>
      </c>
      <c r="S123" s="2">
        <v>5.1352208124182201</v>
      </c>
      <c r="T123" s="2">
        <v>299.64999999999998</v>
      </c>
      <c r="U123" s="2">
        <v>213.65</v>
      </c>
      <c r="V123" s="2">
        <v>2.6867223836879601</v>
      </c>
      <c r="W123" s="2">
        <v>5.5156660000881201</v>
      </c>
      <c r="X123" s="2">
        <f t="shared" si="15"/>
        <v>0.29467318618309513</v>
      </c>
      <c r="Y123" s="2">
        <f t="shared" si="16"/>
        <v>0.92222183232945176</v>
      </c>
    </row>
    <row r="124" spans="1:25">
      <c r="A124" s="2">
        <v>298.14999999999998</v>
      </c>
      <c r="B124" s="2">
        <v>423.15</v>
      </c>
      <c r="C124" s="2">
        <f t="shared" si="17"/>
        <v>150</v>
      </c>
      <c r="D124" s="2">
        <v>423.15</v>
      </c>
      <c r="E124" s="2">
        <v>4.0383000856246E-2</v>
      </c>
      <c r="F124" s="2">
        <v>1</v>
      </c>
      <c r="G124" s="2">
        <v>526.284728386555</v>
      </c>
      <c r="H124" s="2">
        <v>2963.4023754453801</v>
      </c>
      <c r="I124" s="2">
        <v>1133.27090131061</v>
      </c>
      <c r="J124" s="2">
        <v>4096.6732767559897</v>
      </c>
      <c r="K124" s="2">
        <v>1150.07491253901</v>
      </c>
      <c r="L124" s="2">
        <v>875.39949646856303</v>
      </c>
      <c r="M124" s="2">
        <v>334.772214731953</v>
      </c>
      <c r="N124" s="2">
        <v>1210.1717112005199</v>
      </c>
      <c r="O124" s="2">
        <v>7.8939309056956092E-3</v>
      </c>
      <c r="P124" s="2">
        <v>4.8379831932773101</v>
      </c>
      <c r="Q124" s="2">
        <v>4</v>
      </c>
      <c r="R124" s="2">
        <v>0.107889093854091</v>
      </c>
      <c r="S124" s="2">
        <v>2.5919131224525702</v>
      </c>
      <c r="T124" s="2">
        <v>341.15</v>
      </c>
      <c r="U124" s="2">
        <v>203.15</v>
      </c>
      <c r="V124" s="2">
        <v>3.13442035763312</v>
      </c>
      <c r="W124" s="2">
        <v>2.6582239384447601</v>
      </c>
      <c r="X124" s="2">
        <f t="shared" ref="X124:X136" si="18">K124/J124</f>
        <v>0.28073386253777932</v>
      </c>
      <c r="Y124" s="2">
        <f t="shared" ref="Y124:Y136" si="19">K124/N124</f>
        <v>0.95034027146288824</v>
      </c>
    </row>
    <row r="125" spans="1:25">
      <c r="A125" s="2">
        <v>298.14999999999998</v>
      </c>
      <c r="B125" s="2">
        <v>413.15</v>
      </c>
      <c r="C125" s="2">
        <f t="shared" si="17"/>
        <v>140</v>
      </c>
      <c r="D125" s="2">
        <v>413.15</v>
      </c>
      <c r="E125" s="2">
        <v>4.0383000856246E-2</v>
      </c>
      <c r="F125" s="2">
        <v>1</v>
      </c>
      <c r="G125" s="2">
        <v>484.13262110722701</v>
      </c>
      <c r="H125" s="2">
        <v>2921.2502681660499</v>
      </c>
      <c r="I125" s="2">
        <v>1104.9768217452699</v>
      </c>
      <c r="J125" s="2">
        <v>4026.22708991132</v>
      </c>
      <c r="K125" s="2">
        <v>1081.85309592013</v>
      </c>
      <c r="L125" s="2">
        <v>813.12787326418004</v>
      </c>
      <c r="M125" s="2">
        <v>307.569489291313</v>
      </c>
      <c r="N125" s="2">
        <v>1120.6973625554899</v>
      </c>
      <c r="O125" s="2">
        <v>7.8939309056956092E-3</v>
      </c>
      <c r="P125" s="2">
        <v>4.8379831932773101</v>
      </c>
      <c r="Q125" s="2">
        <v>4</v>
      </c>
      <c r="R125" s="2">
        <v>6.9179118486696195E-2</v>
      </c>
      <c r="S125" s="2">
        <v>1.6790249513211599</v>
      </c>
      <c r="T125" s="2">
        <v>367.15</v>
      </c>
      <c r="U125" s="2">
        <v>197.15</v>
      </c>
      <c r="V125" s="2">
        <v>3.4320625382713201</v>
      </c>
      <c r="W125" s="2">
        <v>1.7110225237318299</v>
      </c>
      <c r="X125" s="2">
        <f t="shared" si="18"/>
        <v>0.26870145964468151</v>
      </c>
      <c r="Y125" s="2">
        <f t="shared" si="19"/>
        <v>0.96533920045391686</v>
      </c>
    </row>
    <row r="126" spans="1:25">
      <c r="A126" s="2">
        <v>298.14999999999998</v>
      </c>
      <c r="B126" s="2">
        <v>403.15</v>
      </c>
      <c r="C126" s="2">
        <f t="shared" si="17"/>
        <v>130</v>
      </c>
      <c r="D126" s="2">
        <v>403.15</v>
      </c>
      <c r="E126" s="2">
        <v>4.0383000856246E-2</v>
      </c>
      <c r="F126" s="2">
        <v>1</v>
      </c>
      <c r="G126" s="2">
        <v>441.98909278588201</v>
      </c>
      <c r="H126" s="2">
        <v>2879.1067398447099</v>
      </c>
      <c r="I126" s="2">
        <v>629.38397938218395</v>
      </c>
      <c r="J126" s="2">
        <v>3508.4907192268902</v>
      </c>
      <c r="K126" s="2">
        <v>970.27327561454604</v>
      </c>
      <c r="L126" s="2">
        <v>749.86036880489701</v>
      </c>
      <c r="M126" s="2">
        <v>163.92240564338201</v>
      </c>
      <c r="N126" s="2">
        <v>913.78277444827802</v>
      </c>
      <c r="O126" s="2">
        <v>7.8939309056956092E-3</v>
      </c>
      <c r="P126" s="2">
        <v>4.8379831932773101</v>
      </c>
      <c r="Q126" s="2">
        <v>3</v>
      </c>
      <c r="R126" s="2">
        <v>1.1003697581095599</v>
      </c>
      <c r="S126" s="2">
        <v>10.297770239630999</v>
      </c>
      <c r="T126" s="2">
        <v>195.5</v>
      </c>
      <c r="U126" s="2">
        <v>241.65</v>
      </c>
      <c r="V126" s="2">
        <v>3.7215190769117101</v>
      </c>
      <c r="W126" s="2">
        <v>22.3085640865262</v>
      </c>
      <c r="X126" s="2">
        <f t="shared" si="18"/>
        <v>0.27655004765933927</v>
      </c>
      <c r="Y126" s="2">
        <f t="shared" si="19"/>
        <v>1.0618204925129779</v>
      </c>
    </row>
    <row r="127" spans="1:25">
      <c r="A127" s="2">
        <v>298.14999999999998</v>
      </c>
      <c r="B127" s="2">
        <v>393.15</v>
      </c>
      <c r="C127" s="2">
        <f t="shared" si="17"/>
        <v>120</v>
      </c>
      <c r="D127" s="2">
        <v>393.15</v>
      </c>
      <c r="E127" s="2">
        <v>4.0383000856246E-2</v>
      </c>
      <c r="F127" s="2">
        <v>1</v>
      </c>
      <c r="G127" s="2">
        <v>399.85414342252102</v>
      </c>
      <c r="H127" s="2">
        <v>2836.9717904813401</v>
      </c>
      <c r="I127" s="2">
        <v>612.924373325342</v>
      </c>
      <c r="J127" s="2">
        <v>3449.8961638066899</v>
      </c>
      <c r="K127" s="2">
        <v>947.00408215471498</v>
      </c>
      <c r="L127" s="2">
        <v>685.52033599320305</v>
      </c>
      <c r="M127" s="2">
        <v>148.105851369471</v>
      </c>
      <c r="N127" s="2">
        <v>833.62618736267405</v>
      </c>
      <c r="O127" s="2">
        <v>7.8939309056956092E-3</v>
      </c>
      <c r="P127" s="2">
        <v>4.8379831932773101</v>
      </c>
      <c r="Q127" s="2">
        <v>3</v>
      </c>
      <c r="R127" s="2">
        <v>0.73088086178855705</v>
      </c>
      <c r="S127" s="2">
        <v>7.0186572832200698</v>
      </c>
      <c r="T127" s="2">
        <v>199.65</v>
      </c>
      <c r="U127" s="2">
        <v>233.65</v>
      </c>
      <c r="V127" s="2">
        <v>3.9871698572835599</v>
      </c>
      <c r="W127" s="2">
        <v>18.055176513368199</v>
      </c>
      <c r="X127" s="2">
        <f t="shared" si="18"/>
        <v>0.27450219867190734</v>
      </c>
      <c r="Y127" s="2">
        <f t="shared" si="19"/>
        <v>1.1360056779774783</v>
      </c>
    </row>
    <row r="128" spans="1:25">
      <c r="A128" s="2">
        <v>298.14999999999998</v>
      </c>
      <c r="B128" s="2">
        <v>383.15</v>
      </c>
      <c r="C128" s="2">
        <f t="shared" si="17"/>
        <v>110</v>
      </c>
      <c r="D128" s="2">
        <v>383.15</v>
      </c>
      <c r="E128" s="2">
        <v>4.0383000856246E-2</v>
      </c>
      <c r="F128" s="2">
        <v>1</v>
      </c>
      <c r="G128" s="2">
        <v>357.72777301714302</v>
      </c>
      <c r="H128" s="2">
        <v>2794.8454200759702</v>
      </c>
      <c r="I128" s="2">
        <v>595.12778804992104</v>
      </c>
      <c r="J128" s="2">
        <v>3389.9732081258899</v>
      </c>
      <c r="K128" s="2">
        <v>896.41811753991306</v>
      </c>
      <c r="L128" s="2">
        <v>620.023125946645</v>
      </c>
      <c r="M128" s="2">
        <v>132.02626121425899</v>
      </c>
      <c r="N128" s="2">
        <v>752.04938716090396</v>
      </c>
      <c r="O128" s="2">
        <v>7.8939309056956092E-3</v>
      </c>
      <c r="P128" s="2">
        <v>4.8379831932773101</v>
      </c>
      <c r="Q128" s="2">
        <v>3</v>
      </c>
      <c r="R128" s="2">
        <v>0.49258442230987998</v>
      </c>
      <c r="S128" s="2">
        <v>4.7703135110851296</v>
      </c>
      <c r="T128" s="2">
        <v>213.65</v>
      </c>
      <c r="U128" s="2">
        <v>226.65</v>
      </c>
      <c r="V128" s="2">
        <v>4.2140501492081004</v>
      </c>
      <c r="W128" s="2">
        <v>12.122209164256301</v>
      </c>
      <c r="X128" s="2">
        <f t="shared" si="18"/>
        <v>0.26443221303081865</v>
      </c>
      <c r="Y128" s="2">
        <f t="shared" si="19"/>
        <v>1.1919670873265678</v>
      </c>
    </row>
    <row r="129" spans="1:25">
      <c r="A129" s="2">
        <v>298.14999999999998</v>
      </c>
      <c r="B129" s="2">
        <v>373.15</v>
      </c>
      <c r="C129" s="2">
        <f t="shared" si="17"/>
        <v>100</v>
      </c>
      <c r="D129" s="2">
        <v>373.15</v>
      </c>
      <c r="E129" s="2">
        <v>4.0383000856246E-2</v>
      </c>
      <c r="F129" s="2">
        <v>1</v>
      </c>
      <c r="G129" s="2">
        <v>315.60998156974802</v>
      </c>
      <c r="H129" s="2">
        <v>2752.7276286285701</v>
      </c>
      <c r="I129" s="2">
        <v>578.53061223428199</v>
      </c>
      <c r="J129" s="2">
        <v>3331.25824086285</v>
      </c>
      <c r="K129" s="2">
        <v>843.475366999588</v>
      </c>
      <c r="L129" s="2">
        <v>553.27501580367903</v>
      </c>
      <c r="M129" s="2">
        <v>116.27976930878</v>
      </c>
      <c r="N129" s="2">
        <v>669.55478511245894</v>
      </c>
      <c r="O129" s="2">
        <v>7.8939309056956092E-3</v>
      </c>
      <c r="P129" s="2">
        <v>4.8379831932773101</v>
      </c>
      <c r="Q129" s="2">
        <v>3</v>
      </c>
      <c r="R129" s="2">
        <v>0.32807029639285601</v>
      </c>
      <c r="S129" s="2">
        <v>3.2063709531528302</v>
      </c>
      <c r="T129" s="2">
        <v>228.65</v>
      </c>
      <c r="U129" s="2">
        <v>219.65</v>
      </c>
      <c r="V129" s="2">
        <v>4.4244592595137799</v>
      </c>
      <c r="W129" s="2">
        <v>8.1180847654422497</v>
      </c>
      <c r="X129" s="2">
        <f t="shared" si="18"/>
        <v>0.25320023426977373</v>
      </c>
      <c r="Y129" s="2">
        <f t="shared" si="19"/>
        <v>1.2597555655702128</v>
      </c>
    </row>
    <row r="130" spans="1:25">
      <c r="A130" s="2">
        <v>298.14999999999998</v>
      </c>
      <c r="B130" s="2">
        <v>363.15</v>
      </c>
      <c r="C130" s="2">
        <f t="shared" si="17"/>
        <v>90</v>
      </c>
      <c r="D130" s="2">
        <v>363.15</v>
      </c>
      <c r="E130" s="2">
        <v>4.0383000856246E-2</v>
      </c>
      <c r="F130" s="2">
        <v>1</v>
      </c>
      <c r="G130" s="2">
        <v>273.500769080336</v>
      </c>
      <c r="H130" s="2">
        <v>2710.6184161391602</v>
      </c>
      <c r="I130" s="2">
        <v>559.65244629760105</v>
      </c>
      <c r="J130" s="2">
        <v>3270.2708624367601</v>
      </c>
      <c r="K130" s="2">
        <v>780.72222893214496</v>
      </c>
      <c r="L130" s="2">
        <v>485.17195938054601</v>
      </c>
      <c r="M130" s="2">
        <v>100.171854631266</v>
      </c>
      <c r="N130" s="2">
        <v>585.34381401181201</v>
      </c>
      <c r="O130" s="2">
        <v>7.8939309056956092E-3</v>
      </c>
      <c r="P130" s="2">
        <v>4.8379831932773101</v>
      </c>
      <c r="Q130" s="2">
        <v>3</v>
      </c>
      <c r="R130" s="2">
        <v>0.22169912493459401</v>
      </c>
      <c r="S130" s="2">
        <v>2.1468547499062001</v>
      </c>
      <c r="T130" s="2">
        <v>244.15</v>
      </c>
      <c r="U130" s="2">
        <v>213.65</v>
      </c>
      <c r="V130" s="2">
        <v>4.57469349306837</v>
      </c>
      <c r="W130" s="2">
        <v>5.4702751069254099</v>
      </c>
      <c r="X130" s="2">
        <f t="shared" si="18"/>
        <v>0.23873320032898113</v>
      </c>
      <c r="Y130" s="2">
        <f t="shared" si="19"/>
        <v>1.3337840261456839</v>
      </c>
    </row>
    <row r="131" spans="1:25">
      <c r="A131" s="2">
        <v>298.14999999999998</v>
      </c>
      <c r="B131" s="2">
        <v>353.15</v>
      </c>
      <c r="C131" s="2">
        <f t="shared" si="17"/>
        <v>80</v>
      </c>
      <c r="D131" s="2">
        <v>353.15</v>
      </c>
      <c r="E131" s="2">
        <v>4.0383000856246E-2</v>
      </c>
      <c r="F131" s="2">
        <v>1</v>
      </c>
      <c r="G131" s="2">
        <v>231.400135548908</v>
      </c>
      <c r="H131" s="2">
        <v>2668.5177826077302</v>
      </c>
      <c r="I131" s="2">
        <v>543.32117748680798</v>
      </c>
      <c r="J131" s="2">
        <v>3211.8389600945402</v>
      </c>
      <c r="K131" s="2">
        <v>717.13227384003801</v>
      </c>
      <c r="L131" s="2">
        <v>415.59812556541198</v>
      </c>
      <c r="M131" s="2">
        <v>84.6174848131799</v>
      </c>
      <c r="N131" s="2">
        <v>500.21561037859198</v>
      </c>
      <c r="O131" s="2">
        <v>7.8939309056956092E-3</v>
      </c>
      <c r="P131" s="2">
        <v>4.8379831932773101</v>
      </c>
      <c r="Q131" s="2">
        <v>3</v>
      </c>
      <c r="R131" s="2">
        <v>0.14505248040082599</v>
      </c>
      <c r="S131" s="2">
        <v>1.4062648076623501</v>
      </c>
      <c r="T131" s="2">
        <v>262.14999999999998</v>
      </c>
      <c r="U131" s="2">
        <v>207.15</v>
      </c>
      <c r="V131" s="2">
        <v>4.7352554286174797</v>
      </c>
      <c r="W131" s="2">
        <v>3.5869031279728598</v>
      </c>
      <c r="X131" s="2">
        <f t="shared" si="18"/>
        <v>0.2232777803464123</v>
      </c>
      <c r="Y131" s="2">
        <f t="shared" si="19"/>
        <v>1.4336463296242814</v>
      </c>
    </row>
    <row r="132" spans="1:25">
      <c r="A132" s="2">
        <v>298.14999999999998</v>
      </c>
      <c r="B132" s="2">
        <v>343.15</v>
      </c>
      <c r="C132" s="2">
        <f t="shared" si="17"/>
        <v>70</v>
      </c>
      <c r="D132" s="2">
        <v>343.15</v>
      </c>
      <c r="E132" s="2">
        <v>4.0383000856246E-2</v>
      </c>
      <c r="F132" s="2">
        <v>1</v>
      </c>
      <c r="G132" s="2">
        <v>189.30808097546199</v>
      </c>
      <c r="H132" s="2">
        <v>2626.4257280342899</v>
      </c>
      <c r="I132" s="2">
        <v>525.22692397800995</v>
      </c>
      <c r="J132" s="2">
        <v>3151.6526520122902</v>
      </c>
      <c r="K132" s="2">
        <v>643.40391729693397</v>
      </c>
      <c r="L132" s="2">
        <v>344.424181149768</v>
      </c>
      <c r="M132" s="2">
        <v>68.877201162787202</v>
      </c>
      <c r="N132" s="2">
        <v>413.30138231255501</v>
      </c>
      <c r="O132" s="2">
        <v>7.8939309056956092E-3</v>
      </c>
      <c r="P132" s="2">
        <v>4.8379831932773101</v>
      </c>
      <c r="Q132" s="2">
        <v>3</v>
      </c>
      <c r="R132" s="2">
        <v>9.5295956452741304E-2</v>
      </c>
      <c r="S132" s="2">
        <v>0.90710253416484099</v>
      </c>
      <c r="T132" s="2">
        <v>281.14999999999998</v>
      </c>
      <c r="U132" s="2">
        <v>201.65</v>
      </c>
      <c r="V132" s="2">
        <v>4.8659137182254799</v>
      </c>
      <c r="W132" s="2">
        <v>2.35095551489397</v>
      </c>
      <c r="X132" s="2">
        <f t="shared" si="18"/>
        <v>0.20414810524444332</v>
      </c>
      <c r="Y132" s="2">
        <f t="shared" si="19"/>
        <v>1.556742718102903</v>
      </c>
    </row>
    <row r="133" spans="1:25">
      <c r="A133" s="2">
        <v>298.14999999999998</v>
      </c>
      <c r="B133" s="2">
        <v>333.15</v>
      </c>
      <c r="C133" s="2">
        <f t="shared" si="17"/>
        <v>60</v>
      </c>
      <c r="D133" s="2">
        <v>333.15</v>
      </c>
      <c r="E133" s="2">
        <v>4.0383000856246E-2</v>
      </c>
      <c r="F133" s="2">
        <v>1</v>
      </c>
      <c r="G133" s="2">
        <v>147.22460536</v>
      </c>
      <c r="H133" s="2">
        <v>2584.34225241882</v>
      </c>
      <c r="I133" s="2">
        <v>223.198361762958</v>
      </c>
      <c r="J133" s="2">
        <v>2807.5406141817798</v>
      </c>
      <c r="K133" s="2">
        <v>499.64037653003697</v>
      </c>
      <c r="L133" s="2">
        <v>271.50526439939603</v>
      </c>
      <c r="M133" s="2">
        <v>23.4487247837416</v>
      </c>
      <c r="N133" s="2">
        <v>294.95398918313799</v>
      </c>
      <c r="O133" s="2">
        <v>7.8939309056956092E-3</v>
      </c>
      <c r="P133" s="2">
        <v>4.8379831932773101</v>
      </c>
      <c r="Q133" s="2">
        <v>2</v>
      </c>
      <c r="R133" s="2">
        <v>0.575155326063857</v>
      </c>
      <c r="S133" s="2">
        <v>2.8543667132954602</v>
      </c>
      <c r="T133" s="2">
        <v>195.5</v>
      </c>
      <c r="U133" s="2">
        <v>229.15</v>
      </c>
      <c r="V133" s="2">
        <v>4.9627754172592997</v>
      </c>
      <c r="W133" s="2">
        <v>9.4478201952512997</v>
      </c>
      <c r="X133" s="2">
        <f t="shared" si="18"/>
        <v>0.17796372170225949</v>
      </c>
      <c r="Y133" s="2">
        <f t="shared" si="19"/>
        <v>1.6939603967173622</v>
      </c>
    </row>
    <row r="134" spans="1:25">
      <c r="A134" s="2">
        <v>298.14999999999998</v>
      </c>
      <c r="B134" s="2">
        <v>323.14999999999998</v>
      </c>
      <c r="C134" s="2">
        <f t="shared" si="17"/>
        <v>50</v>
      </c>
      <c r="D134" s="2">
        <v>323.14999999999998</v>
      </c>
      <c r="E134" s="2">
        <v>4.0383000856246E-2</v>
      </c>
      <c r="F134" s="2">
        <v>1</v>
      </c>
      <c r="G134" s="2">
        <v>105.149708702521</v>
      </c>
      <c r="H134" s="2">
        <v>2542.2673557613398</v>
      </c>
      <c r="I134" s="2">
        <v>215.98387220840601</v>
      </c>
      <c r="J134" s="2">
        <v>2758.2512279697498</v>
      </c>
      <c r="K134" s="2">
        <v>473.17296265257602</v>
      </c>
      <c r="L134" s="2">
        <v>196.678582373615</v>
      </c>
      <c r="M134" s="2">
        <v>16.709258255330798</v>
      </c>
      <c r="N134" s="2">
        <v>213.38784062894501</v>
      </c>
      <c r="O134" s="2">
        <v>7.8939309056956092E-3</v>
      </c>
      <c r="P134" s="2">
        <v>4.8379831932773101</v>
      </c>
      <c r="Q134" s="2">
        <v>2</v>
      </c>
      <c r="R134" s="2">
        <v>0.35775797718719199</v>
      </c>
      <c r="S134" s="2">
        <v>1.7967272270855501</v>
      </c>
      <c r="T134" s="2">
        <v>195.5</v>
      </c>
      <c r="U134" s="2">
        <v>221.15</v>
      </c>
      <c r="V134" s="2">
        <v>5.0221863428790403</v>
      </c>
      <c r="W134" s="2">
        <v>8.2504304767966499</v>
      </c>
      <c r="X134" s="2">
        <f t="shared" si="18"/>
        <v>0.17154817438470307</v>
      </c>
      <c r="Y134" s="2">
        <f t="shared" si="19"/>
        <v>2.2174317020966772</v>
      </c>
    </row>
    <row r="135" spans="1:25">
      <c r="A135" s="2">
        <v>298.14999999999998</v>
      </c>
      <c r="B135" s="2">
        <v>313.14999999999998</v>
      </c>
      <c r="C135" s="2">
        <f t="shared" si="17"/>
        <v>40</v>
      </c>
      <c r="D135" s="2">
        <v>313.14999999999998</v>
      </c>
      <c r="E135" s="2">
        <v>4.0383000856246E-2</v>
      </c>
      <c r="F135" s="2">
        <v>1</v>
      </c>
      <c r="G135" s="2">
        <v>63.083391003025199</v>
      </c>
      <c r="H135" s="2">
        <v>2500.2010380618499</v>
      </c>
      <c r="I135" s="2">
        <v>209.348254906482</v>
      </c>
      <c r="J135" s="2">
        <v>2709.5492929683301</v>
      </c>
      <c r="K135" s="2">
        <v>418.05564288378099</v>
      </c>
      <c r="L135" s="2">
        <v>119.760547887363</v>
      </c>
      <c r="M135" s="2">
        <v>10.0278582902674</v>
      </c>
      <c r="N135" s="2">
        <v>129.78840617763001</v>
      </c>
      <c r="O135" s="2">
        <v>7.8939309056956092E-3</v>
      </c>
      <c r="P135" s="2">
        <v>4.8379831932773101</v>
      </c>
      <c r="Q135" s="2">
        <v>2</v>
      </c>
      <c r="R135" s="2">
        <v>0.21570542798016701</v>
      </c>
      <c r="S135" s="2">
        <v>1.09803318981003</v>
      </c>
      <c r="T135" s="2">
        <v>210.15</v>
      </c>
      <c r="U135" s="2">
        <v>213.15</v>
      </c>
      <c r="V135" s="2">
        <v>5.0904291101612396</v>
      </c>
      <c r="W135" s="2">
        <v>5.2955317234356798</v>
      </c>
      <c r="X135" s="2">
        <f t="shared" si="18"/>
        <v>0.15428973518536662</v>
      </c>
      <c r="Y135" s="2">
        <f t="shared" si="19"/>
        <v>3.2210553715531796</v>
      </c>
    </row>
    <row r="136" spans="1:25">
      <c r="A136" s="2">
        <v>298.14999999999998</v>
      </c>
      <c r="B136" s="2">
        <v>303.14999999999998</v>
      </c>
      <c r="C136" s="2">
        <f t="shared" si="17"/>
        <v>30</v>
      </c>
      <c r="D136" s="2">
        <v>303.14999999999998</v>
      </c>
      <c r="E136" s="2">
        <v>4.0383000856246E-2</v>
      </c>
      <c r="F136" s="2">
        <v>1</v>
      </c>
      <c r="G136" s="2">
        <v>21.025652261512601</v>
      </c>
      <c r="H136" s="2">
        <v>2458.1432993203398</v>
      </c>
      <c r="I136" s="2">
        <v>203.204953557523</v>
      </c>
      <c r="J136" s="2">
        <v>2661.34825287786</v>
      </c>
      <c r="K136" s="2">
        <v>351.13349055968098</v>
      </c>
      <c r="L136" s="2">
        <v>40.543349815608302</v>
      </c>
      <c r="M136" s="2">
        <v>3.3515578683411298</v>
      </c>
      <c r="N136" s="2">
        <v>43.894907683949498</v>
      </c>
      <c r="O136" s="2">
        <v>7.8939309056956092E-3</v>
      </c>
      <c r="P136" s="2">
        <v>4.8379831932773101</v>
      </c>
      <c r="Q136" s="2">
        <v>2</v>
      </c>
      <c r="R136" s="2">
        <v>0.125645349374401</v>
      </c>
      <c r="S136" s="2">
        <v>0.64958974243624701</v>
      </c>
      <c r="T136" s="2">
        <v>231.15</v>
      </c>
      <c r="U136" s="2">
        <v>205.15</v>
      </c>
      <c r="V136" s="2">
        <v>5.1700261543352903</v>
      </c>
      <c r="W136" s="2">
        <v>3.1046654708347101</v>
      </c>
      <c r="X136" s="2">
        <f t="shared" si="18"/>
        <v>0.13193819718256763</v>
      </c>
      <c r="Y136" s="2">
        <f t="shared" si="19"/>
        <v>7.9994128951790815</v>
      </c>
    </row>
    <row r="138" spans="1:25">
      <c r="A138" s="2" t="s">
        <v>29</v>
      </c>
    </row>
    <row r="139" spans="1:25">
      <c r="A139" s="2" t="s">
        <v>31</v>
      </c>
    </row>
    <row r="140" spans="1:25">
      <c r="A140" s="2">
        <v>298.14999999999998</v>
      </c>
      <c r="B140" s="2">
        <v>423.15</v>
      </c>
      <c r="C140" s="2">
        <f t="shared" ref="C140:C149" si="20">B140-273.15</f>
        <v>150</v>
      </c>
      <c r="D140" s="2">
        <v>423.15</v>
      </c>
      <c r="E140" s="2">
        <v>2.04038300085625</v>
      </c>
      <c r="F140" s="2">
        <v>1</v>
      </c>
      <c r="G140" s="2">
        <v>526.284728386555</v>
      </c>
      <c r="H140" s="2">
        <v>2963.4023754453801</v>
      </c>
      <c r="I140" s="2">
        <v>663.40253836211195</v>
      </c>
      <c r="J140" s="2">
        <v>3626.8049138074898</v>
      </c>
      <c r="K140" s="2">
        <v>543.17917470244799</v>
      </c>
      <c r="L140" s="2">
        <v>875.39949646856303</v>
      </c>
      <c r="M140" s="2">
        <v>195.971445811802</v>
      </c>
      <c r="N140" s="2">
        <v>1071.3709422803599</v>
      </c>
      <c r="O140" s="2">
        <v>7.8939309056956092E-3</v>
      </c>
      <c r="P140" s="2">
        <v>4.8379831932773101</v>
      </c>
      <c r="Q140" s="2">
        <v>3</v>
      </c>
      <c r="R140" s="2">
        <v>2.5621922130972998</v>
      </c>
      <c r="S140" s="2">
        <v>21.883329534089601</v>
      </c>
      <c r="T140" s="2">
        <v>403.03729589914201</v>
      </c>
      <c r="U140" s="2">
        <v>260.08513939453098</v>
      </c>
      <c r="V140" s="2">
        <v>3.1410743804377299</v>
      </c>
      <c r="W140" s="2">
        <v>1.25574081533814</v>
      </c>
    </row>
    <row r="141" spans="1:25">
      <c r="A141" s="2">
        <v>298.14999999999998</v>
      </c>
      <c r="B141" s="2">
        <v>413.15</v>
      </c>
      <c r="C141" s="2">
        <f t="shared" si="20"/>
        <v>140</v>
      </c>
      <c r="D141" s="2">
        <v>413.15</v>
      </c>
      <c r="E141" s="2">
        <v>2.04038300085625</v>
      </c>
      <c r="F141" s="2">
        <v>1</v>
      </c>
      <c r="G141" s="2">
        <v>484.13262110722701</v>
      </c>
      <c r="H141" s="2">
        <v>2921.2502681660499</v>
      </c>
      <c r="I141" s="2">
        <v>280.08243033792502</v>
      </c>
      <c r="J141" s="2">
        <v>3201.3326985039798</v>
      </c>
      <c r="K141" s="2">
        <v>493.07770330682598</v>
      </c>
      <c r="L141" s="2">
        <v>813.12787326418004</v>
      </c>
      <c r="M141" s="2">
        <v>77.960739413920905</v>
      </c>
      <c r="N141" s="2">
        <v>891.08861267810096</v>
      </c>
      <c r="O141" s="2">
        <v>7.8939309056956092E-3</v>
      </c>
      <c r="P141" s="2">
        <v>4.8379831932773101</v>
      </c>
      <c r="Q141" s="2">
        <v>2</v>
      </c>
      <c r="R141" s="2">
        <v>14.991518751876701</v>
      </c>
      <c r="S141" s="2">
        <v>51.689006943711398</v>
      </c>
      <c r="T141" s="2">
        <v>262.54634115822</v>
      </c>
      <c r="U141" s="2">
        <v>311.82738792968701</v>
      </c>
      <c r="V141" s="2">
        <v>3.4478832864909501</v>
      </c>
      <c r="W141" s="2">
        <v>7.3474042596833602</v>
      </c>
    </row>
    <row r="142" spans="1:25">
      <c r="A142" s="2">
        <v>298.14999999999998</v>
      </c>
      <c r="B142" s="2">
        <v>403.15</v>
      </c>
      <c r="C142" s="2">
        <f t="shared" si="20"/>
        <v>130</v>
      </c>
      <c r="D142" s="2">
        <v>403.15</v>
      </c>
      <c r="E142" s="2">
        <v>2.04038300085625</v>
      </c>
      <c r="F142" s="2">
        <v>1</v>
      </c>
      <c r="G142" s="2">
        <v>441.98909278588201</v>
      </c>
      <c r="H142" s="2">
        <v>2879.1067398447099</v>
      </c>
      <c r="I142" s="2">
        <v>272.49043843588902</v>
      </c>
      <c r="J142" s="2">
        <v>3151.59717828059</v>
      </c>
      <c r="K142" s="2">
        <v>453.79889140694797</v>
      </c>
      <c r="L142" s="2">
        <v>749.86036880489701</v>
      </c>
      <c r="M142" s="2">
        <v>70.969852500975605</v>
      </c>
      <c r="N142" s="2">
        <v>820.83022130587199</v>
      </c>
      <c r="O142" s="2">
        <v>7.8939309056956092E-3</v>
      </c>
      <c r="P142" s="2">
        <v>4.8379831932773101</v>
      </c>
      <c r="Q142" s="2">
        <v>2</v>
      </c>
      <c r="R142" s="2">
        <v>10.253954681281201</v>
      </c>
      <c r="S142" s="2">
        <v>38.323348396440501</v>
      </c>
      <c r="T142" s="2">
        <v>279.46005214903897</v>
      </c>
      <c r="U142" s="2">
        <v>298.86045921875001</v>
      </c>
      <c r="V142" s="2">
        <v>3.7374212767295001</v>
      </c>
      <c r="W142" s="2">
        <v>5.02550485716562</v>
      </c>
    </row>
    <row r="143" spans="1:25">
      <c r="A143" s="2">
        <v>298.14999999999998</v>
      </c>
      <c r="B143" s="2">
        <v>393.15</v>
      </c>
      <c r="C143" s="2">
        <f t="shared" si="20"/>
        <v>120</v>
      </c>
      <c r="D143" s="2">
        <v>393.15</v>
      </c>
      <c r="E143" s="2">
        <v>2.04038300085625</v>
      </c>
      <c r="F143" s="2">
        <v>1</v>
      </c>
      <c r="G143" s="2">
        <v>399.85414342252102</v>
      </c>
      <c r="H143" s="2">
        <v>2836.9717904813401</v>
      </c>
      <c r="I143" s="2">
        <v>265.19393401973099</v>
      </c>
      <c r="J143" s="2">
        <v>3102.1657245010801</v>
      </c>
      <c r="K143" s="2">
        <v>407.17045550535101</v>
      </c>
      <c r="L143" s="2">
        <v>685.52033599320305</v>
      </c>
      <c r="M143" s="2">
        <v>64.080945521746003</v>
      </c>
      <c r="N143" s="2">
        <v>749.60128151494905</v>
      </c>
      <c r="O143" s="2">
        <v>7.8939309056956092E-3</v>
      </c>
      <c r="P143" s="2">
        <v>4.8379831932773101</v>
      </c>
      <c r="Q143" s="2">
        <v>2</v>
      </c>
      <c r="R143" s="2">
        <v>6.9951415267786299</v>
      </c>
      <c r="S143" s="2">
        <v>27.984578758258799</v>
      </c>
      <c r="T143" s="2">
        <v>297.48288888548899</v>
      </c>
      <c r="U143" s="2">
        <v>286.932358632812</v>
      </c>
      <c r="V143" s="2">
        <v>4.00057363401854</v>
      </c>
      <c r="W143" s="2">
        <v>3.4283472876627199</v>
      </c>
    </row>
    <row r="144" spans="1:25">
      <c r="A144" s="2">
        <v>298.14999999999998</v>
      </c>
      <c r="B144" s="2">
        <v>383.15</v>
      </c>
      <c r="C144" s="2">
        <f t="shared" si="20"/>
        <v>110</v>
      </c>
      <c r="D144" s="2">
        <v>383.15</v>
      </c>
      <c r="E144" s="2">
        <v>2.04038300085625</v>
      </c>
      <c r="F144" s="2">
        <v>1</v>
      </c>
      <c r="G144" s="2">
        <v>357.72777301714302</v>
      </c>
      <c r="H144" s="2">
        <v>2794.8454200759702</v>
      </c>
      <c r="I144" s="2">
        <v>258.017241702055</v>
      </c>
      <c r="J144" s="2">
        <v>3052.8626617780201</v>
      </c>
      <c r="K144" s="2">
        <v>353.59287079293199</v>
      </c>
      <c r="L144" s="2">
        <v>620.023125946645</v>
      </c>
      <c r="M144" s="2">
        <v>57.239894413870999</v>
      </c>
      <c r="N144" s="2">
        <v>677.26302036051595</v>
      </c>
      <c r="O144" s="2">
        <v>7.8939309056956092E-3</v>
      </c>
      <c r="P144" s="2">
        <v>4.8379831932773101</v>
      </c>
      <c r="Q144" s="2">
        <v>2</v>
      </c>
      <c r="R144" s="2">
        <v>4.7496912583343898</v>
      </c>
      <c r="S144" s="2">
        <v>20.102340363157701</v>
      </c>
      <c r="T144" s="2">
        <v>316.69894172278299</v>
      </c>
      <c r="U144" s="2">
        <v>275.877671132812</v>
      </c>
      <c r="V144" s="2">
        <v>4.2323467505143002</v>
      </c>
      <c r="W144" s="2">
        <v>2.32784298650851</v>
      </c>
    </row>
    <row r="145" spans="1:25">
      <c r="A145" s="2">
        <v>298.14999999999998</v>
      </c>
      <c r="B145" s="2">
        <v>373.15</v>
      </c>
      <c r="C145" s="2">
        <f t="shared" si="20"/>
        <v>100</v>
      </c>
      <c r="D145" s="2">
        <v>373.15</v>
      </c>
      <c r="E145" s="2">
        <v>2.04038300085625</v>
      </c>
      <c r="F145" s="2">
        <v>1</v>
      </c>
      <c r="G145" s="2">
        <v>315.60998156974802</v>
      </c>
      <c r="H145" s="2">
        <v>2752.7276286285701</v>
      </c>
      <c r="I145" s="2">
        <v>250.913562749281</v>
      </c>
      <c r="J145" s="2">
        <v>3003.6411913778502</v>
      </c>
      <c r="K145" s="2">
        <v>293.21445528832197</v>
      </c>
      <c r="L145" s="2">
        <v>553.27501580367903</v>
      </c>
      <c r="M145" s="2">
        <v>50.431507989269903</v>
      </c>
      <c r="N145" s="2">
        <v>603.70652379294904</v>
      </c>
      <c r="O145" s="2">
        <v>7.8939309056956092E-3</v>
      </c>
      <c r="P145" s="2">
        <v>4.8379831932773101</v>
      </c>
      <c r="Q145" s="2">
        <v>2</v>
      </c>
      <c r="R145" s="2">
        <v>3.20076861828352</v>
      </c>
      <c r="S145" s="2">
        <v>14.186457653113001</v>
      </c>
      <c r="T145" s="2">
        <v>337.29381856534201</v>
      </c>
      <c r="U145" s="2">
        <v>265.54014671875001</v>
      </c>
      <c r="V145" s="2">
        <v>4.4322034314123098</v>
      </c>
      <c r="W145" s="2">
        <v>1.56870970643272</v>
      </c>
    </row>
    <row r="146" spans="1:25">
      <c r="A146" s="2">
        <v>298.14999999999998</v>
      </c>
      <c r="B146" s="2">
        <v>363.15</v>
      </c>
      <c r="C146" s="2">
        <f t="shared" si="20"/>
        <v>90</v>
      </c>
      <c r="D146" s="2">
        <v>363.15</v>
      </c>
      <c r="E146" s="2">
        <v>2.04038300085625</v>
      </c>
      <c r="F146" s="2">
        <v>1</v>
      </c>
      <c r="G146" s="2">
        <v>273.500769080336</v>
      </c>
      <c r="H146" s="2">
        <v>2710.6184161391602</v>
      </c>
      <c r="I146" s="2">
        <v>243.88965216415301</v>
      </c>
      <c r="J146" s="2">
        <v>2954.5080683033102</v>
      </c>
      <c r="K146" s="2">
        <v>225.88924025213001</v>
      </c>
      <c r="L146" s="2">
        <v>485.17195938054601</v>
      </c>
      <c r="M146" s="2">
        <v>43.6536620973976</v>
      </c>
      <c r="N146" s="2">
        <v>528.82562147794397</v>
      </c>
      <c r="O146" s="2">
        <v>7.8939309056956092E-3</v>
      </c>
      <c r="P146" s="2">
        <v>4.8379831932773101</v>
      </c>
      <c r="Q146" s="2">
        <v>2</v>
      </c>
      <c r="R146" s="2">
        <v>2.1335924238450401</v>
      </c>
      <c r="S146" s="2">
        <v>9.8212024549588204</v>
      </c>
      <c r="T146" s="2">
        <v>359.53908488191701</v>
      </c>
      <c r="U146" s="2">
        <v>255.783371816406</v>
      </c>
      <c r="V146" s="2">
        <v>4.6031296067594702</v>
      </c>
      <c r="W146" s="2">
        <v>1.04568231697171</v>
      </c>
    </row>
    <row r="147" spans="1:25">
      <c r="A147" s="2">
        <v>298.14999999999998</v>
      </c>
      <c r="B147" s="2">
        <v>353.15</v>
      </c>
      <c r="C147" s="2">
        <f t="shared" si="20"/>
        <v>80</v>
      </c>
      <c r="D147" s="2">
        <v>353.15</v>
      </c>
      <c r="E147" s="2">
        <v>2.04038300085625</v>
      </c>
      <c r="F147" s="2">
        <v>1</v>
      </c>
      <c r="G147" s="2">
        <v>231.400135548908</v>
      </c>
      <c r="H147" s="2">
        <v>2668.5177826077302</v>
      </c>
      <c r="I147" s="2">
        <v>0</v>
      </c>
      <c r="J147" s="2">
        <v>2668.5177826077302</v>
      </c>
      <c r="K147" s="2">
        <v>172.47668778556101</v>
      </c>
      <c r="L147" s="2">
        <v>415.59812556541198</v>
      </c>
      <c r="M147" s="2">
        <v>0</v>
      </c>
      <c r="N147" s="2">
        <v>415.59812556541198</v>
      </c>
      <c r="O147" s="2">
        <v>7.8939309056956092E-3</v>
      </c>
      <c r="P147" s="2">
        <v>4.8379831932773101</v>
      </c>
      <c r="Q147" s="2">
        <v>1</v>
      </c>
      <c r="R147" s="2">
        <v>6.6590230645568402</v>
      </c>
      <c r="S147" s="2">
        <v>0</v>
      </c>
      <c r="T147" s="2">
        <v>269.00099516485398</v>
      </c>
      <c r="U147" s="2">
        <v>0</v>
      </c>
      <c r="V147" s="2">
        <v>3.2636142634801302</v>
      </c>
      <c r="W147" s="2">
        <v>3.2636142634801302</v>
      </c>
    </row>
    <row r="148" spans="1:25">
      <c r="A148" s="2">
        <v>298.14999999999998</v>
      </c>
      <c r="B148" s="2">
        <v>343.15</v>
      </c>
      <c r="C148" s="2">
        <f t="shared" si="20"/>
        <v>70</v>
      </c>
      <c r="D148" s="2">
        <v>343.15</v>
      </c>
      <c r="E148" s="2">
        <v>2.04038300085625</v>
      </c>
      <c r="F148" s="2">
        <v>1</v>
      </c>
      <c r="G148" s="2">
        <v>189.30808097546199</v>
      </c>
      <c r="H148" s="2">
        <v>2626.4257280342899</v>
      </c>
      <c r="I148" s="2">
        <v>0</v>
      </c>
      <c r="J148" s="2">
        <v>2626.4257280342899</v>
      </c>
      <c r="K148" s="2">
        <v>115.42176183571701</v>
      </c>
      <c r="L148" s="2">
        <v>344.424181149768</v>
      </c>
      <c r="M148" s="2">
        <v>0</v>
      </c>
      <c r="N148" s="2">
        <v>344.424181149768</v>
      </c>
      <c r="O148" s="2">
        <v>7.8939309056956092E-3</v>
      </c>
      <c r="P148" s="2">
        <v>4.8379831932773101</v>
      </c>
      <c r="Q148" s="2">
        <v>1</v>
      </c>
      <c r="R148" s="2">
        <v>4.4138826648298002</v>
      </c>
      <c r="S148" s="2">
        <v>0</v>
      </c>
      <c r="T148" s="2">
        <v>287.33399377180803</v>
      </c>
      <c r="U148" s="2">
        <v>0</v>
      </c>
      <c r="V148" s="2">
        <v>2.1632618302434001</v>
      </c>
      <c r="W148" s="2">
        <v>2.1632618302434001</v>
      </c>
    </row>
    <row r="149" spans="1:25">
      <c r="A149" s="2">
        <v>298.14999999999998</v>
      </c>
      <c r="B149" s="2">
        <v>333.15</v>
      </c>
      <c r="C149" s="2">
        <f t="shared" si="20"/>
        <v>60</v>
      </c>
      <c r="D149" s="2">
        <v>333.15</v>
      </c>
      <c r="E149" s="2">
        <v>2.04038300085625</v>
      </c>
      <c r="F149" s="2">
        <v>1</v>
      </c>
      <c r="G149" s="2">
        <v>147.22460536</v>
      </c>
      <c r="H149" s="2">
        <v>2584.34225241882</v>
      </c>
      <c r="I149" s="2">
        <v>0</v>
      </c>
      <c r="J149" s="2">
        <v>2584.34225241882</v>
      </c>
      <c r="K149" s="2">
        <v>51.554776263533398</v>
      </c>
      <c r="L149" s="2">
        <v>271.50526439939603</v>
      </c>
      <c r="M149" s="2">
        <v>0</v>
      </c>
      <c r="N149" s="2">
        <v>271.50526439939603</v>
      </c>
      <c r="O149" s="2">
        <v>7.8939309056956092E-3</v>
      </c>
      <c r="P149" s="2">
        <v>4.8379831932773101</v>
      </c>
      <c r="Q149" s="2">
        <v>1</v>
      </c>
      <c r="R149" s="2">
        <v>2.8543667132954602</v>
      </c>
      <c r="S149" s="2">
        <v>0</v>
      </c>
      <c r="T149" s="2">
        <v>308.442106287098</v>
      </c>
      <c r="U149" s="2">
        <v>0</v>
      </c>
      <c r="V149" s="2">
        <v>1.3989367251626901</v>
      </c>
      <c r="W149" s="2">
        <v>1.3989367251626901</v>
      </c>
    </row>
    <row r="150" spans="1:25" ht="15">
      <c r="A150" s="1" t="s">
        <v>32</v>
      </c>
    </row>
    <row r="152" spans="1:25">
      <c r="A152" s="2" t="s">
        <v>33</v>
      </c>
    </row>
    <row r="153" spans="1:25">
      <c r="A153" s="2" t="s">
        <v>30</v>
      </c>
    </row>
    <row r="154" spans="1:25">
      <c r="A154" s="2">
        <v>298.14999999999998</v>
      </c>
      <c r="B154" s="2">
        <v>423.15</v>
      </c>
      <c r="C154" s="2">
        <f t="shared" ref="C154:C166" si="21">B154-273.15</f>
        <v>150</v>
      </c>
      <c r="D154" s="2">
        <v>423.15</v>
      </c>
      <c r="E154" s="2">
        <v>4.0383000856246E-2</v>
      </c>
      <c r="F154" s="2">
        <v>1</v>
      </c>
      <c r="G154" s="2">
        <v>460.54493352194203</v>
      </c>
      <c r="H154" s="2">
        <v>2254.1331688160599</v>
      </c>
      <c r="I154" s="2">
        <v>1193.6749903048601</v>
      </c>
      <c r="J154" s="2">
        <v>3447.8081591209202</v>
      </c>
      <c r="K154" s="2">
        <v>1159.8392221194899</v>
      </c>
      <c r="L154" s="2">
        <v>665.87887534445804</v>
      </c>
      <c r="M154" s="2">
        <v>352.61579531633703</v>
      </c>
      <c r="N154" s="2">
        <v>1018.4946706608</v>
      </c>
      <c r="O154" s="2">
        <v>6.8371573814711099E-3</v>
      </c>
      <c r="P154" s="2">
        <v>4.0767208216619997</v>
      </c>
      <c r="Q154" s="2">
        <v>5</v>
      </c>
      <c r="R154" s="2">
        <v>1.2958640005000599</v>
      </c>
      <c r="S154" s="2">
        <v>14.2608072593227</v>
      </c>
      <c r="T154" s="2">
        <v>195.5</v>
      </c>
      <c r="U154" s="2">
        <v>245.15</v>
      </c>
      <c r="V154" s="2">
        <v>1.3333746967075</v>
      </c>
      <c r="W154" s="2">
        <v>27.981978098502999</v>
      </c>
      <c r="X154" s="2">
        <f t="shared" ref="X154:X166" si="22">K154/J154</f>
        <v>0.33639900150802227</v>
      </c>
      <c r="Y154" s="2">
        <f t="shared" ref="Y154:Y166" si="23">K154/N154</f>
        <v>1.1387778999049505</v>
      </c>
    </row>
    <row r="155" spans="1:25">
      <c r="A155" s="2">
        <v>298.14999999999998</v>
      </c>
      <c r="B155" s="2">
        <v>413.15</v>
      </c>
      <c r="C155" s="2">
        <f t="shared" si="21"/>
        <v>140</v>
      </c>
      <c r="D155" s="2">
        <v>413.15</v>
      </c>
      <c r="E155" s="2">
        <v>4.0383000856246E-2</v>
      </c>
      <c r="F155" s="2">
        <v>1</v>
      </c>
      <c r="G155" s="2">
        <v>423.63853196063502</v>
      </c>
      <c r="H155" s="2">
        <v>2217.22676725475</v>
      </c>
      <c r="I155" s="2">
        <v>1067.14014626941</v>
      </c>
      <c r="J155" s="2">
        <v>3284.3669135241598</v>
      </c>
      <c r="K155" s="2">
        <v>1127.54668299424</v>
      </c>
      <c r="L155" s="2">
        <v>617.16344725716203</v>
      </c>
      <c r="M155" s="2">
        <v>297.037678375849</v>
      </c>
      <c r="N155" s="2">
        <v>914.20112563301097</v>
      </c>
      <c r="O155" s="2">
        <v>6.8371573814711099E-3</v>
      </c>
      <c r="P155" s="2">
        <v>4.0767208216619997</v>
      </c>
      <c r="Q155" s="2">
        <v>5</v>
      </c>
      <c r="R155" s="2">
        <v>1.1503901684637201</v>
      </c>
      <c r="S155" s="2">
        <v>11.8394329126016</v>
      </c>
      <c r="T155" s="2">
        <v>195.5</v>
      </c>
      <c r="U155" s="2">
        <v>242.65</v>
      </c>
      <c r="V155" s="2">
        <v>1.3084396245213701</v>
      </c>
      <c r="W155" s="2">
        <v>25.002543091194099</v>
      </c>
      <c r="X155" s="2">
        <f t="shared" si="22"/>
        <v>0.3433071616789522</v>
      </c>
      <c r="Y155" s="2">
        <f t="shared" si="23"/>
        <v>1.2333682943274702</v>
      </c>
    </row>
    <row r="156" spans="1:25">
      <c r="A156" s="2">
        <v>298.14999999999998</v>
      </c>
      <c r="B156" s="2">
        <v>403.15</v>
      </c>
      <c r="C156" s="2">
        <f t="shared" si="21"/>
        <v>130</v>
      </c>
      <c r="D156" s="2">
        <v>403.15</v>
      </c>
      <c r="E156" s="2">
        <v>4.0383000856246E-2</v>
      </c>
      <c r="F156" s="2">
        <v>1</v>
      </c>
      <c r="G156" s="2">
        <v>386.74305333490202</v>
      </c>
      <c r="H156" s="2">
        <v>2180.33128862902</v>
      </c>
      <c r="I156" s="2">
        <v>1026.0840105034699</v>
      </c>
      <c r="J156" s="2">
        <v>3206.41529913249</v>
      </c>
      <c r="K156" s="2">
        <v>1122.8313418503401</v>
      </c>
      <c r="L156" s="2">
        <v>567.86502618391899</v>
      </c>
      <c r="M156" s="2">
        <v>267.242517928474</v>
      </c>
      <c r="N156" s="2">
        <v>835.10754411239304</v>
      </c>
      <c r="O156" s="2">
        <v>6.8371573814711099E-3</v>
      </c>
      <c r="P156" s="2">
        <v>4.0767208216619997</v>
      </c>
      <c r="Q156" s="2">
        <v>5</v>
      </c>
      <c r="R156" s="2">
        <v>0.66888767830872298</v>
      </c>
      <c r="S156" s="2">
        <v>7.4012002631700797</v>
      </c>
      <c r="T156" s="2">
        <v>210.15</v>
      </c>
      <c r="U156" s="2">
        <v>232.15</v>
      </c>
      <c r="V156" s="2">
        <v>1.3644973267407901</v>
      </c>
      <c r="W156" s="2">
        <v>16.409723778787502</v>
      </c>
      <c r="X156" s="2">
        <f t="shared" si="22"/>
        <v>0.35018275460266396</v>
      </c>
      <c r="Y156" s="2">
        <f t="shared" si="23"/>
        <v>1.3445350239815625</v>
      </c>
    </row>
    <row r="157" spans="1:25">
      <c r="A157" s="2">
        <v>298.14999999999998</v>
      </c>
      <c r="B157" s="2">
        <v>393.15</v>
      </c>
      <c r="C157" s="2">
        <f t="shared" si="21"/>
        <v>120</v>
      </c>
      <c r="D157" s="2">
        <v>393.15</v>
      </c>
      <c r="E157" s="2">
        <v>4.0383000856246E-2</v>
      </c>
      <c r="F157" s="2">
        <v>1</v>
      </c>
      <c r="G157" s="2">
        <v>349.85849764474301</v>
      </c>
      <c r="H157" s="2">
        <v>2143.4467329388599</v>
      </c>
      <c r="I157" s="2">
        <v>1006.68272327687</v>
      </c>
      <c r="J157" s="2">
        <v>3150.12945621573</v>
      </c>
      <c r="K157" s="2">
        <v>1098.40520368169</v>
      </c>
      <c r="L157" s="2">
        <v>517.93829232911605</v>
      </c>
      <c r="M157" s="2">
        <v>243.25285186647</v>
      </c>
      <c r="N157" s="2">
        <v>761.19114419558605</v>
      </c>
      <c r="O157" s="2">
        <v>6.8371573814711099E-3</v>
      </c>
      <c r="P157" s="2">
        <v>4.0767208216619997</v>
      </c>
      <c r="Q157" s="2">
        <v>5</v>
      </c>
      <c r="R157" s="2">
        <v>0.371829239670389</v>
      </c>
      <c r="S157" s="2">
        <v>4.4399319385015499</v>
      </c>
      <c r="T157" s="2">
        <v>235.15</v>
      </c>
      <c r="U157" s="2">
        <v>221.65</v>
      </c>
      <c r="V157" s="2">
        <v>1.4463967185912701</v>
      </c>
      <c r="W157" s="2">
        <v>9.1777248422147206</v>
      </c>
      <c r="X157" s="2">
        <f t="shared" si="22"/>
        <v>0.34868573464952485</v>
      </c>
      <c r="Y157" s="2">
        <f t="shared" si="23"/>
        <v>1.4430083850259006</v>
      </c>
    </row>
    <row r="158" spans="1:25">
      <c r="A158" s="2">
        <v>298.14999999999998</v>
      </c>
      <c r="B158" s="2">
        <v>383.15</v>
      </c>
      <c r="C158" s="2">
        <f t="shared" si="21"/>
        <v>110</v>
      </c>
      <c r="D158" s="2">
        <v>383.15</v>
      </c>
      <c r="E158" s="2">
        <v>4.0383000856246E-2</v>
      </c>
      <c r="F158" s="2">
        <v>1</v>
      </c>
      <c r="G158" s="2">
        <v>312.98486489015897</v>
      </c>
      <c r="H158" s="2">
        <v>2106.5731001842801</v>
      </c>
      <c r="I158" s="2">
        <v>984.24602589336905</v>
      </c>
      <c r="J158" s="2">
        <v>3090.8191260776498</v>
      </c>
      <c r="K158" s="2">
        <v>1059.08728566939</v>
      </c>
      <c r="L158" s="2">
        <v>467.33319461219799</v>
      </c>
      <c r="M158" s="2">
        <v>218.350286313288</v>
      </c>
      <c r="N158" s="2">
        <v>685.68348092548604</v>
      </c>
      <c r="O158" s="2">
        <v>6.8371573814711099E-3</v>
      </c>
      <c r="P158" s="2">
        <v>4.0767208216619997</v>
      </c>
      <c r="Q158" s="2">
        <v>5</v>
      </c>
      <c r="R158" s="2">
        <v>0.22523387230255201</v>
      </c>
      <c r="S158" s="2">
        <v>2.7796812253871099</v>
      </c>
      <c r="T158" s="2">
        <v>257.64999999999998</v>
      </c>
      <c r="U158" s="2">
        <v>213.65</v>
      </c>
      <c r="V158" s="2">
        <v>1.53507611066043</v>
      </c>
      <c r="W158" s="2">
        <v>5.5740934381851899</v>
      </c>
      <c r="X158" s="2">
        <f t="shared" si="22"/>
        <v>0.3426558599737301</v>
      </c>
      <c r="Y158" s="2">
        <f t="shared" si="23"/>
        <v>1.544571679399233</v>
      </c>
    </row>
    <row r="159" spans="1:25">
      <c r="A159" s="2">
        <v>298.14999999999998</v>
      </c>
      <c r="B159" s="2">
        <v>373.15</v>
      </c>
      <c r="C159" s="2">
        <f t="shared" si="21"/>
        <v>100</v>
      </c>
      <c r="D159" s="2">
        <v>373.15</v>
      </c>
      <c r="E159" s="2">
        <v>4.0383000856246E-2</v>
      </c>
      <c r="F159" s="2">
        <v>1</v>
      </c>
      <c r="G159" s="2">
        <v>276.12215507114797</v>
      </c>
      <c r="H159" s="2">
        <v>2069.7103903652701</v>
      </c>
      <c r="I159" s="2">
        <v>960.75559496050096</v>
      </c>
      <c r="J159" s="2">
        <v>3030.4659853257699</v>
      </c>
      <c r="K159" s="2">
        <v>1009.77148279275</v>
      </c>
      <c r="L159" s="2">
        <v>415.99431670211698</v>
      </c>
      <c r="M159" s="2">
        <v>193.103764228963</v>
      </c>
      <c r="N159" s="2">
        <v>609.09808093107995</v>
      </c>
      <c r="O159" s="2">
        <v>6.8371573814711099E-3</v>
      </c>
      <c r="P159" s="2">
        <v>4.0767208216619997</v>
      </c>
      <c r="Q159" s="2">
        <v>5</v>
      </c>
      <c r="R159" s="2">
        <v>0.14300545213840499</v>
      </c>
      <c r="S159" s="2">
        <v>1.7752672368565501</v>
      </c>
      <c r="T159" s="2">
        <v>279.14999999999998</v>
      </c>
      <c r="U159" s="2">
        <v>207.15</v>
      </c>
      <c r="V159" s="2">
        <v>1.6275284708753699</v>
      </c>
      <c r="W159" s="2">
        <v>3.5277264720882999</v>
      </c>
      <c r="X159" s="2">
        <f t="shared" si="22"/>
        <v>0.33320667108038876</v>
      </c>
      <c r="Y159" s="2">
        <f t="shared" si="23"/>
        <v>1.6578142575152961</v>
      </c>
    </row>
    <row r="160" spans="1:25">
      <c r="A160" s="2">
        <v>298.14999999999998</v>
      </c>
      <c r="B160" s="2">
        <v>363.15</v>
      </c>
      <c r="C160" s="2">
        <f t="shared" si="21"/>
        <v>90</v>
      </c>
      <c r="D160" s="2">
        <v>363.15</v>
      </c>
      <c r="E160" s="2">
        <v>4.0383000856246E-2</v>
      </c>
      <c r="F160" s="2">
        <v>1</v>
      </c>
      <c r="G160" s="2">
        <v>239.27036818771199</v>
      </c>
      <c r="H160" s="2">
        <v>2032.85860348183</v>
      </c>
      <c r="I160" s="2">
        <v>931.72610668028904</v>
      </c>
      <c r="J160" s="2">
        <v>2964.5847101621198</v>
      </c>
      <c r="K160" s="2">
        <v>954.51939596582804</v>
      </c>
      <c r="L160" s="2">
        <v>363.860138307363</v>
      </c>
      <c r="M160" s="2">
        <v>166.769095233977</v>
      </c>
      <c r="N160" s="2">
        <v>530.62923354134102</v>
      </c>
      <c r="O160" s="2">
        <v>6.8371573814711099E-3</v>
      </c>
      <c r="P160" s="2">
        <v>4.0767208216619997</v>
      </c>
      <c r="Q160" s="2">
        <v>5</v>
      </c>
      <c r="R160" s="2">
        <v>9.7042599807788496E-2</v>
      </c>
      <c r="S160" s="2">
        <v>1.1893227050062101</v>
      </c>
      <c r="T160" s="2">
        <v>297.14999999999998</v>
      </c>
      <c r="U160" s="2">
        <v>201.65</v>
      </c>
      <c r="V160" s="2">
        <v>1.7210210446484999</v>
      </c>
      <c r="W160" s="2">
        <v>2.3919852655730001</v>
      </c>
      <c r="X160" s="2">
        <f t="shared" si="22"/>
        <v>0.32197406695578273</v>
      </c>
      <c r="Y160" s="2">
        <f t="shared" si="23"/>
        <v>1.7988443448460365</v>
      </c>
    </row>
    <row r="161" spans="1:25">
      <c r="A161" s="2">
        <v>298.14999999999998</v>
      </c>
      <c r="B161" s="2">
        <v>353.15</v>
      </c>
      <c r="C161" s="2">
        <f t="shared" si="21"/>
        <v>80</v>
      </c>
      <c r="D161" s="2">
        <v>353.15</v>
      </c>
      <c r="E161" s="2">
        <v>4.0383000856246E-2</v>
      </c>
      <c r="F161" s="2">
        <v>1</v>
      </c>
      <c r="G161" s="2">
        <v>202.42950423985101</v>
      </c>
      <c r="H161" s="2">
        <v>1996.0177395339699</v>
      </c>
      <c r="I161" s="2">
        <v>898.815889067733</v>
      </c>
      <c r="J161" s="2">
        <v>2894.8336286017002</v>
      </c>
      <c r="K161" s="2">
        <v>895.71233360400697</v>
      </c>
      <c r="L161" s="2">
        <v>310.86217095955902</v>
      </c>
      <c r="M161" s="2">
        <v>139.98265297671</v>
      </c>
      <c r="N161" s="2">
        <v>450.84482393626899</v>
      </c>
      <c r="O161" s="2">
        <v>6.8371573814711099E-3</v>
      </c>
      <c r="P161" s="2">
        <v>4.0767208216619997</v>
      </c>
      <c r="Q161" s="2">
        <v>5</v>
      </c>
      <c r="R161" s="2">
        <v>6.8987693721373394E-2</v>
      </c>
      <c r="S161" s="2">
        <v>0.81790671983929797</v>
      </c>
      <c r="T161" s="2">
        <v>312.14999999999998</v>
      </c>
      <c r="U161" s="2">
        <v>197.15</v>
      </c>
      <c r="V161" s="2">
        <v>1.7999279396968499</v>
      </c>
      <c r="W161" s="2">
        <v>1.70780991190682</v>
      </c>
      <c r="X161" s="2">
        <f t="shared" si="22"/>
        <v>0.30941755158366924</v>
      </c>
      <c r="Y161" s="2">
        <f t="shared" si="23"/>
        <v>1.9867419698504158</v>
      </c>
    </row>
    <row r="162" spans="1:25">
      <c r="A162" s="2">
        <v>298.14999999999998</v>
      </c>
      <c r="B162" s="2">
        <v>343.15</v>
      </c>
      <c r="C162" s="2">
        <f t="shared" si="21"/>
        <v>70</v>
      </c>
      <c r="D162" s="2">
        <v>343.15</v>
      </c>
      <c r="E162" s="2">
        <v>4.0383000856246E-2</v>
      </c>
      <c r="F162" s="2">
        <v>1</v>
      </c>
      <c r="G162" s="2">
        <v>165.59956322756301</v>
      </c>
      <c r="H162" s="2">
        <v>1959.18779852168</v>
      </c>
      <c r="I162" s="2">
        <v>551.75973372290605</v>
      </c>
      <c r="J162" s="2">
        <v>2510.9475322445901</v>
      </c>
      <c r="K162" s="2">
        <v>785.49082948938894</v>
      </c>
      <c r="L162" s="2">
        <v>256.92394268825802</v>
      </c>
      <c r="M162" s="2">
        <v>72.356660403703202</v>
      </c>
      <c r="N162" s="2">
        <v>329.28060309196098</v>
      </c>
      <c r="O162" s="2">
        <v>6.8371573814711099E-3</v>
      </c>
      <c r="P162" s="2">
        <v>4.0767208216619997</v>
      </c>
      <c r="Q162" s="2">
        <v>4</v>
      </c>
      <c r="R162" s="2">
        <v>0.57461183747585398</v>
      </c>
      <c r="S162" s="2">
        <v>3.24811887799624</v>
      </c>
      <c r="T162" s="2">
        <v>195.5</v>
      </c>
      <c r="U162" s="2">
        <v>229.15</v>
      </c>
      <c r="V162" s="2">
        <v>1.87257912178119</v>
      </c>
      <c r="W162" s="2">
        <v>10.7545168181252</v>
      </c>
      <c r="X162" s="2">
        <f t="shared" si="22"/>
        <v>0.3128264606896114</v>
      </c>
      <c r="Y162" s="2">
        <f t="shared" si="23"/>
        <v>2.3854755552364506</v>
      </c>
    </row>
    <row r="163" spans="1:25">
      <c r="A163" s="2">
        <v>298.14999999999998</v>
      </c>
      <c r="B163" s="2">
        <v>333.15</v>
      </c>
      <c r="C163" s="2">
        <f t="shared" si="21"/>
        <v>60</v>
      </c>
      <c r="D163" s="2">
        <v>333.15</v>
      </c>
      <c r="E163" s="2">
        <v>4.0383000856246E-2</v>
      </c>
      <c r="F163" s="2">
        <v>1</v>
      </c>
      <c r="G163" s="2">
        <v>128.78054515085</v>
      </c>
      <c r="H163" s="2">
        <v>1922.3687804449701</v>
      </c>
      <c r="I163" s="2">
        <v>529.65824155264204</v>
      </c>
      <c r="J163" s="2">
        <v>2452.0270219976101</v>
      </c>
      <c r="K163" s="2">
        <v>759.20263555861095</v>
      </c>
      <c r="L163" s="2">
        <v>201.95979983663199</v>
      </c>
      <c r="M163" s="2">
        <v>55.644719959004902</v>
      </c>
      <c r="N163" s="2">
        <v>257.60451979563697</v>
      </c>
      <c r="O163" s="2">
        <v>6.8371573814711099E-3</v>
      </c>
      <c r="P163" s="2">
        <v>4.0767208216619997</v>
      </c>
      <c r="Q163" s="2">
        <v>4</v>
      </c>
      <c r="R163" s="2">
        <v>0.40567456730108797</v>
      </c>
      <c r="S163" s="2">
        <v>2.2441440930148802</v>
      </c>
      <c r="T163" s="2">
        <v>195.5</v>
      </c>
      <c r="U163" s="2">
        <v>223.15</v>
      </c>
      <c r="V163" s="2">
        <v>1.9365620658451901</v>
      </c>
      <c r="W163" s="2">
        <v>9.4277053648306808</v>
      </c>
      <c r="X163" s="2">
        <f t="shared" si="22"/>
        <v>0.30962245878518335</v>
      </c>
      <c r="Y163" s="2">
        <f t="shared" si="23"/>
        <v>2.9471634898366776</v>
      </c>
    </row>
    <row r="164" spans="1:25">
      <c r="A164" s="2">
        <v>298.14999999999998</v>
      </c>
      <c r="B164" s="2">
        <v>323.14999999999998</v>
      </c>
      <c r="C164" s="2">
        <f t="shared" si="21"/>
        <v>50</v>
      </c>
      <c r="D164" s="2">
        <v>323.14999999999998</v>
      </c>
      <c r="E164" s="2">
        <v>4.0383000856246E-2</v>
      </c>
      <c r="F164" s="2">
        <v>1</v>
      </c>
      <c r="G164" s="2">
        <v>91.972450009710499</v>
      </c>
      <c r="H164" s="2">
        <v>1885.56068530383</v>
      </c>
      <c r="I164" s="2">
        <v>506.61269230285598</v>
      </c>
      <c r="J164" s="2">
        <v>2392.1733776066799</v>
      </c>
      <c r="K164" s="2">
        <v>714.16294643434503</v>
      </c>
      <c r="L164" s="2">
        <v>145.873486407537</v>
      </c>
      <c r="M164" s="2">
        <v>39.193307465794199</v>
      </c>
      <c r="N164" s="2">
        <v>185.06679387333099</v>
      </c>
      <c r="O164" s="2">
        <v>6.8371573814711099E-3</v>
      </c>
      <c r="P164" s="2">
        <v>4.0767208216619997</v>
      </c>
      <c r="Q164" s="2">
        <v>4</v>
      </c>
      <c r="R164" s="2">
        <v>0.28774881388535001</v>
      </c>
      <c r="S164" s="2">
        <v>1.5422665282419299</v>
      </c>
      <c r="T164" s="2">
        <v>202.65</v>
      </c>
      <c r="U164" s="2">
        <v>217.65</v>
      </c>
      <c r="V164" s="2">
        <v>1.9896420786448501</v>
      </c>
      <c r="W164" s="2">
        <v>7.0552050727673699</v>
      </c>
      <c r="X164" s="2">
        <f t="shared" si="22"/>
        <v>0.29854146573140544</v>
      </c>
      <c r="Y164" s="2">
        <f t="shared" si="23"/>
        <v>3.8589469860441521</v>
      </c>
    </row>
    <row r="165" spans="1:25">
      <c r="A165" s="2">
        <v>298.14999999999998</v>
      </c>
      <c r="B165" s="2">
        <v>313.14999999999998</v>
      </c>
      <c r="C165" s="2">
        <f t="shared" si="21"/>
        <v>40</v>
      </c>
      <c r="D165" s="2">
        <v>313.14999999999998</v>
      </c>
      <c r="E165" s="2">
        <v>4.0383000856246E-2</v>
      </c>
      <c r="F165" s="2">
        <v>1</v>
      </c>
      <c r="G165" s="2">
        <v>55.175277804145701</v>
      </c>
      <c r="H165" s="2">
        <v>1848.7635130982601</v>
      </c>
      <c r="I165" s="2">
        <v>483.35048640815802</v>
      </c>
      <c r="J165" s="2">
        <v>2332.11399950642</v>
      </c>
      <c r="K165" s="2">
        <v>660.74336976320899</v>
      </c>
      <c r="L165" s="2">
        <v>88.556451210199299</v>
      </c>
      <c r="M165" s="2">
        <v>23.152665802721899</v>
      </c>
      <c r="N165" s="2">
        <v>111.709117012921</v>
      </c>
      <c r="O165" s="2">
        <v>6.8371573814711099E-3</v>
      </c>
      <c r="P165" s="2">
        <v>4.0767208216619997</v>
      </c>
      <c r="Q165" s="2">
        <v>4</v>
      </c>
      <c r="R165" s="2">
        <v>0.202969910169187</v>
      </c>
      <c r="S165" s="2">
        <v>1.05323544154837</v>
      </c>
      <c r="T165" s="2">
        <v>213.15</v>
      </c>
      <c r="U165" s="2">
        <v>212.15</v>
      </c>
      <c r="V165" s="2">
        <v>2.0297942771897102</v>
      </c>
      <c r="W165" s="2">
        <v>4.9942117912552</v>
      </c>
      <c r="X165" s="2">
        <f t="shared" si="22"/>
        <v>0.2833237868745061</v>
      </c>
      <c r="Y165" s="2">
        <f t="shared" si="23"/>
        <v>5.9148562573167878</v>
      </c>
    </row>
    <row r="166" spans="1:25">
      <c r="A166" s="2">
        <v>298.14999999999998</v>
      </c>
      <c r="B166" s="2">
        <v>303.14999999999998</v>
      </c>
      <c r="C166" s="2">
        <f t="shared" si="21"/>
        <v>30</v>
      </c>
      <c r="D166" s="2">
        <v>303.14999999999998</v>
      </c>
      <c r="E166" s="2">
        <v>4.0383000856246E-2</v>
      </c>
      <c r="F166" s="2">
        <v>1</v>
      </c>
      <c r="G166" s="2">
        <v>18.389028534154999</v>
      </c>
      <c r="H166" s="2">
        <v>1811.97726382827</v>
      </c>
      <c r="I166" s="2">
        <v>458.62305328583398</v>
      </c>
      <c r="J166" s="2">
        <v>2270.6003171141101</v>
      </c>
      <c r="K166" s="2">
        <v>600.64044898393195</v>
      </c>
      <c r="L166" s="2">
        <v>29.8858199542845</v>
      </c>
      <c r="M166" s="2">
        <v>7.5642924836851897</v>
      </c>
      <c r="N166" s="2">
        <v>37.4501124379697</v>
      </c>
      <c r="O166" s="2">
        <v>6.8371573814711099E-3</v>
      </c>
      <c r="P166" s="2">
        <v>4.0767208216619997</v>
      </c>
      <c r="Q166" s="2">
        <v>4</v>
      </c>
      <c r="R166" s="2">
        <v>0.14364592985442001</v>
      </c>
      <c r="S166" s="2">
        <v>0.71386844671376903</v>
      </c>
      <c r="T166" s="2">
        <v>224.15</v>
      </c>
      <c r="U166" s="2">
        <v>207.15</v>
      </c>
      <c r="V166" s="2">
        <v>2.05523535988545</v>
      </c>
      <c r="W166" s="2">
        <v>3.5260823107856498</v>
      </c>
      <c r="X166" s="2">
        <f t="shared" si="22"/>
        <v>0.2645293601241695</v>
      </c>
      <c r="Y166" s="2">
        <f t="shared" si="23"/>
        <v>16.03841510432845</v>
      </c>
    </row>
    <row r="168" spans="1:25">
      <c r="A168" s="2" t="s">
        <v>33</v>
      </c>
    </row>
    <row r="169" spans="1:25">
      <c r="A169" s="2" t="s">
        <v>27</v>
      </c>
    </row>
    <row r="170" spans="1:25">
      <c r="A170" s="2">
        <v>298.14999999999998</v>
      </c>
      <c r="B170" s="2">
        <v>423.15</v>
      </c>
      <c r="C170" s="2">
        <f t="shared" ref="C170:C182" si="24">B170-273.15</f>
        <v>150</v>
      </c>
      <c r="D170" s="2">
        <v>423.15</v>
      </c>
      <c r="E170" s="2">
        <v>0.54038300085624602</v>
      </c>
      <c r="F170" s="2">
        <v>1</v>
      </c>
      <c r="G170" s="2">
        <v>460.54493352194203</v>
      </c>
      <c r="H170" s="2">
        <v>2254.1331688160599</v>
      </c>
      <c r="I170" s="2">
        <v>1193.6749903048601</v>
      </c>
      <c r="J170" s="2">
        <v>3447.8081591209202</v>
      </c>
      <c r="K170" s="2">
        <v>842.13406435550303</v>
      </c>
      <c r="L170" s="2">
        <v>665.87887534445804</v>
      </c>
      <c r="M170" s="2">
        <v>352.61579531633703</v>
      </c>
      <c r="N170" s="2">
        <v>1018.4946706608</v>
      </c>
      <c r="O170" s="2">
        <v>6.8371573814711099E-3</v>
      </c>
      <c r="P170" s="2">
        <v>4.0767208216619997</v>
      </c>
      <c r="Q170" s="2">
        <v>5</v>
      </c>
      <c r="R170" s="2">
        <v>1.2958640005000599</v>
      </c>
      <c r="S170" s="2">
        <v>14.2608072593227</v>
      </c>
      <c r="T170" s="2">
        <v>349.15</v>
      </c>
      <c r="U170" s="2">
        <v>245.15</v>
      </c>
      <c r="V170" s="2">
        <v>1.3333746967075</v>
      </c>
      <c r="W170" s="2">
        <v>2.3959867653960898</v>
      </c>
      <c r="X170" s="2">
        <f t="shared" ref="X170:X198" si="25">K170/J170</f>
        <v>0.24425200750444886</v>
      </c>
      <c r="Y170" s="2">
        <f t="shared" ref="Y170:Y198" si="26">K170/N170</f>
        <v>0.82684189580405554</v>
      </c>
    </row>
    <row r="171" spans="1:25">
      <c r="A171" s="2">
        <v>298.14999999999998</v>
      </c>
      <c r="B171" s="2">
        <v>413.15</v>
      </c>
      <c r="C171" s="2">
        <f t="shared" si="24"/>
        <v>140</v>
      </c>
      <c r="D171" s="2">
        <v>413.15</v>
      </c>
      <c r="E171" s="2">
        <v>0.54038300085624602</v>
      </c>
      <c r="F171" s="2">
        <v>1</v>
      </c>
      <c r="G171" s="2">
        <v>423.63853196063502</v>
      </c>
      <c r="H171" s="2">
        <v>2217.22676725475</v>
      </c>
      <c r="I171" s="2">
        <v>1067.14014626941</v>
      </c>
      <c r="J171" s="2">
        <v>3284.3669135241598</v>
      </c>
      <c r="K171" s="2">
        <v>808.75685006495598</v>
      </c>
      <c r="L171" s="2">
        <v>617.16344725716203</v>
      </c>
      <c r="M171" s="2">
        <v>297.037678375849</v>
      </c>
      <c r="N171" s="2">
        <v>914.20112563301097</v>
      </c>
      <c r="O171" s="2">
        <v>6.8371573814711099E-3</v>
      </c>
      <c r="P171" s="2">
        <v>4.0767208216619997</v>
      </c>
      <c r="Q171" s="2">
        <v>5</v>
      </c>
      <c r="R171" s="2">
        <v>1.1503901684637201</v>
      </c>
      <c r="S171" s="2">
        <v>11.8394329126016</v>
      </c>
      <c r="T171" s="2">
        <v>349.65</v>
      </c>
      <c r="U171" s="2">
        <v>242.65</v>
      </c>
      <c r="V171" s="2">
        <v>1.3084396245213701</v>
      </c>
      <c r="W171" s="2">
        <v>2.1273732154676699</v>
      </c>
      <c r="X171" s="2">
        <f t="shared" si="25"/>
        <v>0.2462443665275971</v>
      </c>
      <c r="Y171" s="2">
        <f t="shared" si="26"/>
        <v>0.88465965244240619</v>
      </c>
    </row>
    <row r="172" spans="1:25">
      <c r="A172" s="2">
        <v>298.14999999999998</v>
      </c>
      <c r="B172" s="2">
        <v>403.15</v>
      </c>
      <c r="C172" s="2">
        <f t="shared" si="24"/>
        <v>130</v>
      </c>
      <c r="D172" s="2">
        <v>403.15</v>
      </c>
      <c r="E172" s="2">
        <v>0.54038300085624602</v>
      </c>
      <c r="F172" s="2">
        <v>1</v>
      </c>
      <c r="G172" s="2">
        <v>386.74305333490202</v>
      </c>
      <c r="H172" s="2">
        <v>2180.33128862902</v>
      </c>
      <c r="I172" s="2">
        <v>1026.0840105034699</v>
      </c>
      <c r="J172" s="2">
        <v>3206.41529913249</v>
      </c>
      <c r="K172" s="2">
        <v>756.45697880987404</v>
      </c>
      <c r="L172" s="2">
        <v>567.86502618391899</v>
      </c>
      <c r="M172" s="2">
        <v>267.242517928474</v>
      </c>
      <c r="N172" s="2">
        <v>835.10754411239304</v>
      </c>
      <c r="O172" s="2">
        <v>6.8371573814711099E-3</v>
      </c>
      <c r="P172" s="2">
        <v>4.0767208216619997</v>
      </c>
      <c r="Q172" s="2">
        <v>5</v>
      </c>
      <c r="R172" s="2">
        <v>0.66888767830872298</v>
      </c>
      <c r="S172" s="2">
        <v>7.4012002631700797</v>
      </c>
      <c r="T172" s="2">
        <v>384.65</v>
      </c>
      <c r="U172" s="2">
        <v>232.15</v>
      </c>
      <c r="V172" s="2">
        <v>1.3644973267407901</v>
      </c>
      <c r="W172" s="2">
        <v>1.23462293421876</v>
      </c>
      <c r="X172" s="2">
        <f t="shared" si="25"/>
        <v>0.2359198382737685</v>
      </c>
      <c r="Y172" s="2">
        <f t="shared" si="26"/>
        <v>0.90581983619114115</v>
      </c>
    </row>
    <row r="173" spans="1:25">
      <c r="A173" s="2">
        <v>298.14999999999998</v>
      </c>
      <c r="B173" s="2">
        <v>393.15</v>
      </c>
      <c r="C173" s="2">
        <f t="shared" si="24"/>
        <v>120</v>
      </c>
      <c r="D173" s="2">
        <v>393.15</v>
      </c>
      <c r="E173" s="2">
        <v>0.54038300085624602</v>
      </c>
      <c r="F173" s="2">
        <v>1</v>
      </c>
      <c r="G173" s="2">
        <v>349.85849764474301</v>
      </c>
      <c r="H173" s="2">
        <v>2143.4467329388599</v>
      </c>
      <c r="I173" s="2">
        <v>637.54693837268906</v>
      </c>
      <c r="J173" s="2">
        <v>2780.9936713115499</v>
      </c>
      <c r="K173" s="2">
        <v>718.94759205631101</v>
      </c>
      <c r="L173" s="2">
        <v>517.93829232911605</v>
      </c>
      <c r="M173" s="2">
        <v>154.055600013749</v>
      </c>
      <c r="N173" s="2">
        <v>671.99389234286502</v>
      </c>
      <c r="O173" s="2">
        <v>6.8371573814711099E-3</v>
      </c>
      <c r="P173" s="2">
        <v>4.0767208216619997</v>
      </c>
      <c r="Q173" s="2">
        <v>4</v>
      </c>
      <c r="R173" s="2">
        <v>4.4399319385015499</v>
      </c>
      <c r="S173" s="2">
        <v>21.657079902484998</v>
      </c>
      <c r="T173" s="2">
        <v>242.15</v>
      </c>
      <c r="U173" s="2">
        <v>274.14999999999998</v>
      </c>
      <c r="V173" s="2">
        <v>1.4463967185912701</v>
      </c>
      <c r="W173" s="2">
        <v>8.1568800073652401</v>
      </c>
      <c r="X173" s="2">
        <f t="shared" si="25"/>
        <v>0.25852183680707436</v>
      </c>
      <c r="Y173" s="2">
        <f t="shared" si="26"/>
        <v>1.0698722120073811</v>
      </c>
    </row>
    <row r="174" spans="1:25">
      <c r="A174" s="2">
        <v>298.14999999999998</v>
      </c>
      <c r="B174" s="2">
        <v>383.15</v>
      </c>
      <c r="C174" s="2">
        <f t="shared" si="24"/>
        <v>110</v>
      </c>
      <c r="D174" s="2">
        <v>383.15</v>
      </c>
      <c r="E174" s="2">
        <v>0.54038300085624602</v>
      </c>
      <c r="F174" s="2">
        <v>1</v>
      </c>
      <c r="G174" s="2">
        <v>312.98486489015897</v>
      </c>
      <c r="H174" s="2">
        <v>2106.5731001842801</v>
      </c>
      <c r="I174" s="2">
        <v>623.21270680067096</v>
      </c>
      <c r="J174" s="2">
        <v>2729.7858069849499</v>
      </c>
      <c r="K174" s="2">
        <v>688.58809212527899</v>
      </c>
      <c r="L174" s="2">
        <v>467.33319461219799</v>
      </c>
      <c r="M174" s="2">
        <v>138.25676648325</v>
      </c>
      <c r="N174" s="2">
        <v>605.58996109544705</v>
      </c>
      <c r="O174" s="2">
        <v>6.8371573814711099E-3</v>
      </c>
      <c r="P174" s="2">
        <v>4.0767208216619997</v>
      </c>
      <c r="Q174" s="2">
        <v>4</v>
      </c>
      <c r="R174" s="2">
        <v>2.7796812253871099</v>
      </c>
      <c r="S174" s="2">
        <v>14.6436691955182</v>
      </c>
      <c r="T174" s="2">
        <v>263.14999999999998</v>
      </c>
      <c r="U174" s="2">
        <v>262.14999999999998</v>
      </c>
      <c r="V174" s="2">
        <v>1.53507611066043</v>
      </c>
      <c r="W174" s="2">
        <v>5.1055440890705004</v>
      </c>
      <c r="X174" s="2">
        <f t="shared" si="25"/>
        <v>0.25224986164237734</v>
      </c>
      <c r="Y174" s="2">
        <f t="shared" si="26"/>
        <v>1.1370533469209054</v>
      </c>
    </row>
    <row r="175" spans="1:25">
      <c r="A175" s="2">
        <v>298.14999999999998</v>
      </c>
      <c r="B175" s="2">
        <v>373.15</v>
      </c>
      <c r="C175" s="2">
        <f t="shared" si="24"/>
        <v>100</v>
      </c>
      <c r="D175" s="2">
        <v>373.15</v>
      </c>
      <c r="E175" s="2">
        <v>0.54038300085624602</v>
      </c>
      <c r="F175" s="2">
        <v>1</v>
      </c>
      <c r="G175" s="2">
        <v>276.12215507114797</v>
      </c>
      <c r="H175" s="2">
        <v>2069.7103903652701</v>
      </c>
      <c r="I175" s="2">
        <v>610.10606491031797</v>
      </c>
      <c r="J175" s="2">
        <v>2679.8164552755802</v>
      </c>
      <c r="K175" s="2">
        <v>650.64592840354396</v>
      </c>
      <c r="L175" s="2">
        <v>415.99431670211698</v>
      </c>
      <c r="M175" s="2">
        <v>122.62616874788699</v>
      </c>
      <c r="N175" s="2">
        <v>538.62048545000403</v>
      </c>
      <c r="O175" s="2">
        <v>6.8371573814711099E-3</v>
      </c>
      <c r="P175" s="2">
        <v>4.0767208216619997</v>
      </c>
      <c r="Q175" s="2">
        <v>4</v>
      </c>
      <c r="R175" s="2">
        <v>1.7752672368565501</v>
      </c>
      <c r="S175" s="2">
        <v>9.8779152021499996</v>
      </c>
      <c r="T175" s="2">
        <v>284.14999999999998</v>
      </c>
      <c r="U175" s="2">
        <v>251.65</v>
      </c>
      <c r="V175" s="2">
        <v>1.6275284708753699</v>
      </c>
      <c r="W175" s="2">
        <v>3.2712630995857301</v>
      </c>
      <c r="X175" s="2">
        <f t="shared" si="25"/>
        <v>0.24279495975280682</v>
      </c>
      <c r="Y175" s="2">
        <f t="shared" si="26"/>
        <v>1.207985856423462</v>
      </c>
    </row>
    <row r="176" spans="1:25">
      <c r="A176" s="2">
        <v>298.14999999999998</v>
      </c>
      <c r="B176" s="2">
        <v>363.15</v>
      </c>
      <c r="C176" s="2">
        <f t="shared" si="24"/>
        <v>90</v>
      </c>
      <c r="D176" s="2">
        <v>363.15</v>
      </c>
      <c r="E176" s="2">
        <v>0.54038300085624602</v>
      </c>
      <c r="F176" s="2">
        <v>1</v>
      </c>
      <c r="G176" s="2">
        <v>239.27036818771199</v>
      </c>
      <c r="H176" s="2">
        <v>2032.85860348183</v>
      </c>
      <c r="I176" s="2">
        <v>592.85223077154399</v>
      </c>
      <c r="J176" s="2">
        <v>2625.7108342533702</v>
      </c>
      <c r="K176" s="2">
        <v>603.10797078041605</v>
      </c>
      <c r="L176" s="2">
        <v>363.860138307363</v>
      </c>
      <c r="M176" s="2">
        <v>106.114264078619</v>
      </c>
      <c r="N176" s="2">
        <v>469.97440238598199</v>
      </c>
      <c r="O176" s="2">
        <v>6.8371573814711099E-3</v>
      </c>
      <c r="P176" s="2">
        <v>4.0767208216619997</v>
      </c>
      <c r="Q176" s="2">
        <v>4</v>
      </c>
      <c r="R176" s="2">
        <v>1.1893227050062101</v>
      </c>
      <c r="S176" s="2">
        <v>6.7668172052548998</v>
      </c>
      <c r="T176" s="2">
        <v>303.14999999999998</v>
      </c>
      <c r="U176" s="2">
        <v>243.15</v>
      </c>
      <c r="V176" s="2">
        <v>1.7210210446484999</v>
      </c>
      <c r="W176" s="2">
        <v>2.1947788404032802</v>
      </c>
      <c r="X176" s="2">
        <f t="shared" si="25"/>
        <v>0.22969321789461705</v>
      </c>
      <c r="Y176" s="2">
        <f t="shared" si="26"/>
        <v>1.2832783396681544</v>
      </c>
    </row>
    <row r="177" spans="1:25">
      <c r="A177" s="2">
        <v>298.14999999999998</v>
      </c>
      <c r="B177" s="2">
        <v>353.15</v>
      </c>
      <c r="C177" s="2">
        <f t="shared" si="24"/>
        <v>80</v>
      </c>
      <c r="D177" s="2">
        <v>353.15</v>
      </c>
      <c r="E177" s="2">
        <v>0.54038300085624602</v>
      </c>
      <c r="F177" s="2">
        <v>1</v>
      </c>
      <c r="G177" s="2">
        <v>202.42950423985101</v>
      </c>
      <c r="H177" s="2">
        <v>1996.0177395339699</v>
      </c>
      <c r="I177" s="2">
        <v>573.32668871374506</v>
      </c>
      <c r="J177" s="2">
        <v>2569.3444282477099</v>
      </c>
      <c r="K177" s="2">
        <v>550.30581204649195</v>
      </c>
      <c r="L177" s="2">
        <v>310.86217095955902</v>
      </c>
      <c r="M177" s="2">
        <v>89.290578732141995</v>
      </c>
      <c r="N177" s="2">
        <v>400.15274969170099</v>
      </c>
      <c r="O177" s="2">
        <v>6.8371573814711099E-3</v>
      </c>
      <c r="P177" s="2">
        <v>4.0767208216619997</v>
      </c>
      <c r="Q177" s="2">
        <v>4</v>
      </c>
      <c r="R177" s="2">
        <v>0.81790671983929797</v>
      </c>
      <c r="S177" s="2">
        <v>4.6798061646495004</v>
      </c>
      <c r="T177" s="2">
        <v>321.14999999999998</v>
      </c>
      <c r="U177" s="2">
        <v>235.65</v>
      </c>
      <c r="V177" s="2">
        <v>1.7999279396968499</v>
      </c>
      <c r="W177" s="2">
        <v>1.50944102319855</v>
      </c>
      <c r="X177" s="2">
        <f t="shared" si="25"/>
        <v>0.21418140985550929</v>
      </c>
      <c r="Y177" s="2">
        <f t="shared" si="26"/>
        <v>1.3752393616449641</v>
      </c>
    </row>
    <row r="178" spans="1:25">
      <c r="A178" s="2">
        <v>298.14999999999998</v>
      </c>
      <c r="B178" s="2">
        <v>343.15</v>
      </c>
      <c r="C178" s="2">
        <f t="shared" si="24"/>
        <v>70</v>
      </c>
      <c r="D178" s="2">
        <v>343.15</v>
      </c>
      <c r="E178" s="2">
        <v>0.54038300085624602</v>
      </c>
      <c r="F178" s="2">
        <v>1</v>
      </c>
      <c r="G178" s="2">
        <v>165.59956322756301</v>
      </c>
      <c r="H178" s="2">
        <v>1959.18779852168</v>
      </c>
      <c r="I178" s="2">
        <v>551.75973372290605</v>
      </c>
      <c r="J178" s="2">
        <v>2510.9475322445901</v>
      </c>
      <c r="K178" s="2">
        <v>491.53515506502799</v>
      </c>
      <c r="L178" s="2">
        <v>256.92394268825802</v>
      </c>
      <c r="M178" s="2">
        <v>72.356660403703202</v>
      </c>
      <c r="N178" s="2">
        <v>329.28060309196098</v>
      </c>
      <c r="O178" s="2">
        <v>6.8371573814711099E-3</v>
      </c>
      <c r="P178" s="2">
        <v>4.0767208216619997</v>
      </c>
      <c r="Q178" s="2">
        <v>4</v>
      </c>
      <c r="R178" s="2">
        <v>0.57461183747585398</v>
      </c>
      <c r="S178" s="2">
        <v>3.24811887799624</v>
      </c>
      <c r="T178" s="2">
        <v>338.15</v>
      </c>
      <c r="U178" s="2">
        <v>229.15</v>
      </c>
      <c r="V178" s="2">
        <v>1.87257912178119</v>
      </c>
      <c r="W178" s="2">
        <v>1.06007228410405</v>
      </c>
      <c r="X178" s="2">
        <f t="shared" si="25"/>
        <v>0.19575684029750878</v>
      </c>
      <c r="Y178" s="2">
        <f t="shared" si="26"/>
        <v>1.4927546610686715</v>
      </c>
    </row>
    <row r="179" spans="1:25">
      <c r="A179" s="2">
        <v>298.14999999999998</v>
      </c>
      <c r="B179" s="2">
        <v>333.15</v>
      </c>
      <c r="C179" s="2">
        <f t="shared" si="24"/>
        <v>60</v>
      </c>
      <c r="D179" s="2">
        <v>333.15</v>
      </c>
      <c r="E179" s="2">
        <v>0.54038300085624602</v>
      </c>
      <c r="F179" s="2">
        <v>1</v>
      </c>
      <c r="G179" s="2">
        <v>128.78054515085</v>
      </c>
      <c r="H179" s="2">
        <v>1922.3687804449701</v>
      </c>
      <c r="I179" s="2">
        <v>295.72916417278202</v>
      </c>
      <c r="J179" s="2">
        <v>2218.0979446177498</v>
      </c>
      <c r="K179" s="2">
        <v>442.02482538484401</v>
      </c>
      <c r="L179" s="2">
        <v>201.95979983663199</v>
      </c>
      <c r="M179" s="2">
        <v>31.068649995639699</v>
      </c>
      <c r="N179" s="2">
        <v>233.028449832272</v>
      </c>
      <c r="O179" s="2">
        <v>6.8371573814711099E-3</v>
      </c>
      <c r="P179" s="2">
        <v>4.0767208216619997</v>
      </c>
      <c r="Q179" s="2">
        <v>3</v>
      </c>
      <c r="R179" s="2">
        <v>2.2441440930148802</v>
      </c>
      <c r="S179" s="2">
        <v>6.9038931092604097</v>
      </c>
      <c r="T179" s="2">
        <v>238.65</v>
      </c>
      <c r="U179" s="2">
        <v>257.14999999999998</v>
      </c>
      <c r="V179" s="2">
        <v>1.9365620658451901</v>
      </c>
      <c r="W179" s="2">
        <v>4.1319328427435202</v>
      </c>
      <c r="X179" s="2">
        <f t="shared" si="25"/>
        <v>0.19928102203846512</v>
      </c>
      <c r="Y179" s="2">
        <f t="shared" si="26"/>
        <v>1.8968706426318431</v>
      </c>
    </row>
    <row r="180" spans="1:25">
      <c r="A180" s="2">
        <v>298.14999999999998</v>
      </c>
      <c r="B180" s="2">
        <v>323.14999999999998</v>
      </c>
      <c r="C180" s="2">
        <f t="shared" si="24"/>
        <v>50</v>
      </c>
      <c r="D180" s="2">
        <v>323.14999999999998</v>
      </c>
      <c r="E180" s="2">
        <v>0.54038300085624602</v>
      </c>
      <c r="F180" s="2">
        <v>1</v>
      </c>
      <c r="G180" s="2">
        <v>91.972450009710499</v>
      </c>
      <c r="H180" s="2">
        <v>1885.56068530383</v>
      </c>
      <c r="I180" s="2">
        <v>284.237663141094</v>
      </c>
      <c r="J180" s="2">
        <v>2169.7983484449201</v>
      </c>
      <c r="K180" s="2">
        <v>393.89616958679301</v>
      </c>
      <c r="L180" s="2">
        <v>145.873486407537</v>
      </c>
      <c r="M180" s="2">
        <v>21.989607236662</v>
      </c>
      <c r="N180" s="2">
        <v>167.86309364419901</v>
      </c>
      <c r="O180" s="2">
        <v>6.8371573814711099E-3</v>
      </c>
      <c r="P180" s="2">
        <v>4.0767208216619997</v>
      </c>
      <c r="Q180" s="2">
        <v>3</v>
      </c>
      <c r="R180" s="2">
        <v>1.5422665282419299</v>
      </c>
      <c r="S180" s="2">
        <v>4.7797474107495104</v>
      </c>
      <c r="T180" s="2">
        <v>252.65</v>
      </c>
      <c r="U180" s="2">
        <v>248.65</v>
      </c>
      <c r="V180" s="2">
        <v>1.9896420786448501</v>
      </c>
      <c r="W180" s="2">
        <v>2.8407442533448499</v>
      </c>
      <c r="X180" s="2">
        <f t="shared" si="25"/>
        <v>0.18153584173805634</v>
      </c>
      <c r="Y180" s="2">
        <f t="shared" si="26"/>
        <v>2.3465322903061199</v>
      </c>
    </row>
    <row r="181" spans="1:25">
      <c r="A181" s="2">
        <v>298.14999999999998</v>
      </c>
      <c r="B181" s="2">
        <v>313.14999999999998</v>
      </c>
      <c r="C181" s="2">
        <f t="shared" si="24"/>
        <v>40</v>
      </c>
      <c r="D181" s="2">
        <v>313.14999999999998</v>
      </c>
      <c r="E181" s="2">
        <v>0.54038300085624602</v>
      </c>
      <c r="F181" s="2">
        <v>1</v>
      </c>
      <c r="G181" s="2">
        <v>55.175277804145701</v>
      </c>
      <c r="H181" s="2">
        <v>1848.7635130982601</v>
      </c>
      <c r="I181" s="2">
        <v>272.12159305786901</v>
      </c>
      <c r="J181" s="2">
        <v>2120.88510615613</v>
      </c>
      <c r="K181" s="2">
        <v>340.321569471374</v>
      </c>
      <c r="L181" s="2">
        <v>88.556451210199299</v>
      </c>
      <c r="M181" s="2">
        <v>13.0347242403578</v>
      </c>
      <c r="N181" s="2">
        <v>101.591175450557</v>
      </c>
      <c r="O181" s="2">
        <v>6.8371573814711099E-3</v>
      </c>
      <c r="P181" s="2">
        <v>4.0767208216619997</v>
      </c>
      <c r="Q181" s="2">
        <v>3</v>
      </c>
      <c r="R181" s="2">
        <v>1.05323544154837</v>
      </c>
      <c r="S181" s="2">
        <v>3.2608696712728298</v>
      </c>
      <c r="T181" s="2">
        <v>267.64999999999998</v>
      </c>
      <c r="U181" s="2">
        <v>240.65</v>
      </c>
      <c r="V181" s="2">
        <v>2.0297942771897102</v>
      </c>
      <c r="W181" s="2">
        <v>1.94177603157492</v>
      </c>
      <c r="X181" s="2">
        <f t="shared" si="25"/>
        <v>0.16046204883213561</v>
      </c>
      <c r="Y181" s="2">
        <f t="shared" si="26"/>
        <v>3.3499127061188867</v>
      </c>
    </row>
    <row r="182" spans="1:25">
      <c r="A182" s="2">
        <v>298.14999999999998</v>
      </c>
      <c r="B182" s="2">
        <v>303.14999999999998</v>
      </c>
      <c r="C182" s="2">
        <f t="shared" si="24"/>
        <v>30</v>
      </c>
      <c r="D182" s="2">
        <v>303.14999999999998</v>
      </c>
      <c r="E182" s="2">
        <v>0.54038300085624602</v>
      </c>
      <c r="F182" s="2">
        <v>1</v>
      </c>
      <c r="G182" s="2">
        <v>18.389028534154999</v>
      </c>
      <c r="H182" s="2">
        <v>1811.97726382827</v>
      </c>
      <c r="I182" s="2">
        <v>259.214769435422</v>
      </c>
      <c r="J182" s="2">
        <v>2071.1920332636901</v>
      </c>
      <c r="K182" s="2">
        <v>280.75418929260297</v>
      </c>
      <c r="L182" s="2">
        <v>29.8858199542845</v>
      </c>
      <c r="M182" s="2">
        <v>4.2753549304869098</v>
      </c>
      <c r="N182" s="2">
        <v>34.161174884771398</v>
      </c>
      <c r="O182" s="2">
        <v>6.8371573814711099E-3</v>
      </c>
      <c r="P182" s="2">
        <v>4.0767208216619997</v>
      </c>
      <c r="Q182" s="2">
        <v>3</v>
      </c>
      <c r="R182" s="2">
        <v>0.71386844671376903</v>
      </c>
      <c r="S182" s="2">
        <v>2.1884948657358101</v>
      </c>
      <c r="T182" s="2">
        <v>283.64999999999998</v>
      </c>
      <c r="U182" s="2">
        <v>233.15</v>
      </c>
      <c r="V182" s="2">
        <v>2.05523535988545</v>
      </c>
      <c r="W182" s="2">
        <v>1.31936038045364</v>
      </c>
      <c r="X182" s="2">
        <f t="shared" si="25"/>
        <v>0.13555198397041113</v>
      </c>
      <c r="Y182" s="2">
        <f t="shared" si="26"/>
        <v>8.2185167881260277</v>
      </c>
    </row>
    <row r="184" spans="1:25">
      <c r="A184" s="2" t="s">
        <v>33</v>
      </c>
    </row>
    <row r="185" spans="1:25">
      <c r="A185" s="2" t="s">
        <v>28</v>
      </c>
    </row>
    <row r="186" spans="1:25">
      <c r="A186" s="2">
        <v>298.14999999999998</v>
      </c>
      <c r="B186" s="2">
        <v>423.15</v>
      </c>
      <c r="C186" s="2">
        <f t="shared" ref="C186:C198" si="27">B186-273.15</f>
        <v>150</v>
      </c>
      <c r="D186" s="2">
        <v>423.15</v>
      </c>
      <c r="E186" s="2">
        <v>1.04038300085625</v>
      </c>
      <c r="F186" s="2">
        <v>1</v>
      </c>
      <c r="G186" s="2">
        <v>460.54493352194203</v>
      </c>
      <c r="H186" s="2">
        <v>2254.1331688160599</v>
      </c>
      <c r="I186" s="2">
        <v>1193.6749903048601</v>
      </c>
      <c r="J186" s="2">
        <v>3447.8081591209202</v>
      </c>
      <c r="K186" s="2">
        <v>721.564724819086</v>
      </c>
      <c r="L186" s="2">
        <v>665.87887534445804</v>
      </c>
      <c r="M186" s="2">
        <v>352.61579531633703</v>
      </c>
      <c r="N186" s="2">
        <v>1018.4946706608</v>
      </c>
      <c r="O186" s="2">
        <v>6.8371573814711099E-3</v>
      </c>
      <c r="P186" s="2">
        <v>4.0767208216619997</v>
      </c>
      <c r="Q186" s="2">
        <v>5</v>
      </c>
      <c r="R186" s="2">
        <v>1.2958640005000599</v>
      </c>
      <c r="S186" s="2">
        <v>14.2608072593227</v>
      </c>
      <c r="T186" s="2">
        <v>403.65</v>
      </c>
      <c r="U186" s="2">
        <v>245.15</v>
      </c>
      <c r="V186" s="2">
        <v>1.3333746967075</v>
      </c>
      <c r="W186" s="2">
        <v>1.24032691260918</v>
      </c>
      <c r="X186" s="2">
        <f t="shared" si="25"/>
        <v>0.20928215594311422</v>
      </c>
      <c r="Y186" s="2">
        <f t="shared" si="26"/>
        <v>0.70846195429862613</v>
      </c>
    </row>
    <row r="187" spans="1:25">
      <c r="A187" s="2">
        <v>298.14999999999998</v>
      </c>
      <c r="B187" s="2">
        <v>413.15</v>
      </c>
      <c r="C187" s="2">
        <f t="shared" si="27"/>
        <v>140</v>
      </c>
      <c r="D187" s="2">
        <v>413.15</v>
      </c>
      <c r="E187" s="2">
        <v>1.04038300085625</v>
      </c>
      <c r="F187" s="2">
        <v>1</v>
      </c>
      <c r="G187" s="2">
        <v>423.63853196063502</v>
      </c>
      <c r="H187" s="2">
        <v>2217.22676725475</v>
      </c>
      <c r="I187" s="2">
        <v>1067.14014626941</v>
      </c>
      <c r="J187" s="2">
        <v>3284.3669135241598</v>
      </c>
      <c r="K187" s="2">
        <v>688.135446436032</v>
      </c>
      <c r="L187" s="2">
        <v>617.16344725716203</v>
      </c>
      <c r="M187" s="2">
        <v>297.037678375849</v>
      </c>
      <c r="N187" s="2">
        <v>914.20112563301097</v>
      </c>
      <c r="O187" s="2">
        <v>6.8371573814711099E-3</v>
      </c>
      <c r="P187" s="2">
        <v>4.0767208216619997</v>
      </c>
      <c r="Q187" s="2">
        <v>5</v>
      </c>
      <c r="R187" s="2">
        <v>1.1503901684637201</v>
      </c>
      <c r="S187" s="2">
        <v>11.8394329126016</v>
      </c>
      <c r="T187" s="2">
        <v>404.15</v>
      </c>
      <c r="U187" s="2">
        <v>242.65</v>
      </c>
      <c r="V187" s="2">
        <v>1.3084396245213701</v>
      </c>
      <c r="W187" s="2">
        <v>1.1019377896573801</v>
      </c>
      <c r="X187" s="2">
        <f t="shared" si="25"/>
        <v>0.20951844436212991</v>
      </c>
      <c r="Y187" s="2">
        <f t="shared" si="26"/>
        <v>0.75271778511490384</v>
      </c>
    </row>
    <row r="188" spans="1:25">
      <c r="A188" s="2">
        <v>298.14999999999998</v>
      </c>
      <c r="B188" s="2">
        <v>403.15</v>
      </c>
      <c r="C188" s="2">
        <f t="shared" si="27"/>
        <v>130</v>
      </c>
      <c r="D188" s="2">
        <v>403.15</v>
      </c>
      <c r="E188" s="2">
        <v>1.04038300085625</v>
      </c>
      <c r="F188" s="2">
        <v>1</v>
      </c>
      <c r="G188" s="2">
        <v>386.74305333490202</v>
      </c>
      <c r="H188" s="2">
        <v>2180.33128862902</v>
      </c>
      <c r="I188" s="2">
        <v>652.63499576335903</v>
      </c>
      <c r="J188" s="2">
        <v>2832.9662843923802</v>
      </c>
      <c r="K188" s="2">
        <v>662.86270989361196</v>
      </c>
      <c r="L188" s="2">
        <v>567.86502618391899</v>
      </c>
      <c r="M188" s="2">
        <v>169.97810878122999</v>
      </c>
      <c r="N188" s="2">
        <v>737.84313496514903</v>
      </c>
      <c r="O188" s="2">
        <v>6.8371573814711099E-3</v>
      </c>
      <c r="P188" s="2">
        <v>4.0767208216619997</v>
      </c>
      <c r="Q188" s="2">
        <v>4</v>
      </c>
      <c r="R188" s="2">
        <v>7.4012002631700797</v>
      </c>
      <c r="S188" s="2">
        <v>32.245189174684697</v>
      </c>
      <c r="T188" s="2">
        <v>257.14999999999998</v>
      </c>
      <c r="U188" s="2">
        <v>288.64999999999998</v>
      </c>
      <c r="V188" s="2">
        <v>1.3644973267407901</v>
      </c>
      <c r="W188" s="2">
        <v>7.1107417564432902</v>
      </c>
      <c r="X188" s="2">
        <f t="shared" si="25"/>
        <v>0.23398185624216986</v>
      </c>
      <c r="Y188" s="2">
        <f t="shared" si="26"/>
        <v>0.8983789080383886</v>
      </c>
    </row>
    <row r="189" spans="1:25">
      <c r="A189" s="2">
        <v>298.14999999999998</v>
      </c>
      <c r="B189" s="2">
        <v>393.15</v>
      </c>
      <c r="C189" s="2">
        <f t="shared" si="27"/>
        <v>120</v>
      </c>
      <c r="D189" s="2">
        <v>393.15</v>
      </c>
      <c r="E189" s="2">
        <v>1.04038300085625</v>
      </c>
      <c r="F189" s="2">
        <v>1</v>
      </c>
      <c r="G189" s="2">
        <v>349.85849764474301</v>
      </c>
      <c r="H189" s="2">
        <v>2143.4467329388599</v>
      </c>
      <c r="I189" s="2">
        <v>637.54693837268906</v>
      </c>
      <c r="J189" s="2">
        <v>2780.9936713115499</v>
      </c>
      <c r="K189" s="2">
        <v>636.30656143385499</v>
      </c>
      <c r="L189" s="2">
        <v>517.93829232911605</v>
      </c>
      <c r="M189" s="2">
        <v>154.055600013749</v>
      </c>
      <c r="N189" s="2">
        <v>671.99389234286502</v>
      </c>
      <c r="O189" s="2">
        <v>6.8371573814711099E-3</v>
      </c>
      <c r="P189" s="2">
        <v>4.0767208216619997</v>
      </c>
      <c r="Q189" s="2">
        <v>4</v>
      </c>
      <c r="R189" s="2">
        <v>4.4399319385015499</v>
      </c>
      <c r="S189" s="2">
        <v>21.657079902484998</v>
      </c>
      <c r="T189" s="2">
        <v>282.64999999999998</v>
      </c>
      <c r="U189" s="2">
        <v>274.14999999999998</v>
      </c>
      <c r="V189" s="2">
        <v>1.4463967185912701</v>
      </c>
      <c r="W189" s="2">
        <v>4.2416437267591496</v>
      </c>
      <c r="X189" s="2">
        <f t="shared" si="25"/>
        <v>0.2288054690659419</v>
      </c>
      <c r="Y189" s="2">
        <f t="shared" si="26"/>
        <v>0.94689337013973685</v>
      </c>
    </row>
    <row r="190" spans="1:25">
      <c r="A190" s="2">
        <v>298.14999999999998</v>
      </c>
      <c r="B190" s="2">
        <v>383.15</v>
      </c>
      <c r="C190" s="2">
        <f t="shared" si="27"/>
        <v>110</v>
      </c>
      <c r="D190" s="2">
        <v>383.15</v>
      </c>
      <c r="E190" s="2">
        <v>1.04038300085625</v>
      </c>
      <c r="F190" s="2">
        <v>1</v>
      </c>
      <c r="G190" s="2">
        <v>312.98486489015897</v>
      </c>
      <c r="H190" s="2">
        <v>2106.5731001842801</v>
      </c>
      <c r="I190" s="2">
        <v>623.21270680067096</v>
      </c>
      <c r="J190" s="2">
        <v>2729.7858069849499</v>
      </c>
      <c r="K190" s="2">
        <v>598.82391750516899</v>
      </c>
      <c r="L190" s="2">
        <v>467.33319461219799</v>
      </c>
      <c r="M190" s="2">
        <v>138.25676648325</v>
      </c>
      <c r="N190" s="2">
        <v>605.58996109544705</v>
      </c>
      <c r="O190" s="2">
        <v>6.8371573814711099E-3</v>
      </c>
      <c r="P190" s="2">
        <v>4.0767208216619997</v>
      </c>
      <c r="Q190" s="2">
        <v>4</v>
      </c>
      <c r="R190" s="2">
        <v>2.7796812253871099</v>
      </c>
      <c r="S190" s="2">
        <v>14.6436691955182</v>
      </c>
      <c r="T190" s="2">
        <v>306.64999999999998</v>
      </c>
      <c r="U190" s="2">
        <v>262.14999999999998</v>
      </c>
      <c r="V190" s="2">
        <v>1.53507611066043</v>
      </c>
      <c r="W190" s="2">
        <v>2.66100401323712</v>
      </c>
      <c r="X190" s="2">
        <f t="shared" si="25"/>
        <v>0.21936663161369807</v>
      </c>
      <c r="Y190" s="2">
        <f t="shared" si="26"/>
        <v>0.98882735179751158</v>
      </c>
    </row>
    <row r="191" spans="1:25">
      <c r="A191" s="2">
        <v>298.14999999999998</v>
      </c>
      <c r="B191" s="2">
        <v>373.15</v>
      </c>
      <c r="C191" s="2">
        <f t="shared" si="27"/>
        <v>100</v>
      </c>
      <c r="D191" s="2">
        <v>373.15</v>
      </c>
      <c r="E191" s="2">
        <v>1.04038300085625</v>
      </c>
      <c r="F191" s="2">
        <v>1</v>
      </c>
      <c r="G191" s="2">
        <v>276.12215507114797</v>
      </c>
      <c r="H191" s="2">
        <v>2069.7103903652701</v>
      </c>
      <c r="I191" s="2">
        <v>610.10606491031797</v>
      </c>
      <c r="J191" s="2">
        <v>2679.8164552755802</v>
      </c>
      <c r="K191" s="2">
        <v>553.27838969035497</v>
      </c>
      <c r="L191" s="2">
        <v>415.99431670211698</v>
      </c>
      <c r="M191" s="2">
        <v>122.62616874788699</v>
      </c>
      <c r="N191" s="2">
        <v>538.62048545000403</v>
      </c>
      <c r="O191" s="2">
        <v>6.8371573814711099E-3</v>
      </c>
      <c r="P191" s="2">
        <v>4.0767208216619997</v>
      </c>
      <c r="Q191" s="2">
        <v>4</v>
      </c>
      <c r="R191" s="2">
        <v>1.7752672368565501</v>
      </c>
      <c r="S191" s="2">
        <v>9.8779152021499996</v>
      </c>
      <c r="T191" s="2">
        <v>330.65</v>
      </c>
      <c r="U191" s="2">
        <v>251.65</v>
      </c>
      <c r="V191" s="2">
        <v>1.6275284708753699</v>
      </c>
      <c r="W191" s="2">
        <v>1.7018337292004999</v>
      </c>
      <c r="X191" s="2">
        <f t="shared" si="25"/>
        <v>0.2064613002137336</v>
      </c>
      <c r="Y191" s="2">
        <f t="shared" si="26"/>
        <v>1.0272137889967268</v>
      </c>
    </row>
    <row r="192" spans="1:25">
      <c r="A192" s="2">
        <v>298.14999999999998</v>
      </c>
      <c r="B192" s="2">
        <v>363.15</v>
      </c>
      <c r="C192" s="2">
        <f t="shared" si="27"/>
        <v>90</v>
      </c>
      <c r="D192" s="2">
        <v>363.15</v>
      </c>
      <c r="E192" s="2">
        <v>1.04038300085625</v>
      </c>
      <c r="F192" s="2">
        <v>1</v>
      </c>
      <c r="G192" s="2">
        <v>239.27036818771199</v>
      </c>
      <c r="H192" s="2">
        <v>2032.85860348183</v>
      </c>
      <c r="I192" s="2">
        <v>592.85223077154399</v>
      </c>
      <c r="J192" s="2">
        <v>2625.7108342533702</v>
      </c>
      <c r="K192" s="2">
        <v>498.95974220415297</v>
      </c>
      <c r="L192" s="2">
        <v>363.860138307363</v>
      </c>
      <c r="M192" s="2">
        <v>106.114264078619</v>
      </c>
      <c r="N192" s="2">
        <v>469.97440238598199</v>
      </c>
      <c r="O192" s="2">
        <v>6.8371573814711099E-3</v>
      </c>
      <c r="P192" s="2">
        <v>4.0767208216619997</v>
      </c>
      <c r="Q192" s="2">
        <v>4</v>
      </c>
      <c r="R192" s="2">
        <v>1.1893227050062101</v>
      </c>
      <c r="S192" s="2">
        <v>6.7668172052548998</v>
      </c>
      <c r="T192" s="2">
        <v>352.15</v>
      </c>
      <c r="U192" s="2">
        <v>243.15</v>
      </c>
      <c r="V192" s="2">
        <v>1.7210210446484999</v>
      </c>
      <c r="W192" s="2">
        <v>1.1402986045119401</v>
      </c>
      <c r="X192" s="2">
        <f t="shared" si="25"/>
        <v>0.19002844322955839</v>
      </c>
      <c r="Y192" s="2">
        <f t="shared" si="26"/>
        <v>1.0616742947509847</v>
      </c>
    </row>
    <row r="193" spans="1:25">
      <c r="A193" s="2">
        <v>298.14999999999998</v>
      </c>
      <c r="B193" s="2">
        <v>353.15</v>
      </c>
      <c r="C193" s="2">
        <f t="shared" si="27"/>
        <v>80</v>
      </c>
      <c r="D193" s="2">
        <v>353.15</v>
      </c>
      <c r="E193" s="2">
        <v>1.04038300085625</v>
      </c>
      <c r="F193" s="2">
        <v>1</v>
      </c>
      <c r="G193" s="2">
        <v>202.42950423985101</v>
      </c>
      <c r="H193" s="2">
        <v>1996.0177395339699</v>
      </c>
      <c r="I193" s="2">
        <v>317.82247699045303</v>
      </c>
      <c r="J193" s="2">
        <v>2313.8402165244202</v>
      </c>
      <c r="K193" s="2">
        <v>451.48309939866903</v>
      </c>
      <c r="L193" s="2">
        <v>310.86217095955902</v>
      </c>
      <c r="M193" s="2">
        <v>49.498049651635</v>
      </c>
      <c r="N193" s="2">
        <v>360.36022061119399</v>
      </c>
      <c r="O193" s="2">
        <v>6.8371573814711099E-3</v>
      </c>
      <c r="P193" s="2">
        <v>4.0767208216619997</v>
      </c>
      <c r="Q193" s="2">
        <v>3</v>
      </c>
      <c r="R193" s="2">
        <v>4.6798061646495004</v>
      </c>
      <c r="S193" s="2">
        <v>13.855609528164599</v>
      </c>
      <c r="T193" s="2">
        <v>249.15</v>
      </c>
      <c r="U193" s="2">
        <v>275.64999999999998</v>
      </c>
      <c r="V193" s="2">
        <v>1.7999279396968499</v>
      </c>
      <c r="W193" s="2">
        <v>4.4761695253615699</v>
      </c>
      <c r="X193" s="2">
        <f t="shared" si="25"/>
        <v>0.19512285082365544</v>
      </c>
      <c r="Y193" s="2">
        <f t="shared" si="26"/>
        <v>1.252866086697707</v>
      </c>
    </row>
    <row r="194" spans="1:25">
      <c r="A194" s="2">
        <v>298.14999999999998</v>
      </c>
      <c r="B194" s="2">
        <v>343.15</v>
      </c>
      <c r="C194" s="2">
        <f t="shared" si="27"/>
        <v>70</v>
      </c>
      <c r="D194" s="2">
        <v>343.15</v>
      </c>
      <c r="E194" s="2">
        <v>1.04038300085625</v>
      </c>
      <c r="F194" s="2">
        <v>1</v>
      </c>
      <c r="G194" s="2">
        <v>165.59956322756301</v>
      </c>
      <c r="H194" s="2">
        <v>1959.18779852168</v>
      </c>
      <c r="I194" s="2">
        <v>306.81900645074103</v>
      </c>
      <c r="J194" s="2">
        <v>2266.00680497242</v>
      </c>
      <c r="K194" s="2">
        <v>409.003398243616</v>
      </c>
      <c r="L194" s="2">
        <v>256.92394268825802</v>
      </c>
      <c r="M194" s="2">
        <v>40.235626665549603</v>
      </c>
      <c r="N194" s="2">
        <v>297.159569353807</v>
      </c>
      <c r="O194" s="2">
        <v>6.8371573814711099E-3</v>
      </c>
      <c r="P194" s="2">
        <v>4.0767208216619997</v>
      </c>
      <c r="Q194" s="2">
        <v>3</v>
      </c>
      <c r="R194" s="2">
        <v>3.24811887799624</v>
      </c>
      <c r="S194" s="2">
        <v>9.8402942326419804</v>
      </c>
      <c r="T194" s="2">
        <v>263.14999999999998</v>
      </c>
      <c r="U194" s="2">
        <v>266.14999999999998</v>
      </c>
      <c r="V194" s="2">
        <v>1.87257912178119</v>
      </c>
      <c r="W194" s="2">
        <v>3.1203550118370398</v>
      </c>
      <c r="X194" s="2">
        <f t="shared" si="25"/>
        <v>0.18049522064369708</v>
      </c>
      <c r="Y194" s="2">
        <f t="shared" si="26"/>
        <v>1.3763763325307705</v>
      </c>
    </row>
    <row r="195" spans="1:25">
      <c r="A195" s="2">
        <v>298.14999999999998</v>
      </c>
      <c r="B195" s="2">
        <v>333.15</v>
      </c>
      <c r="C195" s="2">
        <f t="shared" si="27"/>
        <v>60</v>
      </c>
      <c r="D195" s="2">
        <v>333.15</v>
      </c>
      <c r="E195" s="2">
        <v>1.04038300085625</v>
      </c>
      <c r="F195" s="2">
        <v>1</v>
      </c>
      <c r="G195" s="2">
        <v>128.78054515085</v>
      </c>
      <c r="H195" s="2">
        <v>1922.3687804449701</v>
      </c>
      <c r="I195" s="2">
        <v>295.72916417278202</v>
      </c>
      <c r="J195" s="2">
        <v>2218.0979446177498</v>
      </c>
      <c r="K195" s="2">
        <v>360.517402026561</v>
      </c>
      <c r="L195" s="2">
        <v>201.95979983663199</v>
      </c>
      <c r="M195" s="2">
        <v>31.068649995639699</v>
      </c>
      <c r="N195" s="2">
        <v>233.028449832272</v>
      </c>
      <c r="O195" s="2">
        <v>6.8371573814711099E-3</v>
      </c>
      <c r="P195" s="2">
        <v>4.0767208216619997</v>
      </c>
      <c r="Q195" s="2">
        <v>3</v>
      </c>
      <c r="R195" s="2">
        <v>2.2441440930148802</v>
      </c>
      <c r="S195" s="2">
        <v>6.9038931092604097</v>
      </c>
      <c r="T195" s="2">
        <v>278.64999999999998</v>
      </c>
      <c r="U195" s="2">
        <v>257.14999999999998</v>
      </c>
      <c r="V195" s="2">
        <v>1.9365620658451901</v>
      </c>
      <c r="W195" s="2">
        <v>2.1466336836794699</v>
      </c>
      <c r="X195" s="2">
        <f t="shared" si="25"/>
        <v>0.16253448270909868</v>
      </c>
      <c r="Y195" s="2">
        <f t="shared" si="26"/>
        <v>1.5470960832724603</v>
      </c>
    </row>
    <row r="196" spans="1:25">
      <c r="A196" s="2">
        <v>298.14999999999998</v>
      </c>
      <c r="B196" s="2">
        <v>323.14999999999998</v>
      </c>
      <c r="C196" s="2">
        <f t="shared" si="27"/>
        <v>50</v>
      </c>
      <c r="D196" s="2">
        <v>323.14999999999998</v>
      </c>
      <c r="E196" s="2">
        <v>1.04038300085625</v>
      </c>
      <c r="F196" s="2">
        <v>1</v>
      </c>
      <c r="G196" s="2">
        <v>91.972450009710499</v>
      </c>
      <c r="H196" s="2">
        <v>1885.56068530383</v>
      </c>
      <c r="I196" s="2">
        <v>284.237663141094</v>
      </c>
      <c r="J196" s="2">
        <v>2169.7983484449201</v>
      </c>
      <c r="K196" s="2">
        <v>307.75713395940897</v>
      </c>
      <c r="L196" s="2">
        <v>145.873486407537</v>
      </c>
      <c r="M196" s="2">
        <v>21.989607236662</v>
      </c>
      <c r="N196" s="2">
        <v>167.86309364419901</v>
      </c>
      <c r="O196" s="2">
        <v>6.8371573814711099E-3</v>
      </c>
      <c r="P196" s="2">
        <v>4.0767208216619997</v>
      </c>
      <c r="Q196" s="2">
        <v>3</v>
      </c>
      <c r="R196" s="2">
        <v>1.5422665282419299</v>
      </c>
      <c r="S196" s="2">
        <v>4.7797474107495104</v>
      </c>
      <c r="T196" s="2">
        <v>294.64999999999998</v>
      </c>
      <c r="U196" s="2">
        <v>248.65</v>
      </c>
      <c r="V196" s="2">
        <v>1.9896420786448501</v>
      </c>
      <c r="W196" s="2">
        <v>1.4798736140845199</v>
      </c>
      <c r="X196" s="2">
        <f t="shared" si="25"/>
        <v>0.14183674449746744</v>
      </c>
      <c r="Y196" s="2">
        <f t="shared" si="26"/>
        <v>1.8333817593742674</v>
      </c>
    </row>
    <row r="197" spans="1:25">
      <c r="A197" s="2">
        <v>298.14999999999998</v>
      </c>
      <c r="B197" s="2">
        <v>313.14999999999998</v>
      </c>
      <c r="C197" s="2">
        <f t="shared" si="27"/>
        <v>40</v>
      </c>
      <c r="D197" s="2">
        <v>313.14999999999998</v>
      </c>
      <c r="E197" s="2">
        <v>1.04038300085625</v>
      </c>
      <c r="F197" s="2">
        <v>1</v>
      </c>
      <c r="G197" s="2">
        <v>55.175277804145701</v>
      </c>
      <c r="H197" s="2">
        <v>1848.7635130982601</v>
      </c>
      <c r="I197" s="2">
        <v>112.792411080939</v>
      </c>
      <c r="J197" s="2">
        <v>1961.5559241792</v>
      </c>
      <c r="K197" s="2">
        <v>246.11969735545401</v>
      </c>
      <c r="L197" s="2">
        <v>88.556451210199299</v>
      </c>
      <c r="M197" s="2">
        <v>5.4027979122276601</v>
      </c>
      <c r="N197" s="2">
        <v>93.959249122426996</v>
      </c>
      <c r="O197" s="2">
        <v>6.8371573814711099E-3</v>
      </c>
      <c r="P197" s="2">
        <v>4.0767208216619997</v>
      </c>
      <c r="Q197" s="2">
        <v>2</v>
      </c>
      <c r="R197" s="2">
        <v>3.2608696712728298</v>
      </c>
      <c r="S197" s="2">
        <v>6.6188945974110602</v>
      </c>
      <c r="T197" s="2">
        <v>240.15</v>
      </c>
      <c r="U197" s="2">
        <v>266.14999999999998</v>
      </c>
      <c r="V197" s="2">
        <v>2.0297942771897102</v>
      </c>
      <c r="W197" s="2">
        <v>3.0960500782987301</v>
      </c>
      <c r="X197" s="2">
        <f t="shared" si="25"/>
        <v>0.12547166987270125</v>
      </c>
      <c r="Y197" s="2">
        <f t="shared" si="26"/>
        <v>2.6194302280424253</v>
      </c>
    </row>
    <row r="198" spans="1:25">
      <c r="A198" s="2">
        <v>298.14999999999998</v>
      </c>
      <c r="B198" s="2">
        <v>303.14999999999998</v>
      </c>
      <c r="C198" s="2">
        <f t="shared" si="27"/>
        <v>30</v>
      </c>
      <c r="D198" s="2">
        <v>303.14999999999998</v>
      </c>
      <c r="E198" s="2">
        <v>1.04038300085625</v>
      </c>
      <c r="F198" s="2">
        <v>1</v>
      </c>
      <c r="G198" s="2">
        <v>18.389028534154999</v>
      </c>
      <c r="H198" s="2">
        <v>1811.97726382827</v>
      </c>
      <c r="I198" s="2">
        <v>107.884070008772</v>
      </c>
      <c r="J198" s="2">
        <v>1919.8613338370401</v>
      </c>
      <c r="K198" s="2">
        <v>194.142043202531</v>
      </c>
      <c r="L198" s="2">
        <v>29.8858199542845</v>
      </c>
      <c r="M198" s="2">
        <v>1.7793842983468799</v>
      </c>
      <c r="N198" s="2">
        <v>31.665204252631401</v>
      </c>
      <c r="O198" s="2">
        <v>6.8371573814711099E-3</v>
      </c>
      <c r="P198" s="2">
        <v>4.0767208216619997</v>
      </c>
      <c r="Q198" s="2">
        <v>2</v>
      </c>
      <c r="R198" s="2">
        <v>2.1884948657358101</v>
      </c>
      <c r="S198" s="2">
        <v>4.497872032988</v>
      </c>
      <c r="T198" s="2">
        <v>254.65</v>
      </c>
      <c r="U198" s="2">
        <v>256.64999999999998</v>
      </c>
      <c r="V198" s="2">
        <v>2.05523535988545</v>
      </c>
      <c r="W198" s="2">
        <v>2.0904741085102398</v>
      </c>
      <c r="X198" s="2">
        <f t="shared" si="25"/>
        <v>0.10112295079901328</v>
      </c>
      <c r="Y198" s="2">
        <f t="shared" si="26"/>
        <v>6.1310845069441688</v>
      </c>
    </row>
    <row r="200" spans="1:25">
      <c r="A200" s="2" t="s">
        <v>33</v>
      </c>
    </row>
    <row r="201" spans="1:25">
      <c r="A201" s="2" t="s">
        <v>31</v>
      </c>
    </row>
    <row r="202" spans="1:25">
      <c r="A202" s="2">
        <v>298.14999999999998</v>
      </c>
      <c r="B202" s="2">
        <v>423.15</v>
      </c>
      <c r="C202" s="2">
        <f t="shared" ref="C202:C214" si="28">B202-273.15</f>
        <v>150</v>
      </c>
      <c r="D202" s="2">
        <v>423.15</v>
      </c>
      <c r="E202" s="2">
        <v>2.04038300085625</v>
      </c>
      <c r="F202" s="2">
        <v>1</v>
      </c>
      <c r="G202" s="2">
        <v>460.54493352194203</v>
      </c>
      <c r="H202" s="2">
        <v>2254.1331688160599</v>
      </c>
      <c r="I202" s="2">
        <v>797.66454521572496</v>
      </c>
      <c r="J202" s="2">
        <v>3051.7977140317798</v>
      </c>
      <c r="K202" s="2">
        <v>617.75222949029603</v>
      </c>
      <c r="L202" s="2">
        <v>665.87887534445804</v>
      </c>
      <c r="M202" s="2">
        <v>235.63291540107701</v>
      </c>
      <c r="N202" s="2">
        <v>901.511790745535</v>
      </c>
      <c r="O202" s="2">
        <v>6.8371573814711099E-3</v>
      </c>
      <c r="P202" s="2">
        <v>4.0767208216619997</v>
      </c>
      <c r="Q202" s="2">
        <v>4</v>
      </c>
      <c r="R202" s="2">
        <v>14.101632804068901</v>
      </c>
      <c r="S202" s="2">
        <v>55.716408366984098</v>
      </c>
      <c r="T202" s="2">
        <v>273.26175444241602</v>
      </c>
      <c r="U202" s="2">
        <v>309.65697777343701</v>
      </c>
      <c r="V202" s="2">
        <v>1.33374151400997</v>
      </c>
      <c r="W202" s="2">
        <v>6.9112675405309503</v>
      </c>
    </row>
    <row r="203" spans="1:25">
      <c r="A203" s="2">
        <v>298.14999999999998</v>
      </c>
      <c r="B203" s="2">
        <v>413.15</v>
      </c>
      <c r="C203" s="2">
        <f t="shared" si="28"/>
        <v>140</v>
      </c>
      <c r="D203" s="2">
        <v>413.15</v>
      </c>
      <c r="E203" s="2">
        <v>2.04038300085625</v>
      </c>
      <c r="F203" s="2">
        <v>1</v>
      </c>
      <c r="G203" s="2">
        <v>423.63853196063502</v>
      </c>
      <c r="H203" s="2">
        <v>2217.22676725475</v>
      </c>
      <c r="I203" s="2">
        <v>692.86956985041297</v>
      </c>
      <c r="J203" s="2">
        <v>2910.0963371051698</v>
      </c>
      <c r="K203" s="2">
        <v>593.11338359609704</v>
      </c>
      <c r="L203" s="2">
        <v>617.16344725716203</v>
      </c>
      <c r="M203" s="2">
        <v>192.85973746290099</v>
      </c>
      <c r="N203" s="2">
        <v>810.023184720063</v>
      </c>
      <c r="O203" s="2">
        <v>6.8371573814711099E-3</v>
      </c>
      <c r="P203" s="2">
        <v>4.0767208216619997</v>
      </c>
      <c r="Q203" s="2">
        <v>4</v>
      </c>
      <c r="R203" s="2">
        <v>11.533751642372501</v>
      </c>
      <c r="S203" s="2">
        <v>45.353943773719799</v>
      </c>
      <c r="T203" s="2">
        <v>279.12628996304397</v>
      </c>
      <c r="U203" s="2">
        <v>302.74993431640598</v>
      </c>
      <c r="V203" s="2">
        <v>1.3130656605570099</v>
      </c>
      <c r="W203" s="2">
        <v>5.6527385483668402</v>
      </c>
    </row>
    <row r="204" spans="1:25">
      <c r="A204" s="2">
        <v>298.14999999999998</v>
      </c>
      <c r="B204" s="2">
        <v>403.15</v>
      </c>
      <c r="C204" s="2">
        <f t="shared" si="28"/>
        <v>130</v>
      </c>
      <c r="D204" s="2">
        <v>403.15</v>
      </c>
      <c r="E204" s="2">
        <v>2.04038300085625</v>
      </c>
      <c r="F204" s="2">
        <v>1</v>
      </c>
      <c r="G204" s="2">
        <v>386.74305333490202</v>
      </c>
      <c r="H204" s="2">
        <v>2180.33128862902</v>
      </c>
      <c r="I204" s="2">
        <v>655.26690550151795</v>
      </c>
      <c r="J204" s="2">
        <v>2835.5981941305399</v>
      </c>
      <c r="K204" s="2">
        <v>568.15252949907006</v>
      </c>
      <c r="L204" s="2">
        <v>567.86502618391899</v>
      </c>
      <c r="M204" s="2">
        <v>170.663586946941</v>
      </c>
      <c r="N204" s="2">
        <v>738.52861313085998</v>
      </c>
      <c r="O204" s="2">
        <v>6.8371573814711099E-3</v>
      </c>
      <c r="P204" s="2">
        <v>4.0767208216619997</v>
      </c>
      <c r="Q204" s="2">
        <v>4</v>
      </c>
      <c r="R204" s="2">
        <v>7.2821453081028098</v>
      </c>
      <c r="S204" s="2">
        <v>31.975525471320601</v>
      </c>
      <c r="T204" s="2">
        <v>302.71360193857299</v>
      </c>
      <c r="U204" s="2">
        <v>288.137192617187</v>
      </c>
      <c r="V204" s="2">
        <v>1.36632971699745</v>
      </c>
      <c r="W204" s="2">
        <v>3.5690090071554499</v>
      </c>
    </row>
    <row r="205" spans="1:25">
      <c r="A205" s="2">
        <v>298.14999999999998</v>
      </c>
      <c r="B205" s="2">
        <v>393.15</v>
      </c>
      <c r="C205" s="2">
        <f t="shared" si="28"/>
        <v>120</v>
      </c>
      <c r="D205" s="2">
        <v>393.15</v>
      </c>
      <c r="E205" s="2">
        <v>2.04038300085625</v>
      </c>
      <c r="F205" s="2">
        <v>1</v>
      </c>
      <c r="G205" s="2">
        <v>349.85849764474301</v>
      </c>
      <c r="H205" s="2">
        <v>2143.4467329388599</v>
      </c>
      <c r="I205" s="2">
        <v>638.56213544230195</v>
      </c>
      <c r="J205" s="2">
        <v>2782.00886838116</v>
      </c>
      <c r="K205" s="2">
        <v>532.20048987659698</v>
      </c>
      <c r="L205" s="2">
        <v>517.93829232911605</v>
      </c>
      <c r="M205" s="2">
        <v>154.30091025567501</v>
      </c>
      <c r="N205" s="2">
        <v>672.23920258479097</v>
      </c>
      <c r="O205" s="2">
        <v>6.8371573814711099E-3</v>
      </c>
      <c r="P205" s="2">
        <v>4.0767208216619997</v>
      </c>
      <c r="Q205" s="2">
        <v>4</v>
      </c>
      <c r="R205" s="2">
        <v>4.4090362318228902</v>
      </c>
      <c r="S205" s="2">
        <v>21.605697367038299</v>
      </c>
      <c r="T205" s="2">
        <v>330.98093932649698</v>
      </c>
      <c r="U205" s="2">
        <v>273.859848867187</v>
      </c>
      <c r="V205" s="2">
        <v>1.4467187838196101</v>
      </c>
      <c r="W205" s="2">
        <v>2.1608865737327898</v>
      </c>
    </row>
    <row r="206" spans="1:25">
      <c r="A206" s="2">
        <v>298.14999999999998</v>
      </c>
      <c r="B206" s="2">
        <v>383.15</v>
      </c>
      <c r="C206" s="2">
        <f t="shared" si="28"/>
        <v>110</v>
      </c>
      <c r="D206" s="2">
        <v>383.15</v>
      </c>
      <c r="E206" s="2">
        <v>2.04038300085625</v>
      </c>
      <c r="F206" s="2">
        <v>1</v>
      </c>
      <c r="G206" s="2">
        <v>312.98486489015897</v>
      </c>
      <c r="H206" s="2">
        <v>2106.5731001842801</v>
      </c>
      <c r="I206" s="2">
        <v>625.71061507213403</v>
      </c>
      <c r="J206" s="2">
        <v>2732.2837152564098</v>
      </c>
      <c r="K206" s="2">
        <v>485.30868703086099</v>
      </c>
      <c r="L206" s="2">
        <v>467.33319461219799</v>
      </c>
      <c r="M206" s="2">
        <v>138.810915519069</v>
      </c>
      <c r="N206" s="2">
        <v>606.14411013126698</v>
      </c>
      <c r="O206" s="2">
        <v>6.8371573814711099E-3</v>
      </c>
      <c r="P206" s="2">
        <v>4.0767208216619997</v>
      </c>
      <c r="Q206" s="2">
        <v>4</v>
      </c>
      <c r="R206" s="2">
        <v>2.7318529665390199</v>
      </c>
      <c r="S206" s="2">
        <v>14.5144185286391</v>
      </c>
      <c r="T206" s="2">
        <v>359.15290004921201</v>
      </c>
      <c r="U206" s="2">
        <v>261.630844960937</v>
      </c>
      <c r="V206" s="2">
        <v>1.5383174574349201</v>
      </c>
      <c r="W206" s="2">
        <v>1.3388922400317</v>
      </c>
    </row>
    <row r="207" spans="1:25">
      <c r="A207" s="2">
        <v>298.14999999999998</v>
      </c>
      <c r="B207" s="2">
        <v>373.15</v>
      </c>
      <c r="C207" s="2">
        <f t="shared" si="28"/>
        <v>100</v>
      </c>
      <c r="D207" s="2">
        <v>373.15</v>
      </c>
      <c r="E207" s="2">
        <v>2.04038300085625</v>
      </c>
      <c r="F207" s="2">
        <v>1</v>
      </c>
      <c r="G207" s="2">
        <v>276.12215507114797</v>
      </c>
      <c r="H207" s="2">
        <v>2069.7103903652701</v>
      </c>
      <c r="I207" s="2">
        <v>337.91200550993699</v>
      </c>
      <c r="J207" s="2">
        <v>2407.6223958751998</v>
      </c>
      <c r="K207" s="2">
        <v>439.29245291670799</v>
      </c>
      <c r="L207" s="2">
        <v>415.99431670211698</v>
      </c>
      <c r="M207" s="2">
        <v>67.917460574153196</v>
      </c>
      <c r="N207" s="2">
        <v>483.91177727627002</v>
      </c>
      <c r="O207" s="2">
        <v>6.8371573814711099E-3</v>
      </c>
      <c r="P207" s="2">
        <v>4.0767208216619997</v>
      </c>
      <c r="Q207" s="2">
        <v>3</v>
      </c>
      <c r="R207" s="2">
        <v>9.82250783789247</v>
      </c>
      <c r="S207" s="2">
        <v>26.6571398788419</v>
      </c>
      <c r="T207" s="2">
        <v>260.250807675678</v>
      </c>
      <c r="U207" s="2">
        <v>297.465805898437</v>
      </c>
      <c r="V207" s="2">
        <v>1.6322953065190999</v>
      </c>
      <c r="W207" s="2">
        <v>4.81405100599763</v>
      </c>
    </row>
    <row r="208" spans="1:25">
      <c r="A208" s="2">
        <v>298.14999999999998</v>
      </c>
      <c r="B208" s="2">
        <v>363.15</v>
      </c>
      <c r="C208" s="2">
        <f t="shared" si="28"/>
        <v>90</v>
      </c>
      <c r="D208" s="2">
        <v>363.15</v>
      </c>
      <c r="E208" s="2">
        <v>2.04038300085625</v>
      </c>
      <c r="F208" s="2">
        <v>1</v>
      </c>
      <c r="G208" s="2">
        <v>239.27036818771199</v>
      </c>
      <c r="H208" s="2">
        <v>2032.85860348183</v>
      </c>
      <c r="I208" s="2">
        <v>329.11739428158802</v>
      </c>
      <c r="J208" s="2">
        <v>2361.9759977634199</v>
      </c>
      <c r="K208" s="2">
        <v>403.67989170345999</v>
      </c>
      <c r="L208" s="2">
        <v>363.860138307363</v>
      </c>
      <c r="M208" s="2">
        <v>58.9085243791911</v>
      </c>
      <c r="N208" s="2">
        <v>422.76866268655402</v>
      </c>
      <c r="O208" s="2">
        <v>6.8371573814711099E-3</v>
      </c>
      <c r="P208" s="2">
        <v>4.0767208216619997</v>
      </c>
      <c r="Q208" s="2">
        <v>3</v>
      </c>
      <c r="R208" s="2">
        <v>6.7223477236864602</v>
      </c>
      <c r="S208" s="2">
        <v>19.279099377848802</v>
      </c>
      <c r="T208" s="2">
        <v>276.24906632274201</v>
      </c>
      <c r="U208" s="2">
        <v>285.75132835937501</v>
      </c>
      <c r="V208" s="2">
        <v>1.7218211435206201</v>
      </c>
      <c r="W208" s="2">
        <v>3.2946499362450199</v>
      </c>
    </row>
    <row r="209" spans="1:23">
      <c r="A209" s="2">
        <v>298.14999999999998</v>
      </c>
      <c r="B209" s="2">
        <v>353.15</v>
      </c>
      <c r="C209" s="2">
        <f t="shared" si="28"/>
        <v>80</v>
      </c>
      <c r="D209" s="2">
        <v>353.15</v>
      </c>
      <c r="E209" s="2">
        <v>2.04038300085625</v>
      </c>
      <c r="F209" s="2">
        <v>1</v>
      </c>
      <c r="G209" s="2">
        <v>202.42950423985101</v>
      </c>
      <c r="H209" s="2">
        <v>1996.0177395339699</v>
      </c>
      <c r="I209" s="2">
        <v>319.38006917283798</v>
      </c>
      <c r="J209" s="2">
        <v>2315.3978087068099</v>
      </c>
      <c r="K209" s="2">
        <v>361.30307717165903</v>
      </c>
      <c r="L209" s="2">
        <v>310.86217095955902</v>
      </c>
      <c r="M209" s="2">
        <v>49.7406309061478</v>
      </c>
      <c r="N209" s="2">
        <v>360.60280186570702</v>
      </c>
      <c r="O209" s="2">
        <v>6.8371573814711099E-3</v>
      </c>
      <c r="P209" s="2">
        <v>4.0767208216619997</v>
      </c>
      <c r="Q209" s="2">
        <v>3</v>
      </c>
      <c r="R209" s="2">
        <v>4.6302984138331</v>
      </c>
      <c r="S209" s="2">
        <v>13.811025779311599</v>
      </c>
      <c r="T209" s="2">
        <v>292.673495507962</v>
      </c>
      <c r="U209" s="2">
        <v>275.18370140625001</v>
      </c>
      <c r="V209" s="2">
        <v>1.8057383361510499</v>
      </c>
      <c r="W209" s="2">
        <v>2.26932806825483</v>
      </c>
    </row>
    <row r="210" spans="1:23">
      <c r="A210" s="2">
        <v>298.14999999999998</v>
      </c>
      <c r="B210" s="2">
        <v>343.15</v>
      </c>
      <c r="C210" s="2">
        <f t="shared" si="28"/>
        <v>70</v>
      </c>
      <c r="D210" s="2">
        <v>343.15</v>
      </c>
      <c r="E210" s="2">
        <v>2.04038300085625</v>
      </c>
      <c r="F210" s="2">
        <v>1</v>
      </c>
      <c r="G210" s="2">
        <v>165.59956322756301</v>
      </c>
      <c r="H210" s="2">
        <v>1959.18779852168</v>
      </c>
      <c r="I210" s="2">
        <v>308.67636981660002</v>
      </c>
      <c r="J210" s="2">
        <v>2267.8641683382798</v>
      </c>
      <c r="K210" s="2">
        <v>312.86019993655702</v>
      </c>
      <c r="L210" s="2">
        <v>256.92394268825802</v>
      </c>
      <c r="M210" s="2">
        <v>40.479197557181998</v>
      </c>
      <c r="N210" s="2">
        <v>297.40314024544</v>
      </c>
      <c r="O210" s="2">
        <v>6.8371573814711099E-3</v>
      </c>
      <c r="P210" s="2">
        <v>4.0767208216619997</v>
      </c>
      <c r="Q210" s="2">
        <v>3</v>
      </c>
      <c r="R210" s="2">
        <v>3.2038449079004501</v>
      </c>
      <c r="S210" s="2">
        <v>9.7989416497909296</v>
      </c>
      <c r="T210" s="2">
        <v>309.49031497115999</v>
      </c>
      <c r="U210" s="2">
        <v>265.56425560546899</v>
      </c>
      <c r="V210" s="2">
        <v>1.88048160615615</v>
      </c>
      <c r="W210" s="2">
        <v>1.57021740847476</v>
      </c>
    </row>
    <row r="211" spans="1:23">
      <c r="A211" s="2">
        <v>298.14999999999998</v>
      </c>
      <c r="B211" s="2">
        <v>333.15</v>
      </c>
      <c r="C211" s="2">
        <f t="shared" si="28"/>
        <v>60</v>
      </c>
      <c r="D211" s="2">
        <v>333.15</v>
      </c>
      <c r="E211" s="2">
        <v>2.04038300085625</v>
      </c>
      <c r="F211" s="2">
        <v>1</v>
      </c>
      <c r="G211" s="2">
        <v>128.78054515085</v>
      </c>
      <c r="H211" s="2">
        <v>1922.3687804449701</v>
      </c>
      <c r="I211" s="2">
        <v>297.12156064456599</v>
      </c>
      <c r="J211" s="2">
        <v>2219.4903410895299</v>
      </c>
      <c r="K211" s="2">
        <v>258.73744316755602</v>
      </c>
      <c r="L211" s="2">
        <v>201.95979983663199</v>
      </c>
      <c r="M211" s="2">
        <v>31.214932080323599</v>
      </c>
      <c r="N211" s="2">
        <v>233.17473191695501</v>
      </c>
      <c r="O211" s="2">
        <v>6.8371573814711099E-3</v>
      </c>
      <c r="P211" s="2">
        <v>4.0767208216619997</v>
      </c>
      <c r="Q211" s="2">
        <v>3</v>
      </c>
      <c r="R211" s="2">
        <v>2.2208696533207699</v>
      </c>
      <c r="S211" s="2">
        <v>6.8824742524669897</v>
      </c>
      <c r="T211" s="2">
        <v>326.76599177317399</v>
      </c>
      <c r="U211" s="2">
        <v>256.71171654296899</v>
      </c>
      <c r="V211" s="2">
        <v>1.94258881495291</v>
      </c>
      <c r="W211" s="2">
        <v>1.08845724179665</v>
      </c>
    </row>
    <row r="212" spans="1:23">
      <c r="A212" s="2">
        <v>298.14999999999998</v>
      </c>
      <c r="B212" s="2">
        <v>323.14999999999998</v>
      </c>
      <c r="C212" s="2">
        <f t="shared" si="28"/>
        <v>50</v>
      </c>
      <c r="D212" s="2">
        <v>323.14999999999998</v>
      </c>
      <c r="E212" s="2">
        <v>2.04038300085625</v>
      </c>
      <c r="F212" s="2">
        <v>1</v>
      </c>
      <c r="G212" s="2">
        <v>91.972450009710499</v>
      </c>
      <c r="H212" s="2">
        <v>1885.56068530383</v>
      </c>
      <c r="I212" s="2">
        <v>117.749208027574</v>
      </c>
      <c r="J212" s="2">
        <v>2003.3098933314</v>
      </c>
      <c r="K212" s="2">
        <v>210.48790612007201</v>
      </c>
      <c r="L212" s="2">
        <v>145.873486407537</v>
      </c>
      <c r="M212" s="2">
        <v>9.1094853804404696</v>
      </c>
      <c r="N212" s="2">
        <v>154.98297178797799</v>
      </c>
      <c r="O212" s="2">
        <v>6.8371573814711099E-3</v>
      </c>
      <c r="P212" s="2">
        <v>4.0767208216619997</v>
      </c>
      <c r="Q212" s="2">
        <v>2</v>
      </c>
      <c r="R212" s="2">
        <v>4.7662576418839997</v>
      </c>
      <c r="S212" s="2">
        <v>9.5099865737209903</v>
      </c>
      <c r="T212" s="2">
        <v>265.55823021279099</v>
      </c>
      <c r="U212" s="2">
        <v>275.972885976562</v>
      </c>
      <c r="V212" s="2">
        <v>1.99527329159695</v>
      </c>
      <c r="W212" s="2">
        <v>2.3359622384051599</v>
      </c>
    </row>
    <row r="213" spans="1:23">
      <c r="A213" s="2">
        <v>298.14999999999998</v>
      </c>
      <c r="B213" s="2">
        <v>313.14999999999998</v>
      </c>
      <c r="C213" s="2">
        <f t="shared" si="28"/>
        <v>40</v>
      </c>
      <c r="D213" s="2">
        <v>313.14999999999998</v>
      </c>
      <c r="E213" s="2">
        <v>2.04038300085625</v>
      </c>
      <c r="F213" s="2">
        <v>1</v>
      </c>
      <c r="G213" s="2">
        <v>55.175277804145701</v>
      </c>
      <c r="H213" s="2">
        <v>1848.7635130982601</v>
      </c>
      <c r="I213" s="2">
        <v>113.346965418653</v>
      </c>
      <c r="J213" s="2">
        <v>1962.11047851692</v>
      </c>
      <c r="K213" s="2">
        <v>160.07485232374501</v>
      </c>
      <c r="L213" s="2">
        <v>88.556451210199299</v>
      </c>
      <c r="M213" s="2">
        <v>5.42936126865653</v>
      </c>
      <c r="N213" s="2">
        <v>93.985812478855905</v>
      </c>
      <c r="O213" s="2">
        <v>6.8371573814711099E-3</v>
      </c>
      <c r="P213" s="2">
        <v>4.0767208216619997</v>
      </c>
      <c r="Q213" s="2">
        <v>2</v>
      </c>
      <c r="R213" s="2">
        <v>3.2479453700179199</v>
      </c>
      <c r="S213" s="2">
        <v>6.6188945974110602</v>
      </c>
      <c r="T213" s="2">
        <v>281.16312234972202</v>
      </c>
      <c r="U213" s="2">
        <v>265.90788353515597</v>
      </c>
      <c r="V213" s="2">
        <v>2.0378712827225098</v>
      </c>
      <c r="W213" s="2">
        <v>1.5918312241647401</v>
      </c>
    </row>
    <row r="214" spans="1:23">
      <c r="A214" s="2">
        <v>298.14999999999998</v>
      </c>
      <c r="B214" s="2">
        <v>303.14999999999998</v>
      </c>
      <c r="C214" s="2">
        <f t="shared" si="28"/>
        <v>30</v>
      </c>
      <c r="D214" s="2">
        <v>303.14999999999998</v>
      </c>
      <c r="E214" s="2">
        <v>2.04038300085625</v>
      </c>
      <c r="F214" s="2">
        <v>1</v>
      </c>
      <c r="G214" s="2">
        <v>18.389028534154999</v>
      </c>
      <c r="H214" s="2">
        <v>1811.97726382827</v>
      </c>
      <c r="I214" s="2">
        <v>108.91219243529</v>
      </c>
      <c r="J214" s="2">
        <v>1920.8894562635601</v>
      </c>
      <c r="K214" s="2">
        <v>103.72742265350701</v>
      </c>
      <c r="L214" s="2">
        <v>29.8858199542845</v>
      </c>
      <c r="M214" s="2">
        <v>1.7963416202422799</v>
      </c>
      <c r="N214" s="2">
        <v>31.682161574526798</v>
      </c>
      <c r="O214" s="2">
        <v>6.8371573814711099E-3</v>
      </c>
      <c r="P214" s="2">
        <v>4.0767208216619997</v>
      </c>
      <c r="Q214" s="2">
        <v>2</v>
      </c>
      <c r="R214" s="2">
        <v>2.1714374577476598</v>
      </c>
      <c r="S214" s="2">
        <v>4.497872032988</v>
      </c>
      <c r="T214" s="2">
        <v>298.806515169524</v>
      </c>
      <c r="U214" s="2">
        <v>256.18956078125001</v>
      </c>
      <c r="V214" s="2">
        <v>2.0713799593626998</v>
      </c>
      <c r="W214" s="2">
        <v>1.0642303218740901</v>
      </c>
    </row>
    <row r="216" spans="1:23">
      <c r="A216" s="2" t="s">
        <v>34</v>
      </c>
    </row>
    <row r="217" spans="1:23">
      <c r="A217" s="2" t="s">
        <v>30</v>
      </c>
    </row>
    <row r="218" spans="1:23">
      <c r="A218" s="2">
        <v>298.14999999999998</v>
      </c>
      <c r="B218" s="2">
        <v>423.15</v>
      </c>
      <c r="C218" s="2">
        <f t="shared" ref="C218:C230" si="29">B218-273.15</f>
        <v>150</v>
      </c>
      <c r="D218" s="2">
        <v>423.15</v>
      </c>
      <c r="E218" s="2">
        <v>0.49307868795565302</v>
      </c>
      <c r="F218" s="2">
        <v>1</v>
      </c>
      <c r="G218" s="2">
        <v>460.54493352194203</v>
      </c>
      <c r="H218" s="2">
        <v>2254.1331688160599</v>
      </c>
      <c r="I218" s="2">
        <v>1197.21634811936</v>
      </c>
      <c r="J218" s="2">
        <v>3451.3495169354201</v>
      </c>
      <c r="K218" s="2">
        <v>851.64467580485803</v>
      </c>
      <c r="L218" s="2">
        <v>665.87887534445804</v>
      </c>
      <c r="M218" s="2">
        <v>353.66192488460501</v>
      </c>
      <c r="N218" s="2">
        <v>1019.54080022906</v>
      </c>
      <c r="O218" s="2">
        <v>6.8371573814711099E-3</v>
      </c>
      <c r="P218" s="2">
        <v>4.0767208216619997</v>
      </c>
      <c r="Q218" s="2">
        <v>5</v>
      </c>
      <c r="R218" s="2">
        <v>1.26249084114136</v>
      </c>
      <c r="S218" s="2">
        <v>14.101632804068901</v>
      </c>
      <c r="T218" s="2">
        <v>344.462849657199</v>
      </c>
      <c r="U218" s="2">
        <v>244.29778587890601</v>
      </c>
      <c r="V218" s="2">
        <v>1.33374151400997</v>
      </c>
      <c r="W218" s="2">
        <v>2.5604246786162199</v>
      </c>
    </row>
    <row r="219" spans="1:23">
      <c r="A219" s="2">
        <v>298.14999999999998</v>
      </c>
      <c r="B219" s="2">
        <v>413.15</v>
      </c>
      <c r="C219" s="2">
        <f t="shared" si="29"/>
        <v>140</v>
      </c>
      <c r="D219" s="2">
        <v>413.15</v>
      </c>
      <c r="E219" s="2">
        <v>0.49307868795565302</v>
      </c>
      <c r="F219" s="2">
        <v>1</v>
      </c>
      <c r="G219" s="2">
        <v>423.63853196063502</v>
      </c>
      <c r="H219" s="2">
        <v>2217.22676725475</v>
      </c>
      <c r="I219" s="2">
        <v>1073.9276324366899</v>
      </c>
      <c r="J219" s="2">
        <v>3291.1543996914402</v>
      </c>
      <c r="K219" s="2">
        <v>817.19708294465102</v>
      </c>
      <c r="L219" s="2">
        <v>617.16344725716203</v>
      </c>
      <c r="M219" s="2">
        <v>298.926970180853</v>
      </c>
      <c r="N219" s="2">
        <v>916.09041743801504</v>
      </c>
      <c r="O219" s="2">
        <v>6.8371573814711099E-3</v>
      </c>
      <c r="P219" s="2">
        <v>4.0767208216619997</v>
      </c>
      <c r="Q219" s="2">
        <v>5</v>
      </c>
      <c r="R219" s="2">
        <v>1.0966661949215999</v>
      </c>
      <c r="S219" s="2">
        <v>11.533751642372501</v>
      </c>
      <c r="T219" s="2">
        <v>346.66721276691902</v>
      </c>
      <c r="U219" s="2">
        <v>241.411433339844</v>
      </c>
      <c r="V219" s="2">
        <v>1.3130656605570099</v>
      </c>
      <c r="W219" s="2">
        <v>2.2241200475901102</v>
      </c>
    </row>
    <row r="220" spans="1:23">
      <c r="A220" s="2">
        <v>298.14999999999998</v>
      </c>
      <c r="B220" s="2">
        <v>403.15</v>
      </c>
      <c r="C220" s="2">
        <f t="shared" si="29"/>
        <v>130</v>
      </c>
      <c r="D220" s="2">
        <v>403.15</v>
      </c>
      <c r="E220" s="2">
        <v>0.49307868795565302</v>
      </c>
      <c r="F220" s="2">
        <v>1</v>
      </c>
      <c r="G220" s="2">
        <v>386.74305333490202</v>
      </c>
      <c r="H220" s="2">
        <v>2180.33128862902</v>
      </c>
      <c r="I220" s="2">
        <v>1030.3685000156499</v>
      </c>
      <c r="J220" s="2">
        <v>3210.6997886446702</v>
      </c>
      <c r="K220" s="2">
        <v>765.95608160941003</v>
      </c>
      <c r="L220" s="2">
        <v>567.86502618391899</v>
      </c>
      <c r="M220" s="2">
        <v>268.35840878492701</v>
      </c>
      <c r="N220" s="2">
        <v>836.22343496884605</v>
      </c>
      <c r="O220" s="2">
        <v>6.8371573814711099E-3</v>
      </c>
      <c r="P220" s="2">
        <v>4.0767208216619997</v>
      </c>
      <c r="Q220" s="2">
        <v>5</v>
      </c>
      <c r="R220" s="2">
        <v>0.64773111811434003</v>
      </c>
      <c r="S220" s="2">
        <v>7.2821453081028098</v>
      </c>
      <c r="T220" s="2">
        <v>379.95721399926799</v>
      </c>
      <c r="U220" s="2">
        <v>231.271653066406</v>
      </c>
      <c r="V220" s="2">
        <v>1.36632971699745</v>
      </c>
      <c r="W220" s="2">
        <v>1.31364655162828</v>
      </c>
    </row>
    <row r="221" spans="1:23">
      <c r="A221" s="2">
        <v>298.14999999999998</v>
      </c>
      <c r="B221" s="2">
        <v>393.15</v>
      </c>
      <c r="C221" s="2">
        <f t="shared" si="29"/>
        <v>120</v>
      </c>
      <c r="D221" s="2">
        <v>393.15</v>
      </c>
      <c r="E221" s="2">
        <v>0.49307868795565302</v>
      </c>
      <c r="F221" s="2">
        <v>1</v>
      </c>
      <c r="G221" s="2">
        <v>349.85849764474301</v>
      </c>
      <c r="H221" s="2">
        <v>2143.4467329388599</v>
      </c>
      <c r="I221" s="2">
        <v>638.56213544230195</v>
      </c>
      <c r="J221" s="2">
        <v>2782.00886838116</v>
      </c>
      <c r="K221" s="2">
        <v>725.03750989500998</v>
      </c>
      <c r="L221" s="2">
        <v>517.93829232911605</v>
      </c>
      <c r="M221" s="2">
        <v>154.30091025567501</v>
      </c>
      <c r="N221" s="2">
        <v>672.23920258479097</v>
      </c>
      <c r="O221" s="2">
        <v>6.8371573814711099E-3</v>
      </c>
      <c r="P221" s="2">
        <v>4.0767208216619997</v>
      </c>
      <c r="Q221" s="2">
        <v>4</v>
      </c>
      <c r="R221" s="2">
        <v>4.4090362318228902</v>
      </c>
      <c r="S221" s="2">
        <v>21.605697367038299</v>
      </c>
      <c r="T221" s="2">
        <v>237.412334814513</v>
      </c>
      <c r="U221" s="2">
        <v>273.859848867187</v>
      </c>
      <c r="V221" s="2">
        <v>1.4467187838196101</v>
      </c>
      <c r="W221" s="2">
        <v>8.9418511477410103</v>
      </c>
    </row>
    <row r="222" spans="1:23">
      <c r="A222" s="2">
        <v>298.14999999999998</v>
      </c>
      <c r="B222" s="2">
        <v>383.15</v>
      </c>
      <c r="C222" s="2">
        <f t="shared" si="29"/>
        <v>110</v>
      </c>
      <c r="D222" s="2">
        <v>383.15</v>
      </c>
      <c r="E222" s="2">
        <v>0.49307868795565302</v>
      </c>
      <c r="F222" s="2">
        <v>1</v>
      </c>
      <c r="G222" s="2">
        <v>312.98486489015897</v>
      </c>
      <c r="H222" s="2">
        <v>2106.5731001842801</v>
      </c>
      <c r="I222" s="2">
        <v>625.71061507213403</v>
      </c>
      <c r="J222" s="2">
        <v>2732.2837152564098</v>
      </c>
      <c r="K222" s="2">
        <v>695.85519840213396</v>
      </c>
      <c r="L222" s="2">
        <v>467.33319461219799</v>
      </c>
      <c r="M222" s="2">
        <v>138.810915519069</v>
      </c>
      <c r="N222" s="2">
        <v>606.14411013126698</v>
      </c>
      <c r="O222" s="2">
        <v>6.8371573814711099E-3</v>
      </c>
      <c r="P222" s="2">
        <v>4.0767208216619997</v>
      </c>
      <c r="Q222" s="2">
        <v>4</v>
      </c>
      <c r="R222" s="2">
        <v>2.7318529665390199</v>
      </c>
      <c r="S222" s="2">
        <v>14.5144185286391</v>
      </c>
      <c r="T222" s="2">
        <v>258.59193158834802</v>
      </c>
      <c r="U222" s="2">
        <v>261.630844960937</v>
      </c>
      <c r="V222" s="2">
        <v>1.5383174574349201</v>
      </c>
      <c r="W222" s="2">
        <v>5.5403996020706501</v>
      </c>
    </row>
    <row r="223" spans="1:23">
      <c r="A223" s="2">
        <v>298.14999999999998</v>
      </c>
      <c r="B223" s="2">
        <v>373.15</v>
      </c>
      <c r="C223" s="2">
        <f t="shared" si="29"/>
        <v>100</v>
      </c>
      <c r="D223" s="2">
        <v>373.15</v>
      </c>
      <c r="E223" s="2">
        <v>0.49307868795565302</v>
      </c>
      <c r="F223" s="2">
        <v>1</v>
      </c>
      <c r="G223" s="2">
        <v>276.12215507114797</v>
      </c>
      <c r="H223" s="2">
        <v>2069.7103903652701</v>
      </c>
      <c r="I223" s="2">
        <v>611.48973004696302</v>
      </c>
      <c r="J223" s="2">
        <v>2681.2001204122298</v>
      </c>
      <c r="K223" s="2">
        <v>657.00200672641802</v>
      </c>
      <c r="L223" s="2">
        <v>415.99431670211698</v>
      </c>
      <c r="M223" s="2">
        <v>122.904273759942</v>
      </c>
      <c r="N223" s="2">
        <v>538.89859046205902</v>
      </c>
      <c r="O223" s="2">
        <v>6.8371573814711099E-3</v>
      </c>
      <c r="P223" s="2">
        <v>4.0767208216619997</v>
      </c>
      <c r="Q223" s="2">
        <v>4</v>
      </c>
      <c r="R223" s="2">
        <v>1.7581281333787799</v>
      </c>
      <c r="S223" s="2">
        <v>9.82250783789247</v>
      </c>
      <c r="T223" s="2">
        <v>278.94366694397701</v>
      </c>
      <c r="U223" s="2">
        <v>251.406235585937</v>
      </c>
      <c r="V223" s="2">
        <v>1.6322953065190999</v>
      </c>
      <c r="W223" s="2">
        <v>3.5656137170887199</v>
      </c>
    </row>
    <row r="224" spans="1:23">
      <c r="A224" s="2">
        <v>298.14999999999998</v>
      </c>
      <c r="B224" s="2">
        <v>363.15</v>
      </c>
      <c r="C224" s="2">
        <f t="shared" si="29"/>
        <v>90</v>
      </c>
      <c r="D224" s="2">
        <v>363.15</v>
      </c>
      <c r="E224" s="2">
        <v>0.49307868795565302</v>
      </c>
      <c r="F224" s="2">
        <v>1</v>
      </c>
      <c r="G224" s="2">
        <v>239.27036818771199</v>
      </c>
      <c r="H224" s="2">
        <v>2032.85860348183</v>
      </c>
      <c r="I224" s="2">
        <v>594.54848654648197</v>
      </c>
      <c r="J224" s="2">
        <v>2627.40709002831</v>
      </c>
      <c r="K224" s="2">
        <v>610.46298840587099</v>
      </c>
      <c r="L224" s="2">
        <v>363.860138307363</v>
      </c>
      <c r="M224" s="2">
        <v>106.417875879172</v>
      </c>
      <c r="N224" s="2">
        <v>470.27801418653598</v>
      </c>
      <c r="O224" s="2">
        <v>6.8371573814711099E-3</v>
      </c>
      <c r="P224" s="2">
        <v>4.0767208216619997</v>
      </c>
      <c r="Q224" s="2">
        <v>4</v>
      </c>
      <c r="R224" s="2">
        <v>1.17450679981203</v>
      </c>
      <c r="S224" s="2">
        <v>6.7223477236864602</v>
      </c>
      <c r="T224" s="2">
        <v>297.92264520771801</v>
      </c>
      <c r="U224" s="2">
        <v>242.807297597656</v>
      </c>
      <c r="V224" s="2">
        <v>1.7218211435206201</v>
      </c>
      <c r="W224" s="2">
        <v>2.3819865439360899</v>
      </c>
    </row>
    <row r="225" spans="1:23">
      <c r="A225" s="2">
        <v>298.14999999999998</v>
      </c>
      <c r="B225" s="2">
        <v>353.15</v>
      </c>
      <c r="C225" s="2">
        <f t="shared" si="29"/>
        <v>80</v>
      </c>
      <c r="D225" s="2">
        <v>353.15</v>
      </c>
      <c r="E225" s="2">
        <v>0.49307868795565302</v>
      </c>
      <c r="F225" s="2">
        <v>1</v>
      </c>
      <c r="G225" s="2">
        <v>202.42950423985101</v>
      </c>
      <c r="H225" s="2">
        <v>1996.0177395339699</v>
      </c>
      <c r="I225" s="2">
        <v>575.43996933909102</v>
      </c>
      <c r="J225" s="2">
        <v>2571.4577088730598</v>
      </c>
      <c r="K225" s="2">
        <v>557.63015834215003</v>
      </c>
      <c r="L225" s="2">
        <v>310.86217095955902</v>
      </c>
      <c r="M225" s="2">
        <v>89.619703564066199</v>
      </c>
      <c r="N225" s="2">
        <v>400.48187452362498</v>
      </c>
      <c r="O225" s="2">
        <v>6.8371573814711099E-3</v>
      </c>
      <c r="P225" s="2">
        <v>4.0767208216619997</v>
      </c>
      <c r="Q225" s="2">
        <v>4</v>
      </c>
      <c r="R225" s="2">
        <v>0.80474288578687903</v>
      </c>
      <c r="S225" s="2">
        <v>4.6302984138331</v>
      </c>
      <c r="T225" s="2">
        <v>315.92453601969299</v>
      </c>
      <c r="U225" s="2">
        <v>235.331711660156</v>
      </c>
      <c r="V225" s="2">
        <v>1.8057383361510499</v>
      </c>
      <c r="W225" s="2">
        <v>1.6320780140050499</v>
      </c>
    </row>
    <row r="226" spans="1:23">
      <c r="A226" s="2">
        <v>298.14999999999998</v>
      </c>
      <c r="B226" s="2">
        <v>343.15</v>
      </c>
      <c r="C226" s="2">
        <f t="shared" si="29"/>
        <v>70</v>
      </c>
      <c r="D226" s="2">
        <v>343.15</v>
      </c>
      <c r="E226" s="2">
        <v>0.49307868795565302</v>
      </c>
      <c r="F226" s="2">
        <v>1</v>
      </c>
      <c r="G226" s="2">
        <v>165.59956322756301</v>
      </c>
      <c r="H226" s="2">
        <v>1959.18779852168</v>
      </c>
      <c r="I226" s="2">
        <v>554.41712427460504</v>
      </c>
      <c r="J226" s="2">
        <v>2513.6049227962899</v>
      </c>
      <c r="K226" s="2">
        <v>499.58198975262002</v>
      </c>
      <c r="L226" s="2">
        <v>256.92394268825802</v>
      </c>
      <c r="M226" s="2">
        <v>72.705145249474597</v>
      </c>
      <c r="N226" s="2">
        <v>329.62908793773198</v>
      </c>
      <c r="O226" s="2">
        <v>6.8371573814711099E-3</v>
      </c>
      <c r="P226" s="2">
        <v>4.0767208216619997</v>
      </c>
      <c r="Q226" s="2">
        <v>4</v>
      </c>
      <c r="R226" s="2">
        <v>0.56232011657366698</v>
      </c>
      <c r="S226" s="2">
        <v>3.2038449079004501</v>
      </c>
      <c r="T226" s="2">
        <v>333.07641823925002</v>
      </c>
      <c r="U226" s="2">
        <v>228.71122826171899</v>
      </c>
      <c r="V226" s="2">
        <v>1.88048160615615</v>
      </c>
      <c r="W226" s="2">
        <v>1.14042673169488</v>
      </c>
    </row>
    <row r="227" spans="1:23">
      <c r="A227" s="2">
        <v>298.14999999999998</v>
      </c>
      <c r="B227" s="2">
        <v>333.15</v>
      </c>
      <c r="C227" s="2">
        <f t="shared" si="29"/>
        <v>60</v>
      </c>
      <c r="D227" s="2">
        <v>333.15</v>
      </c>
      <c r="E227" s="2">
        <v>0.49307868795565302</v>
      </c>
      <c r="F227" s="2">
        <v>1</v>
      </c>
      <c r="G227" s="2">
        <v>128.78054515085</v>
      </c>
      <c r="H227" s="2">
        <v>1922.3687804449701</v>
      </c>
      <c r="I227" s="2">
        <v>297.12156064456599</v>
      </c>
      <c r="J227" s="2">
        <v>2219.4903410895299</v>
      </c>
      <c r="K227" s="2">
        <v>448.91823757978</v>
      </c>
      <c r="L227" s="2">
        <v>201.95979983663199</v>
      </c>
      <c r="M227" s="2">
        <v>31.214932080323599</v>
      </c>
      <c r="N227" s="2">
        <v>233.17473191695501</v>
      </c>
      <c r="O227" s="2">
        <v>6.8371573814711099E-3</v>
      </c>
      <c r="P227" s="2">
        <v>4.0767208216619997</v>
      </c>
      <c r="Q227" s="2">
        <v>3</v>
      </c>
      <c r="R227" s="2">
        <v>2.2208696533207699</v>
      </c>
      <c r="S227" s="2">
        <v>6.8824742524669897</v>
      </c>
      <c r="T227" s="2">
        <v>234.30114075437399</v>
      </c>
      <c r="U227" s="2">
        <v>256.71171654296899</v>
      </c>
      <c r="V227" s="2">
        <v>1.94258881495291</v>
      </c>
      <c r="W227" s="2">
        <v>4.5040876995286201</v>
      </c>
    </row>
    <row r="228" spans="1:23">
      <c r="A228" s="2">
        <v>298.14999999999998</v>
      </c>
      <c r="B228" s="2">
        <v>323.14999999999998</v>
      </c>
      <c r="C228" s="2">
        <f t="shared" si="29"/>
        <v>50</v>
      </c>
      <c r="D228" s="2">
        <v>323.14999999999998</v>
      </c>
      <c r="E228" s="2">
        <v>0.49307868795565302</v>
      </c>
      <c r="F228" s="2">
        <v>1</v>
      </c>
      <c r="G228" s="2">
        <v>91.972450009710499</v>
      </c>
      <c r="H228" s="2">
        <v>1885.56068530383</v>
      </c>
      <c r="I228" s="2">
        <v>285.20689121716998</v>
      </c>
      <c r="J228" s="2">
        <v>2170.7675765210001</v>
      </c>
      <c r="K228" s="2">
        <v>400.60795630862901</v>
      </c>
      <c r="L228" s="2">
        <v>145.873486407537</v>
      </c>
      <c r="M228" s="2">
        <v>22.064590067860902</v>
      </c>
      <c r="N228" s="2">
        <v>167.93807647539799</v>
      </c>
      <c r="O228" s="2">
        <v>6.8371573814711099E-3</v>
      </c>
      <c r="P228" s="2">
        <v>4.0767208216619997</v>
      </c>
      <c r="Q228" s="2">
        <v>3</v>
      </c>
      <c r="R228" s="2">
        <v>1.53066835443154</v>
      </c>
      <c r="S228" s="2">
        <v>4.7662576418839997</v>
      </c>
      <c r="T228" s="2">
        <v>247.87120953540301</v>
      </c>
      <c r="U228" s="2">
        <v>248.37584007812501</v>
      </c>
      <c r="V228" s="2">
        <v>1.99527329159695</v>
      </c>
      <c r="W228" s="2">
        <v>3.1043084842661299</v>
      </c>
    </row>
    <row r="229" spans="1:23">
      <c r="A229" s="2">
        <v>298.14999999999998</v>
      </c>
      <c r="B229" s="2">
        <v>313.14999999999998</v>
      </c>
      <c r="C229" s="2">
        <f t="shared" si="29"/>
        <v>40</v>
      </c>
      <c r="D229" s="2">
        <v>313.14999999999998</v>
      </c>
      <c r="E229" s="2">
        <v>0.49307868795565302</v>
      </c>
      <c r="F229" s="2">
        <v>1</v>
      </c>
      <c r="G229" s="2">
        <v>55.175277804145701</v>
      </c>
      <c r="H229" s="2">
        <v>1848.7635130982601</v>
      </c>
      <c r="I229" s="2">
        <v>273.06856128989301</v>
      </c>
      <c r="J229" s="2">
        <v>2121.83207438816</v>
      </c>
      <c r="K229" s="2">
        <v>347.18855524426402</v>
      </c>
      <c r="L229" s="2">
        <v>88.556451210199299</v>
      </c>
      <c r="M229" s="2">
        <v>13.080084366432599</v>
      </c>
      <c r="N229" s="2">
        <v>101.636535576632</v>
      </c>
      <c r="O229" s="2">
        <v>6.8371573814711099E-3</v>
      </c>
      <c r="P229" s="2">
        <v>4.0767208216619997</v>
      </c>
      <c r="Q229" s="2">
        <v>3</v>
      </c>
      <c r="R229" s="2">
        <v>1.04533674597841</v>
      </c>
      <c r="S229" s="2">
        <v>3.2479453700179199</v>
      </c>
      <c r="T229" s="2">
        <v>262.64171023576199</v>
      </c>
      <c r="U229" s="2">
        <v>240.446457753906</v>
      </c>
      <c r="V229" s="2">
        <v>2.0378712827225098</v>
      </c>
      <c r="W229" s="2">
        <v>2.1200201337284801</v>
      </c>
    </row>
    <row r="230" spans="1:23">
      <c r="A230" s="2">
        <v>298.14999999999998</v>
      </c>
      <c r="B230" s="2">
        <v>303.14999999999998</v>
      </c>
      <c r="C230" s="2">
        <f t="shared" si="29"/>
        <v>30</v>
      </c>
      <c r="D230" s="2">
        <v>303.14999999999998</v>
      </c>
      <c r="E230" s="2">
        <v>0.49307868795565302</v>
      </c>
      <c r="F230" s="2">
        <v>1</v>
      </c>
      <c r="G230" s="2">
        <v>18.389028534154999</v>
      </c>
      <c r="H230" s="2">
        <v>1811.97726382827</v>
      </c>
      <c r="I230" s="2">
        <v>260.89278903548598</v>
      </c>
      <c r="J230" s="2">
        <v>2072.8700528637601</v>
      </c>
      <c r="K230" s="2">
        <v>288.49635514145899</v>
      </c>
      <c r="L230" s="2">
        <v>29.8858199542845</v>
      </c>
      <c r="M230" s="2">
        <v>4.3030313217134299</v>
      </c>
      <c r="N230" s="2">
        <v>34.188851275997997</v>
      </c>
      <c r="O230" s="2">
        <v>6.8371573814711099E-3</v>
      </c>
      <c r="P230" s="2">
        <v>4.0767208216619997</v>
      </c>
      <c r="Q230" s="2">
        <v>3</v>
      </c>
      <c r="R230" s="2">
        <v>0.70406004943245504</v>
      </c>
      <c r="S230" s="2">
        <v>2.1714374577476598</v>
      </c>
      <c r="T230" s="2">
        <v>278.91829774966902</v>
      </c>
      <c r="U230" s="2">
        <v>232.812485585937</v>
      </c>
      <c r="V230" s="2">
        <v>2.0713799593626998</v>
      </c>
      <c r="W230" s="2">
        <v>1.4278857850286499</v>
      </c>
    </row>
    <row r="232" spans="1:23">
      <c r="A232" s="2" t="s">
        <v>34</v>
      </c>
    </row>
    <row r="233" spans="1:23">
      <c r="A233" s="2" t="s">
        <v>28</v>
      </c>
    </row>
    <row r="234" spans="1:23">
      <c r="A234" s="2">
        <v>298.14999999999998</v>
      </c>
      <c r="B234" s="2">
        <v>423.15</v>
      </c>
      <c r="C234" s="2">
        <f t="shared" ref="C234:C262" si="30">B234-273.15</f>
        <v>150</v>
      </c>
      <c r="D234" s="2">
        <v>423.15</v>
      </c>
      <c r="E234" s="2">
        <v>1.4930786879556499</v>
      </c>
      <c r="F234" s="2">
        <v>1</v>
      </c>
      <c r="G234" s="2">
        <v>460.54493352194203</v>
      </c>
      <c r="H234" s="2">
        <v>2254.1331688160599</v>
      </c>
      <c r="I234" s="2">
        <v>797.66454521572496</v>
      </c>
      <c r="J234" s="2">
        <v>3051.7977140317798</v>
      </c>
      <c r="K234" s="2">
        <v>656.68726786827096</v>
      </c>
      <c r="L234" s="2">
        <v>665.87887534445804</v>
      </c>
      <c r="M234" s="2">
        <v>235.63291540107701</v>
      </c>
      <c r="N234" s="2">
        <v>901.511790745535</v>
      </c>
      <c r="O234" s="2">
        <v>6.8371573814711099E-3</v>
      </c>
      <c r="P234" s="2">
        <v>4.0767208216619997</v>
      </c>
      <c r="Q234" s="2">
        <v>4</v>
      </c>
      <c r="R234" s="2">
        <v>14.101632804068901</v>
      </c>
      <c r="S234" s="2">
        <v>55.716408366984098</v>
      </c>
      <c r="T234" s="2">
        <v>254.057008654181</v>
      </c>
      <c r="U234" s="2">
        <v>309.65697777343701</v>
      </c>
      <c r="V234" s="2">
        <v>1.33374151400997</v>
      </c>
      <c r="W234" s="2">
        <v>9.4446681998904491</v>
      </c>
    </row>
    <row r="235" spans="1:23">
      <c r="A235" s="2">
        <v>298.14999999999998</v>
      </c>
      <c r="B235" s="2">
        <v>413.15</v>
      </c>
      <c r="C235" s="2">
        <f t="shared" si="30"/>
        <v>140</v>
      </c>
      <c r="D235" s="2">
        <v>413.15</v>
      </c>
      <c r="E235" s="2">
        <v>1.4930786879556499</v>
      </c>
      <c r="F235" s="2">
        <v>1</v>
      </c>
      <c r="G235" s="2">
        <v>423.63853196063502</v>
      </c>
      <c r="H235" s="2">
        <v>2217.22676725475</v>
      </c>
      <c r="I235" s="2">
        <v>692.86956985041297</v>
      </c>
      <c r="J235" s="2">
        <v>2910.0963371051698</v>
      </c>
      <c r="K235" s="2">
        <v>633.00528572160999</v>
      </c>
      <c r="L235" s="2">
        <v>617.16344725716203</v>
      </c>
      <c r="M235" s="2">
        <v>192.85973746290099</v>
      </c>
      <c r="N235" s="2">
        <v>810.023184720063</v>
      </c>
      <c r="O235" s="2">
        <v>6.8371573814711099E-3</v>
      </c>
      <c r="P235" s="2">
        <v>4.0767208216619997</v>
      </c>
      <c r="Q235" s="2">
        <v>4</v>
      </c>
      <c r="R235" s="2">
        <v>11.533751642372501</v>
      </c>
      <c r="S235" s="2">
        <v>45.353943773719799</v>
      </c>
      <c r="T235" s="2">
        <v>259.488133195057</v>
      </c>
      <c r="U235" s="2">
        <v>302.74993431640598</v>
      </c>
      <c r="V235" s="2">
        <v>1.3130656605570099</v>
      </c>
      <c r="W235" s="2">
        <v>7.7248116495217696</v>
      </c>
    </row>
    <row r="236" spans="1:23">
      <c r="A236" s="2">
        <v>298.14999999999998</v>
      </c>
      <c r="B236" s="2">
        <v>403.15</v>
      </c>
      <c r="C236" s="2">
        <f t="shared" si="30"/>
        <v>130</v>
      </c>
      <c r="D236" s="2">
        <v>403.15</v>
      </c>
      <c r="E236" s="2">
        <v>1.4930786879556499</v>
      </c>
      <c r="F236" s="2">
        <v>1</v>
      </c>
      <c r="G236" s="2">
        <v>386.74305333490202</v>
      </c>
      <c r="H236" s="2">
        <v>2180.33128862902</v>
      </c>
      <c r="I236" s="2">
        <v>655.26690550151795</v>
      </c>
      <c r="J236" s="2">
        <v>2835.5981941305399</v>
      </c>
      <c r="K236" s="2">
        <v>611.77958190602897</v>
      </c>
      <c r="L236" s="2">
        <v>567.86502618391899</v>
      </c>
      <c r="M236" s="2">
        <v>170.663586946941</v>
      </c>
      <c r="N236" s="2">
        <v>738.52861313085998</v>
      </c>
      <c r="O236" s="2">
        <v>6.8371573814711099E-3</v>
      </c>
      <c r="P236" s="2">
        <v>4.0767208216619997</v>
      </c>
      <c r="Q236" s="2">
        <v>4</v>
      </c>
      <c r="R236" s="2">
        <v>7.2821453081028098</v>
      </c>
      <c r="S236" s="2">
        <v>31.975525471320601</v>
      </c>
      <c r="T236" s="2">
        <v>281.487230031747</v>
      </c>
      <c r="U236" s="2">
        <v>288.137192617187</v>
      </c>
      <c r="V236" s="2">
        <v>1.36632971699745</v>
      </c>
      <c r="W236" s="2">
        <v>4.8772682691450404</v>
      </c>
    </row>
    <row r="237" spans="1:23">
      <c r="A237" s="2">
        <v>298.14999999999998</v>
      </c>
      <c r="B237" s="2">
        <v>393.15</v>
      </c>
      <c r="C237" s="2">
        <f t="shared" si="30"/>
        <v>120</v>
      </c>
      <c r="D237" s="2">
        <v>393.15</v>
      </c>
      <c r="E237" s="2">
        <v>1.4930786879556499</v>
      </c>
      <c r="F237" s="2">
        <v>1</v>
      </c>
      <c r="G237" s="2">
        <v>349.85849764474301</v>
      </c>
      <c r="H237" s="2">
        <v>2143.4467329388599</v>
      </c>
      <c r="I237" s="2">
        <v>638.56213544230195</v>
      </c>
      <c r="J237" s="2">
        <v>2782.00886838116</v>
      </c>
      <c r="K237" s="2">
        <v>580.22216492072903</v>
      </c>
      <c r="L237" s="2">
        <v>517.93829232911605</v>
      </c>
      <c r="M237" s="2">
        <v>154.30091025567501</v>
      </c>
      <c r="N237" s="2">
        <v>672.23920258479097</v>
      </c>
      <c r="O237" s="2">
        <v>6.8371573814711099E-3</v>
      </c>
      <c r="P237" s="2">
        <v>4.0767208216619997</v>
      </c>
      <c r="Q237" s="2">
        <v>4</v>
      </c>
      <c r="R237" s="2">
        <v>4.4090362318228902</v>
      </c>
      <c r="S237" s="2">
        <v>21.605697367038299</v>
      </c>
      <c r="T237" s="2">
        <v>308.064254615967</v>
      </c>
      <c r="U237" s="2">
        <v>273.859848867187</v>
      </c>
      <c r="V237" s="2">
        <v>1.4467187838196101</v>
      </c>
      <c r="W237" s="2">
        <v>2.9529831665200499</v>
      </c>
    </row>
    <row r="238" spans="1:23">
      <c r="A238" s="2">
        <v>298.14999999999998</v>
      </c>
      <c r="B238" s="2">
        <v>383.15</v>
      </c>
      <c r="C238" s="2">
        <f t="shared" si="30"/>
        <v>110</v>
      </c>
      <c r="D238" s="2">
        <v>383.15</v>
      </c>
      <c r="E238" s="2">
        <v>1.4930786879556499</v>
      </c>
      <c r="F238" s="2">
        <v>1</v>
      </c>
      <c r="G238" s="2">
        <v>312.98486489015897</v>
      </c>
      <c r="H238" s="2">
        <v>2106.5731001842801</v>
      </c>
      <c r="I238" s="2">
        <v>625.71061507213403</v>
      </c>
      <c r="J238" s="2">
        <v>2732.2837152564098</v>
      </c>
      <c r="K238" s="2">
        <v>537.63628433947702</v>
      </c>
      <c r="L238" s="2">
        <v>467.33319461219799</v>
      </c>
      <c r="M238" s="2">
        <v>138.810915519069</v>
      </c>
      <c r="N238" s="2">
        <v>606.14411013126698</v>
      </c>
      <c r="O238" s="2">
        <v>6.8371573814711099E-3</v>
      </c>
      <c r="P238" s="2">
        <v>4.0767208216619997</v>
      </c>
      <c r="Q238" s="2">
        <v>4</v>
      </c>
      <c r="R238" s="2">
        <v>2.7318529665390199</v>
      </c>
      <c r="S238" s="2">
        <v>14.5144185286391</v>
      </c>
      <c r="T238" s="2">
        <v>334.73391476205899</v>
      </c>
      <c r="U238" s="2">
        <v>261.630844960937</v>
      </c>
      <c r="V238" s="2">
        <v>1.5383174574349201</v>
      </c>
      <c r="W238" s="2">
        <v>1.8296778251382799</v>
      </c>
    </row>
    <row r="239" spans="1:23">
      <c r="A239" s="2">
        <v>298.14999999999998</v>
      </c>
      <c r="B239" s="2">
        <v>373.15</v>
      </c>
      <c r="C239" s="2">
        <f t="shared" si="30"/>
        <v>100</v>
      </c>
      <c r="D239" s="2">
        <v>373.15</v>
      </c>
      <c r="E239" s="2">
        <v>1.4930786879556499</v>
      </c>
      <c r="F239" s="2">
        <v>1</v>
      </c>
      <c r="G239" s="2">
        <v>276.12215507114797</v>
      </c>
      <c r="H239" s="2">
        <v>2069.7103903652701</v>
      </c>
      <c r="I239" s="2">
        <v>611.48973004696302</v>
      </c>
      <c r="J239" s="2">
        <v>2681.2001204122298</v>
      </c>
      <c r="K239" s="2">
        <v>486.20200250341702</v>
      </c>
      <c r="L239" s="2">
        <v>415.99431670211698</v>
      </c>
      <c r="M239" s="2">
        <v>122.904273759942</v>
      </c>
      <c r="N239" s="2">
        <v>538.89859046205902</v>
      </c>
      <c r="O239" s="2">
        <v>6.8371573814711099E-3</v>
      </c>
      <c r="P239" s="2">
        <v>4.0767208216619997</v>
      </c>
      <c r="Q239" s="2">
        <v>4</v>
      </c>
      <c r="R239" s="2">
        <v>1.7581281333787799</v>
      </c>
      <c r="S239" s="2">
        <v>9.82250783789247</v>
      </c>
      <c r="T239" s="2">
        <v>359.84068597667903</v>
      </c>
      <c r="U239" s="2">
        <v>251.406235585937</v>
      </c>
      <c r="V239" s="2">
        <v>1.6322953065190999</v>
      </c>
      <c r="W239" s="2">
        <v>1.1775187386714601</v>
      </c>
    </row>
    <row r="240" spans="1:23">
      <c r="A240" s="2">
        <v>298.14999999999998</v>
      </c>
      <c r="B240" s="2">
        <v>363.15</v>
      </c>
      <c r="C240" s="2">
        <f t="shared" si="30"/>
        <v>90</v>
      </c>
      <c r="D240" s="2">
        <v>363.15</v>
      </c>
      <c r="E240" s="2">
        <v>1.4930786879556499</v>
      </c>
      <c r="F240" s="2">
        <v>1</v>
      </c>
      <c r="G240" s="2">
        <v>239.27036818771199</v>
      </c>
      <c r="H240" s="2">
        <v>2032.85860348183</v>
      </c>
      <c r="I240" s="2">
        <v>329.11739428158802</v>
      </c>
      <c r="J240" s="2">
        <v>2361.9759977634199</v>
      </c>
      <c r="K240" s="2">
        <v>443.11125032687102</v>
      </c>
      <c r="L240" s="2">
        <v>363.860138307363</v>
      </c>
      <c r="M240" s="2">
        <v>58.9085243791911</v>
      </c>
      <c r="N240" s="2">
        <v>422.76866268655402</v>
      </c>
      <c r="O240" s="2">
        <v>6.8371573814711099E-3</v>
      </c>
      <c r="P240" s="2">
        <v>4.0767208216619997</v>
      </c>
      <c r="Q240" s="2">
        <v>3</v>
      </c>
      <c r="R240" s="2">
        <v>6.7223477236864602</v>
      </c>
      <c r="S240" s="2">
        <v>19.279099377848802</v>
      </c>
      <c r="T240" s="2">
        <v>256.817811719688</v>
      </c>
      <c r="U240" s="2">
        <v>285.75132835937501</v>
      </c>
      <c r="V240" s="2">
        <v>1.7218211435206201</v>
      </c>
      <c r="W240" s="2">
        <v>4.5023398819594798</v>
      </c>
    </row>
    <row r="241" spans="1:23">
      <c r="A241" s="2">
        <v>298.14999999999998</v>
      </c>
      <c r="B241" s="2">
        <v>353.15</v>
      </c>
      <c r="C241" s="2">
        <f t="shared" si="30"/>
        <v>80</v>
      </c>
      <c r="D241" s="2">
        <v>353.15</v>
      </c>
      <c r="E241" s="2">
        <v>1.4930786879556499</v>
      </c>
      <c r="F241" s="2">
        <v>1</v>
      </c>
      <c r="G241" s="2">
        <v>202.42950423985101</v>
      </c>
      <c r="H241" s="2">
        <v>1996.0177395339699</v>
      </c>
      <c r="I241" s="2">
        <v>319.38006917283798</v>
      </c>
      <c r="J241" s="2">
        <v>2315.3978087068099</v>
      </c>
      <c r="K241" s="2">
        <v>403.33855567774799</v>
      </c>
      <c r="L241" s="2">
        <v>310.86217095955902</v>
      </c>
      <c r="M241" s="2">
        <v>49.7406309061478</v>
      </c>
      <c r="N241" s="2">
        <v>360.60280186570702</v>
      </c>
      <c r="O241" s="2">
        <v>6.8371573814711099E-3</v>
      </c>
      <c r="P241" s="2">
        <v>4.0767208216619997</v>
      </c>
      <c r="Q241" s="2">
        <v>3</v>
      </c>
      <c r="R241" s="2">
        <v>4.6302984138331</v>
      </c>
      <c r="S241" s="2">
        <v>13.811025779311599</v>
      </c>
      <c r="T241" s="2">
        <v>272.10578006904097</v>
      </c>
      <c r="U241" s="2">
        <v>275.18370140625001</v>
      </c>
      <c r="V241" s="2">
        <v>1.8057383361510499</v>
      </c>
      <c r="W241" s="2">
        <v>3.1011750761595702</v>
      </c>
    </row>
    <row r="242" spans="1:23">
      <c r="A242" s="2">
        <v>298.14999999999998</v>
      </c>
      <c r="B242" s="2">
        <v>343.15</v>
      </c>
      <c r="C242" s="2">
        <f t="shared" si="30"/>
        <v>70</v>
      </c>
      <c r="D242" s="2">
        <v>343.15</v>
      </c>
      <c r="E242" s="2">
        <v>1.4930786879556499</v>
      </c>
      <c r="F242" s="2">
        <v>1</v>
      </c>
      <c r="G242" s="2">
        <v>165.59956322756301</v>
      </c>
      <c r="H242" s="2">
        <v>1959.18779852168</v>
      </c>
      <c r="I242" s="2">
        <v>308.67636981660002</v>
      </c>
      <c r="J242" s="2">
        <v>2267.8641683382798</v>
      </c>
      <c r="K242" s="2">
        <v>357.549422587896</v>
      </c>
      <c r="L242" s="2">
        <v>256.92394268825802</v>
      </c>
      <c r="M242" s="2">
        <v>40.479197557181998</v>
      </c>
      <c r="N242" s="2">
        <v>297.40314024544</v>
      </c>
      <c r="O242" s="2">
        <v>6.8371573814711099E-3</v>
      </c>
      <c r="P242" s="2">
        <v>4.0767208216619997</v>
      </c>
      <c r="Q242" s="2">
        <v>3</v>
      </c>
      <c r="R242" s="2">
        <v>3.2038449079004501</v>
      </c>
      <c r="S242" s="2">
        <v>9.7989416497909296</v>
      </c>
      <c r="T242" s="2">
        <v>287.83904110637502</v>
      </c>
      <c r="U242" s="2">
        <v>265.56425560546899</v>
      </c>
      <c r="V242" s="2">
        <v>1.88048160615615</v>
      </c>
      <c r="W242" s="2">
        <v>2.1457977625326601</v>
      </c>
    </row>
    <row r="243" spans="1:23">
      <c r="A243" s="2">
        <v>298.14999999999998</v>
      </c>
      <c r="B243" s="2">
        <v>333.15</v>
      </c>
      <c r="C243" s="2">
        <f t="shared" si="30"/>
        <v>60</v>
      </c>
      <c r="D243" s="2">
        <v>333.15</v>
      </c>
      <c r="E243" s="2">
        <v>1.4930786879556499</v>
      </c>
      <c r="F243" s="2">
        <v>1</v>
      </c>
      <c r="G243" s="2">
        <v>128.78054515085</v>
      </c>
      <c r="H243" s="2">
        <v>1922.3687804449701</v>
      </c>
      <c r="I243" s="2">
        <v>297.12156064456599</v>
      </c>
      <c r="J243" s="2">
        <v>2219.4903410895299</v>
      </c>
      <c r="K243" s="2">
        <v>306.108675305357</v>
      </c>
      <c r="L243" s="2">
        <v>201.95979983663199</v>
      </c>
      <c r="M243" s="2">
        <v>31.214932080323599</v>
      </c>
      <c r="N243" s="2">
        <v>233.17473191695501</v>
      </c>
      <c r="O243" s="2">
        <v>6.8371573814711099E-3</v>
      </c>
      <c r="P243" s="2">
        <v>4.0767208216619997</v>
      </c>
      <c r="Q243" s="2">
        <v>3</v>
      </c>
      <c r="R243" s="2">
        <v>2.2208696533207699</v>
      </c>
      <c r="S243" s="2">
        <v>6.8824742524669897</v>
      </c>
      <c r="T243" s="2">
        <v>304.08879415838999</v>
      </c>
      <c r="U243" s="2">
        <v>256.71171654296899</v>
      </c>
      <c r="V243" s="2">
        <v>1.94258881495291</v>
      </c>
      <c r="W243" s="2">
        <v>1.4874431409650699</v>
      </c>
    </row>
    <row r="244" spans="1:23">
      <c r="A244" s="2">
        <v>298.14999999999998</v>
      </c>
      <c r="B244" s="2">
        <v>323.14999999999998</v>
      </c>
      <c r="C244" s="2">
        <f t="shared" si="30"/>
        <v>50</v>
      </c>
      <c r="D244" s="2">
        <v>323.14999999999998</v>
      </c>
      <c r="E244" s="2">
        <v>1.4930786879556499</v>
      </c>
      <c r="F244" s="2">
        <v>1</v>
      </c>
      <c r="G244" s="2">
        <v>91.972450009710499</v>
      </c>
      <c r="H244" s="2">
        <v>1885.56068530383</v>
      </c>
      <c r="I244" s="2">
        <v>285.20689121716998</v>
      </c>
      <c r="J244" s="2">
        <v>2170.7675765210001</v>
      </c>
      <c r="K244" s="2">
        <v>249.128060807304</v>
      </c>
      <c r="L244" s="2">
        <v>145.873486407537</v>
      </c>
      <c r="M244" s="2">
        <v>22.064590067860902</v>
      </c>
      <c r="N244" s="2">
        <v>167.93807647539799</v>
      </c>
      <c r="O244" s="2">
        <v>6.8371573814711099E-3</v>
      </c>
      <c r="P244" s="2">
        <v>4.0767208216619997</v>
      </c>
      <c r="Q244" s="2">
        <v>3</v>
      </c>
      <c r="R244" s="2">
        <v>1.53066835443154</v>
      </c>
      <c r="S244" s="2">
        <v>4.7662576418839997</v>
      </c>
      <c r="T244" s="2">
        <v>321.31223176286397</v>
      </c>
      <c r="U244" s="2">
        <v>248.37584007812501</v>
      </c>
      <c r="V244" s="2">
        <v>1.99527329159695</v>
      </c>
      <c r="W244" s="2">
        <v>1.0251759446967701</v>
      </c>
    </row>
    <row r="245" spans="1:23">
      <c r="A245" s="2">
        <v>298.14999999999998</v>
      </c>
      <c r="B245" s="2">
        <v>313.14999999999998</v>
      </c>
      <c r="C245" s="2">
        <f t="shared" si="30"/>
        <v>40</v>
      </c>
      <c r="D245" s="2">
        <v>313.14999999999998</v>
      </c>
      <c r="E245" s="2">
        <v>1.4930786879556499</v>
      </c>
      <c r="F245" s="2">
        <v>1</v>
      </c>
      <c r="G245" s="2">
        <v>55.175277804145701</v>
      </c>
      <c r="H245" s="2">
        <v>1848.7635130982601</v>
      </c>
      <c r="I245" s="2">
        <v>113.346965418653</v>
      </c>
      <c r="J245" s="2">
        <v>1962.11047851692</v>
      </c>
      <c r="K245" s="2">
        <v>200.292416377553</v>
      </c>
      <c r="L245" s="2">
        <v>88.556451210199299</v>
      </c>
      <c r="M245" s="2">
        <v>5.42936126865653</v>
      </c>
      <c r="N245" s="2">
        <v>93.985812478855905</v>
      </c>
      <c r="O245" s="2">
        <v>6.8371573814711099E-3</v>
      </c>
      <c r="P245" s="2">
        <v>4.0767208216619997</v>
      </c>
      <c r="Q245" s="2">
        <v>2</v>
      </c>
      <c r="R245" s="2">
        <v>3.2479453700179199</v>
      </c>
      <c r="S245" s="2">
        <v>6.6188945974110602</v>
      </c>
      <c r="T245" s="2">
        <v>261.380181903194</v>
      </c>
      <c r="U245" s="2">
        <v>265.90788353515597</v>
      </c>
      <c r="V245" s="2">
        <v>2.0378712827225098</v>
      </c>
      <c r="W245" s="2">
        <v>2.1753343586097702</v>
      </c>
    </row>
    <row r="246" spans="1:23">
      <c r="A246" s="2">
        <v>298.14999999999998</v>
      </c>
      <c r="B246" s="2">
        <v>303.14999999999998</v>
      </c>
      <c r="C246" s="2">
        <f t="shared" si="30"/>
        <v>30</v>
      </c>
      <c r="D246" s="2">
        <v>303.14999999999998</v>
      </c>
      <c r="E246" s="2">
        <v>1.4930786879556499</v>
      </c>
      <c r="F246" s="2">
        <v>1</v>
      </c>
      <c r="G246" s="2">
        <v>18.389028534154999</v>
      </c>
      <c r="H246" s="2">
        <v>1811.97726382827</v>
      </c>
      <c r="I246" s="2">
        <v>108.91219243529</v>
      </c>
      <c r="J246" s="2">
        <v>1920.8894562635601</v>
      </c>
      <c r="K246" s="2">
        <v>146.738183155104</v>
      </c>
      <c r="L246" s="2">
        <v>29.8858199542845</v>
      </c>
      <c r="M246" s="2">
        <v>1.7963416202422799</v>
      </c>
      <c r="N246" s="2">
        <v>31.682161574526798</v>
      </c>
      <c r="O246" s="2">
        <v>6.8371573814711099E-3</v>
      </c>
      <c r="P246" s="2">
        <v>4.0767208216619997</v>
      </c>
      <c r="Q246" s="2">
        <v>2</v>
      </c>
      <c r="R246" s="2">
        <v>2.1714374577476598</v>
      </c>
      <c r="S246" s="2">
        <v>4.497872032988</v>
      </c>
      <c r="T246" s="2">
        <v>277.83195539879</v>
      </c>
      <c r="U246" s="2">
        <v>256.18956078125001</v>
      </c>
      <c r="V246" s="2">
        <v>2.0713799593626998</v>
      </c>
      <c r="W246" s="2">
        <v>1.4543355787368599</v>
      </c>
    </row>
    <row r="248" spans="1:23">
      <c r="A248" s="2" t="s">
        <v>34</v>
      </c>
    </row>
    <row r="249" spans="1:23">
      <c r="A249" s="2" t="s">
        <v>31</v>
      </c>
    </row>
    <row r="250" spans="1:23">
      <c r="A250" s="2">
        <v>298.14999999999998</v>
      </c>
      <c r="B250" s="2">
        <v>423.15</v>
      </c>
      <c r="C250" s="2">
        <f t="shared" si="30"/>
        <v>150</v>
      </c>
      <c r="D250" s="2">
        <v>423.15</v>
      </c>
      <c r="E250" s="2">
        <v>2.4930786879556499</v>
      </c>
      <c r="F250" s="2">
        <v>1</v>
      </c>
      <c r="G250" s="2">
        <v>460.54493352194203</v>
      </c>
      <c r="H250" s="2">
        <v>2254.1331688160599</v>
      </c>
      <c r="I250" s="2">
        <v>797.66454521572496</v>
      </c>
      <c r="J250" s="2">
        <v>3051.7977140317798</v>
      </c>
      <c r="K250" s="2">
        <v>591.23511651066895</v>
      </c>
      <c r="L250" s="2">
        <v>665.87887534445804</v>
      </c>
      <c r="M250" s="2">
        <v>235.63291540107701</v>
      </c>
      <c r="N250" s="2">
        <v>901.511790745535</v>
      </c>
      <c r="O250" s="2">
        <v>6.8371573814711099E-3</v>
      </c>
      <c r="P250" s="2">
        <v>4.0767208216619997</v>
      </c>
      <c r="Q250" s="2">
        <v>4</v>
      </c>
      <c r="R250" s="2">
        <v>14.101632804068901</v>
      </c>
      <c r="S250" s="2">
        <v>55.716408366984098</v>
      </c>
      <c r="T250" s="2">
        <v>286.30830979968198</v>
      </c>
      <c r="U250" s="2">
        <v>309.65697777343701</v>
      </c>
      <c r="V250" s="2">
        <v>1.33374151400997</v>
      </c>
      <c r="W250" s="2">
        <v>5.6563127638912896</v>
      </c>
    </row>
    <row r="251" spans="1:23">
      <c r="A251" s="2">
        <v>298.14999999999998</v>
      </c>
      <c r="B251" s="2">
        <v>413.15</v>
      </c>
      <c r="C251" s="2">
        <f t="shared" si="30"/>
        <v>140</v>
      </c>
      <c r="D251" s="2">
        <v>413.15</v>
      </c>
      <c r="E251" s="2">
        <v>2.4930786879556499</v>
      </c>
      <c r="F251" s="2">
        <v>1</v>
      </c>
      <c r="G251" s="2">
        <v>423.63853196063502</v>
      </c>
      <c r="H251" s="2">
        <v>2217.22676725475</v>
      </c>
      <c r="I251" s="2">
        <v>692.86956985041297</v>
      </c>
      <c r="J251" s="2">
        <v>2910.0963371051698</v>
      </c>
      <c r="K251" s="2">
        <v>565.96050941759802</v>
      </c>
      <c r="L251" s="2">
        <v>617.16344725716203</v>
      </c>
      <c r="M251" s="2">
        <v>192.85973746290099</v>
      </c>
      <c r="N251" s="2">
        <v>810.023184720063</v>
      </c>
      <c r="O251" s="2">
        <v>6.8371573814711099E-3</v>
      </c>
      <c r="P251" s="2">
        <v>4.0767208216619997</v>
      </c>
      <c r="Q251" s="2">
        <v>4</v>
      </c>
      <c r="R251" s="2">
        <v>11.533751642372501</v>
      </c>
      <c r="S251" s="2">
        <v>45.353943773719799</v>
      </c>
      <c r="T251" s="2">
        <v>292.44327565958099</v>
      </c>
      <c r="U251" s="2">
        <v>302.74993431640598</v>
      </c>
      <c r="V251" s="2">
        <v>1.3130656605570099</v>
      </c>
      <c r="W251" s="2">
        <v>4.6263087074200202</v>
      </c>
    </row>
    <row r="252" spans="1:23">
      <c r="A252" s="2">
        <v>298.14999999999998</v>
      </c>
      <c r="B252" s="2">
        <v>403.15</v>
      </c>
      <c r="C252" s="2">
        <f t="shared" si="30"/>
        <v>130</v>
      </c>
      <c r="D252" s="2">
        <v>403.15</v>
      </c>
      <c r="E252" s="2">
        <v>2.4930786879556499</v>
      </c>
      <c r="F252" s="2">
        <v>1</v>
      </c>
      <c r="G252" s="2">
        <v>386.74305333490202</v>
      </c>
      <c r="H252" s="2">
        <v>2180.33128862902</v>
      </c>
      <c r="I252" s="2">
        <v>655.26690550151795</v>
      </c>
      <c r="J252" s="2">
        <v>2835.5981941305399</v>
      </c>
      <c r="K252" s="2">
        <v>538.45923981238298</v>
      </c>
      <c r="L252" s="2">
        <v>567.86502618391899</v>
      </c>
      <c r="M252" s="2">
        <v>170.663586946941</v>
      </c>
      <c r="N252" s="2">
        <v>738.52861313085998</v>
      </c>
      <c r="O252" s="2">
        <v>6.8371573814711099E-3</v>
      </c>
      <c r="P252" s="2">
        <v>4.0767208216619997</v>
      </c>
      <c r="Q252" s="2">
        <v>4</v>
      </c>
      <c r="R252" s="2">
        <v>7.2821453081028098</v>
      </c>
      <c r="S252" s="2">
        <v>31.975525471320601</v>
      </c>
      <c r="T252" s="2">
        <v>317.04656723858801</v>
      </c>
      <c r="U252" s="2">
        <v>288.137192617187</v>
      </c>
      <c r="V252" s="2">
        <v>1.36632971699745</v>
      </c>
      <c r="W252" s="2">
        <v>2.9209448314983701</v>
      </c>
    </row>
    <row r="253" spans="1:23">
      <c r="A253" s="2">
        <v>298.14999999999998</v>
      </c>
      <c r="B253" s="2">
        <v>393.15</v>
      </c>
      <c r="C253" s="2">
        <f t="shared" si="30"/>
        <v>120</v>
      </c>
      <c r="D253" s="2">
        <v>393.15</v>
      </c>
      <c r="E253" s="2">
        <v>2.4930786879556499</v>
      </c>
      <c r="F253" s="2">
        <v>1</v>
      </c>
      <c r="G253" s="2">
        <v>349.85849764474301</v>
      </c>
      <c r="H253" s="2">
        <v>2143.4467329388599</v>
      </c>
      <c r="I253" s="2">
        <v>638.56213544230195</v>
      </c>
      <c r="J253" s="2">
        <v>2782.00886838116</v>
      </c>
      <c r="K253" s="2">
        <v>499.55174947592201</v>
      </c>
      <c r="L253" s="2">
        <v>517.93829232911605</v>
      </c>
      <c r="M253" s="2">
        <v>154.30091025567501</v>
      </c>
      <c r="N253" s="2">
        <v>672.23920258479097</v>
      </c>
      <c r="O253" s="2">
        <v>6.8371573814711099E-3</v>
      </c>
      <c r="P253" s="2">
        <v>4.0767208216619997</v>
      </c>
      <c r="Q253" s="2">
        <v>4</v>
      </c>
      <c r="R253" s="2">
        <v>4.4090362318228902</v>
      </c>
      <c r="S253" s="2">
        <v>21.605697367038299</v>
      </c>
      <c r="T253" s="2">
        <v>346.38046847614902</v>
      </c>
      <c r="U253" s="2">
        <v>273.859848867187</v>
      </c>
      <c r="V253" s="2">
        <v>1.4467187838196101</v>
      </c>
      <c r="W253" s="2">
        <v>1.76851065837731</v>
      </c>
    </row>
    <row r="254" spans="1:23">
      <c r="A254" s="2">
        <v>298.14999999999998</v>
      </c>
      <c r="B254" s="2">
        <v>383.15</v>
      </c>
      <c r="C254" s="2">
        <f t="shared" si="30"/>
        <v>110</v>
      </c>
      <c r="D254" s="2">
        <v>383.15</v>
      </c>
      <c r="E254" s="2">
        <v>2.4930786879556499</v>
      </c>
      <c r="F254" s="2">
        <v>1</v>
      </c>
      <c r="G254" s="2">
        <v>312.98486489015897</v>
      </c>
      <c r="H254" s="2">
        <v>2106.5731001842801</v>
      </c>
      <c r="I254" s="2">
        <v>625.71061507213403</v>
      </c>
      <c r="J254" s="2">
        <v>2732.2837152564098</v>
      </c>
      <c r="K254" s="2">
        <v>449.74098247895699</v>
      </c>
      <c r="L254" s="2">
        <v>467.33319461219799</v>
      </c>
      <c r="M254" s="2">
        <v>138.810915519069</v>
      </c>
      <c r="N254" s="2">
        <v>606.14411013126698</v>
      </c>
      <c r="O254" s="2">
        <v>6.8371573814711099E-3</v>
      </c>
      <c r="P254" s="2">
        <v>4.0767208216619997</v>
      </c>
      <c r="Q254" s="2">
        <v>4</v>
      </c>
      <c r="R254" s="2">
        <v>2.7318529665390199</v>
      </c>
      <c r="S254" s="2">
        <v>14.5144185286391</v>
      </c>
      <c r="T254" s="2">
        <v>375.51192123815298</v>
      </c>
      <c r="U254" s="2">
        <v>261.630844960937</v>
      </c>
      <c r="V254" s="2">
        <v>1.5383174574349201</v>
      </c>
      <c r="W254" s="2">
        <v>1.0957748665282401</v>
      </c>
    </row>
    <row r="255" spans="1:23">
      <c r="A255" s="2">
        <v>298.14999999999998</v>
      </c>
      <c r="B255" s="2">
        <v>373.15</v>
      </c>
      <c r="C255" s="2">
        <f t="shared" si="30"/>
        <v>100</v>
      </c>
      <c r="D255" s="2">
        <v>373.15</v>
      </c>
      <c r="E255" s="2">
        <v>2.4930786879556499</v>
      </c>
      <c r="F255" s="2">
        <v>1</v>
      </c>
      <c r="G255" s="2">
        <v>276.12215507114797</v>
      </c>
      <c r="H255" s="2">
        <v>2069.7103903652701</v>
      </c>
      <c r="I255" s="2">
        <v>337.91200550993699</v>
      </c>
      <c r="J255" s="2">
        <v>2407.6223958751998</v>
      </c>
      <c r="K255" s="2">
        <v>414.23803667818697</v>
      </c>
      <c r="L255" s="2">
        <v>415.99431670211698</v>
      </c>
      <c r="M255" s="2">
        <v>67.917460574153196</v>
      </c>
      <c r="N255" s="2">
        <v>483.91177727627002</v>
      </c>
      <c r="O255" s="2">
        <v>6.8371573814711099E-3</v>
      </c>
      <c r="P255" s="2">
        <v>4.0767208216619997</v>
      </c>
      <c r="Q255" s="2">
        <v>3</v>
      </c>
      <c r="R255" s="2">
        <v>9.82250783789247</v>
      </c>
      <c r="S255" s="2">
        <v>26.6571398788419</v>
      </c>
      <c r="T255" s="2">
        <v>272.64542459255398</v>
      </c>
      <c r="U255" s="2">
        <v>297.465805898437</v>
      </c>
      <c r="V255" s="2">
        <v>1.6322953065190999</v>
      </c>
      <c r="W255" s="2">
        <v>3.9399108761974202</v>
      </c>
    </row>
    <row r="256" spans="1:23">
      <c r="A256" s="2">
        <v>298.14999999999998</v>
      </c>
      <c r="B256" s="2">
        <v>363.15</v>
      </c>
      <c r="C256" s="2">
        <f t="shared" si="30"/>
        <v>90</v>
      </c>
      <c r="D256" s="2">
        <v>363.15</v>
      </c>
      <c r="E256" s="2">
        <v>2.4930786879556499</v>
      </c>
      <c r="F256" s="2">
        <v>1</v>
      </c>
      <c r="G256" s="2">
        <v>239.27036818771199</v>
      </c>
      <c r="H256" s="2">
        <v>2032.85860348183</v>
      </c>
      <c r="I256" s="2">
        <v>329.11739428158802</v>
      </c>
      <c r="J256" s="2">
        <v>2361.9759977634199</v>
      </c>
      <c r="K256" s="2">
        <v>376.84593284942201</v>
      </c>
      <c r="L256" s="2">
        <v>363.860138307363</v>
      </c>
      <c r="M256" s="2">
        <v>58.9085243791911</v>
      </c>
      <c r="N256" s="2">
        <v>422.76866268655402</v>
      </c>
      <c r="O256" s="2">
        <v>6.8371573814711099E-3</v>
      </c>
      <c r="P256" s="2">
        <v>4.0767208216619997</v>
      </c>
      <c r="Q256" s="2">
        <v>3</v>
      </c>
      <c r="R256" s="2">
        <v>6.7223477236864602</v>
      </c>
      <c r="S256" s="2">
        <v>19.279099377848802</v>
      </c>
      <c r="T256" s="2">
        <v>289.43082208394998</v>
      </c>
      <c r="U256" s="2">
        <v>285.75132835937501</v>
      </c>
      <c r="V256" s="2">
        <v>1.7218211435206201</v>
      </c>
      <c r="W256" s="2">
        <v>2.6964041512860701</v>
      </c>
    </row>
    <row r="257" spans="1:23">
      <c r="A257" s="2">
        <v>298.14999999999998</v>
      </c>
      <c r="B257" s="2">
        <v>353.15</v>
      </c>
      <c r="C257" s="2">
        <f t="shared" si="30"/>
        <v>80</v>
      </c>
      <c r="D257" s="2">
        <v>353.15</v>
      </c>
      <c r="E257" s="2">
        <v>2.4930786879556499</v>
      </c>
      <c r="F257" s="2">
        <v>1</v>
      </c>
      <c r="G257" s="2">
        <v>202.42950423985101</v>
      </c>
      <c r="H257" s="2">
        <v>1996.0177395339699</v>
      </c>
      <c r="I257" s="2">
        <v>319.38006917283798</v>
      </c>
      <c r="J257" s="2">
        <v>2315.3978087068099</v>
      </c>
      <c r="K257" s="2">
        <v>332.67918446885898</v>
      </c>
      <c r="L257" s="2">
        <v>310.86217095955902</v>
      </c>
      <c r="M257" s="2">
        <v>49.7406309061478</v>
      </c>
      <c r="N257" s="2">
        <v>360.60280186570702</v>
      </c>
      <c r="O257" s="2">
        <v>6.8371573814711099E-3</v>
      </c>
      <c r="P257" s="2">
        <v>4.0767208216619997</v>
      </c>
      <c r="Q257" s="2">
        <v>3</v>
      </c>
      <c r="R257" s="2">
        <v>4.6302984138331</v>
      </c>
      <c r="S257" s="2">
        <v>13.811025779311599</v>
      </c>
      <c r="T257" s="2">
        <v>306.59132338230802</v>
      </c>
      <c r="U257" s="2">
        <v>275.18370140625001</v>
      </c>
      <c r="V257" s="2">
        <v>1.8057383361510499</v>
      </c>
      <c r="W257" s="2">
        <v>1.8572612393674499</v>
      </c>
    </row>
    <row r="258" spans="1:23">
      <c r="A258" s="2">
        <v>298.14999999999998</v>
      </c>
      <c r="B258" s="2">
        <v>343.15</v>
      </c>
      <c r="C258" s="2">
        <f t="shared" si="30"/>
        <v>70</v>
      </c>
      <c r="D258" s="2">
        <v>343.15</v>
      </c>
      <c r="E258" s="2">
        <v>2.4930786879556499</v>
      </c>
      <c r="F258" s="2">
        <v>1</v>
      </c>
      <c r="G258" s="2">
        <v>165.59956322756301</v>
      </c>
      <c r="H258" s="2">
        <v>1959.18779852168</v>
      </c>
      <c r="I258" s="2">
        <v>308.67636981660002</v>
      </c>
      <c r="J258" s="2">
        <v>2267.8641683382798</v>
      </c>
      <c r="K258" s="2">
        <v>282.45171642686603</v>
      </c>
      <c r="L258" s="2">
        <v>256.92394268825802</v>
      </c>
      <c r="M258" s="2">
        <v>40.479197557181998</v>
      </c>
      <c r="N258" s="2">
        <v>297.40314024544</v>
      </c>
      <c r="O258" s="2">
        <v>6.8371573814711099E-3</v>
      </c>
      <c r="P258" s="2">
        <v>4.0767208216619997</v>
      </c>
      <c r="Q258" s="2">
        <v>3</v>
      </c>
      <c r="R258" s="2">
        <v>3.2038449079004501</v>
      </c>
      <c r="S258" s="2">
        <v>9.7989416497909296</v>
      </c>
      <c r="T258" s="2">
        <v>324.091730812729</v>
      </c>
      <c r="U258" s="2">
        <v>265.56425560546899</v>
      </c>
      <c r="V258" s="2">
        <v>1.88048160615615</v>
      </c>
      <c r="W258" s="2">
        <v>1.28509578272783</v>
      </c>
    </row>
    <row r="259" spans="1:23">
      <c r="A259" s="2">
        <v>298.14999999999998</v>
      </c>
      <c r="B259" s="2">
        <v>333.15</v>
      </c>
      <c r="C259" s="2">
        <f t="shared" si="30"/>
        <v>60</v>
      </c>
      <c r="D259" s="2">
        <v>333.15</v>
      </c>
      <c r="E259" s="2">
        <v>2.4930786879556499</v>
      </c>
      <c r="F259" s="2">
        <v>1</v>
      </c>
      <c r="G259" s="2">
        <v>128.78054515085</v>
      </c>
      <c r="H259" s="2">
        <v>1922.3687804449701</v>
      </c>
      <c r="I259" s="2">
        <v>122.050686007574</v>
      </c>
      <c r="J259" s="2">
        <v>2044.4194664525401</v>
      </c>
      <c r="K259" s="2">
        <v>231.260626886446</v>
      </c>
      <c r="L259" s="2">
        <v>201.95979983663199</v>
      </c>
      <c r="M259" s="2">
        <v>12.822374336680401</v>
      </c>
      <c r="N259" s="2">
        <v>214.782174173312</v>
      </c>
      <c r="O259" s="2">
        <v>6.8371573814711099E-3</v>
      </c>
      <c r="P259" s="2">
        <v>4.0767208216619997</v>
      </c>
      <c r="Q259" s="2">
        <v>2</v>
      </c>
      <c r="R259" s="2">
        <v>6.8824742524669897</v>
      </c>
      <c r="S259" s="2">
        <v>13.3698175020437</v>
      </c>
      <c r="T259" s="2">
        <v>263.66806838616702</v>
      </c>
      <c r="U259" s="2">
        <v>286.448960195312</v>
      </c>
      <c r="V259" s="2">
        <v>1.94258881495291</v>
      </c>
      <c r="W259" s="2">
        <v>2.7606325807993999</v>
      </c>
    </row>
    <row r="260" spans="1:23">
      <c r="A260" s="2">
        <v>298.14999999999998</v>
      </c>
      <c r="B260" s="2">
        <v>323.14999999999998</v>
      </c>
      <c r="C260" s="2">
        <f t="shared" si="30"/>
        <v>50</v>
      </c>
      <c r="D260" s="2">
        <v>323.14999999999998</v>
      </c>
      <c r="E260" s="2">
        <v>2.4930786879556499</v>
      </c>
      <c r="F260" s="2">
        <v>1</v>
      </c>
      <c r="G260" s="2">
        <v>91.972450009710499</v>
      </c>
      <c r="H260" s="2">
        <v>1885.56068530383</v>
      </c>
      <c r="I260" s="2">
        <v>117.749208027574</v>
      </c>
      <c r="J260" s="2">
        <v>2003.3098933314</v>
      </c>
      <c r="K260" s="2">
        <v>184.82045072356499</v>
      </c>
      <c r="L260" s="2">
        <v>145.873486407537</v>
      </c>
      <c r="M260" s="2">
        <v>9.1094853804404696</v>
      </c>
      <c r="N260" s="2">
        <v>154.98297178797799</v>
      </c>
      <c r="O260" s="2">
        <v>6.8371573814711099E-3</v>
      </c>
      <c r="P260" s="2">
        <v>4.0767208216619997</v>
      </c>
      <c r="Q260" s="2">
        <v>2</v>
      </c>
      <c r="R260" s="2">
        <v>4.7662576418839997</v>
      </c>
      <c r="S260" s="2">
        <v>9.5099865737209903</v>
      </c>
      <c r="T260" s="2">
        <v>278.23145353134299</v>
      </c>
      <c r="U260" s="2">
        <v>275.972885976562</v>
      </c>
      <c r="V260" s="2">
        <v>1.99527329159695</v>
      </c>
      <c r="W260" s="2">
        <v>1.9117959111801499</v>
      </c>
    </row>
    <row r="261" spans="1:23">
      <c r="A261" s="2">
        <v>298.14999999999998</v>
      </c>
      <c r="B261" s="2">
        <v>313.14999999999998</v>
      </c>
      <c r="C261" s="2">
        <f t="shared" si="30"/>
        <v>40</v>
      </c>
      <c r="D261" s="2">
        <v>313.14999999999998</v>
      </c>
      <c r="E261" s="2">
        <v>2.4930786879556499</v>
      </c>
      <c r="F261" s="2">
        <v>1</v>
      </c>
      <c r="G261" s="2">
        <v>55.175277804145701</v>
      </c>
      <c r="H261" s="2">
        <v>1848.7635130982601</v>
      </c>
      <c r="I261" s="2">
        <v>113.346965418653</v>
      </c>
      <c r="J261" s="2">
        <v>1962.11047851692</v>
      </c>
      <c r="K261" s="2">
        <v>132.69791218363801</v>
      </c>
      <c r="L261" s="2">
        <v>88.556451210199299</v>
      </c>
      <c r="M261" s="2">
        <v>5.42936126865653</v>
      </c>
      <c r="N261" s="2">
        <v>93.985812478855905</v>
      </c>
      <c r="O261" s="2">
        <v>6.8371573814711099E-3</v>
      </c>
      <c r="P261" s="2">
        <v>4.0767208216619997</v>
      </c>
      <c r="Q261" s="2">
        <v>2</v>
      </c>
      <c r="R261" s="2">
        <v>3.2479453700179199</v>
      </c>
      <c r="S261" s="2">
        <v>6.6188945974110602</v>
      </c>
      <c r="T261" s="2">
        <v>294.57402082810802</v>
      </c>
      <c r="U261" s="2">
        <v>265.90788353515597</v>
      </c>
      <c r="V261" s="2">
        <v>2.0378712827225098</v>
      </c>
      <c r="W261" s="2">
        <v>1.30278494044697</v>
      </c>
    </row>
    <row r="262" spans="1:23">
      <c r="A262" s="2">
        <v>298.14999999999998</v>
      </c>
      <c r="B262" s="2">
        <v>303.14999999999998</v>
      </c>
      <c r="C262" s="2">
        <f t="shared" si="30"/>
        <v>30</v>
      </c>
      <c r="D262" s="2">
        <v>303.14999999999998</v>
      </c>
      <c r="E262" s="2">
        <v>2.4930786879556499</v>
      </c>
      <c r="F262" s="2">
        <v>1</v>
      </c>
      <c r="G262" s="2">
        <v>18.389028534154999</v>
      </c>
      <c r="H262" s="2">
        <v>1811.97726382827</v>
      </c>
      <c r="I262" s="2">
        <v>0</v>
      </c>
      <c r="J262" s="2">
        <v>1811.97726382827</v>
      </c>
      <c r="K262" s="2">
        <v>77.9966473220354</v>
      </c>
      <c r="L262" s="2">
        <v>29.8858199542845</v>
      </c>
      <c r="M262" s="2">
        <v>0</v>
      </c>
      <c r="N262" s="2">
        <v>29.8858199542845</v>
      </c>
      <c r="O262" s="2">
        <v>6.8371573814711099E-3</v>
      </c>
      <c r="P262" s="2">
        <v>4.0767208216619997</v>
      </c>
      <c r="Q262" s="2">
        <v>1</v>
      </c>
      <c r="R262" s="2">
        <v>4.497872032988</v>
      </c>
      <c r="S262" s="2">
        <v>0</v>
      </c>
      <c r="T262" s="2">
        <v>264.50461604149598</v>
      </c>
      <c r="U262" s="2">
        <v>0</v>
      </c>
      <c r="V262" s="2">
        <v>1.80414362960854</v>
      </c>
      <c r="W262" s="2">
        <v>1.80414362960854</v>
      </c>
    </row>
    <row r="267" spans="1:23">
      <c r="I267" s="4"/>
      <c r="J267" s="4"/>
      <c r="K267" s="4"/>
      <c r="L267" s="4"/>
      <c r="M267" s="4"/>
      <c r="N267" s="4"/>
      <c r="O267" s="4"/>
      <c r="P267" s="4"/>
      <c r="Q267" s="4"/>
    </row>
    <row r="268" spans="1:23">
      <c r="I268" s="4"/>
      <c r="J268" s="4"/>
      <c r="K268" s="4"/>
      <c r="L268" s="4"/>
      <c r="M268" s="4"/>
      <c r="N268" s="4"/>
      <c r="O268" s="4"/>
      <c r="P268" s="4"/>
      <c r="Q268" s="4"/>
    </row>
    <row r="269" spans="1:23">
      <c r="I269" s="4"/>
      <c r="J269" s="4"/>
      <c r="K269" s="4"/>
      <c r="L269" s="4"/>
      <c r="M269" s="4"/>
      <c r="N269" s="4"/>
      <c r="O269" s="4"/>
      <c r="P269" s="4"/>
      <c r="Q269" s="4"/>
    </row>
    <row r="270" spans="1:23">
      <c r="I270" s="4"/>
      <c r="J270" s="4"/>
      <c r="K270" s="4"/>
      <c r="L270" s="4"/>
      <c r="M270" s="4"/>
      <c r="N270" s="4"/>
      <c r="O270" s="4"/>
      <c r="P270" s="4"/>
      <c r="Q270" s="4"/>
    </row>
    <row r="271" spans="1:23">
      <c r="I271" s="4"/>
      <c r="J271" s="4"/>
      <c r="K271" s="4"/>
      <c r="L271" s="4"/>
      <c r="M271" s="4"/>
      <c r="N271" s="4"/>
      <c r="O271" s="4"/>
      <c r="P271" s="4"/>
      <c r="Q271" s="4"/>
    </row>
    <row r="272" spans="1:23">
      <c r="I272" s="4"/>
      <c r="J272" s="4"/>
      <c r="K272" s="4"/>
      <c r="L272" s="4"/>
      <c r="M272" s="4"/>
      <c r="N272" s="4"/>
      <c r="O272" s="4"/>
      <c r="P272" s="4"/>
      <c r="Q272" s="4"/>
    </row>
    <row r="273" spans="9:17">
      <c r="I273" s="4"/>
      <c r="J273" s="4"/>
      <c r="K273" s="4"/>
      <c r="L273" s="4"/>
      <c r="M273" s="4"/>
      <c r="N273" s="4"/>
      <c r="O273" s="4"/>
      <c r="P273" s="4"/>
      <c r="Q273" s="4"/>
    </row>
    <row r="274" spans="9:17">
      <c r="I274" s="4"/>
      <c r="J274" s="4"/>
      <c r="K274" s="4"/>
      <c r="L274" s="4"/>
      <c r="M274" s="4"/>
      <c r="N274" s="4"/>
      <c r="O274" s="4"/>
      <c r="P274" s="4"/>
      <c r="Q274" s="4"/>
    </row>
    <row r="275" spans="9:17">
      <c r="I275" s="4"/>
      <c r="J275" s="4"/>
      <c r="K275" s="4"/>
      <c r="L275" s="4"/>
      <c r="M275" s="4"/>
      <c r="N275" s="4"/>
      <c r="O275" s="4"/>
      <c r="P275" s="4"/>
      <c r="Q275" s="4"/>
    </row>
    <row r="276" spans="9:17">
      <c r="I276" s="4"/>
      <c r="J276" s="4"/>
      <c r="K276" s="4"/>
      <c r="L276" s="4"/>
      <c r="M276" s="4"/>
      <c r="N276" s="4"/>
      <c r="O276" s="4"/>
      <c r="P276" s="4"/>
      <c r="Q276" s="4"/>
    </row>
    <row r="277" spans="9:17">
      <c r="I277" s="4"/>
      <c r="J277" s="4"/>
      <c r="K277" s="4"/>
      <c r="L277" s="4"/>
      <c r="M277" s="4"/>
      <c r="N277" s="4"/>
      <c r="O277" s="4"/>
      <c r="P277" s="4"/>
      <c r="Q277" s="4"/>
    </row>
    <row r="278" spans="9:17">
      <c r="I278" s="4"/>
      <c r="J278" s="4"/>
      <c r="K278" s="4"/>
      <c r="L278" s="4"/>
      <c r="M278" s="4"/>
      <c r="N278" s="4"/>
      <c r="O278" s="4"/>
      <c r="P278" s="4"/>
      <c r="Q278" s="4"/>
    </row>
    <row r="279" spans="9:17">
      <c r="I279" s="4"/>
      <c r="J279" s="4"/>
      <c r="K279" s="4"/>
      <c r="L279" s="4"/>
      <c r="M279" s="4"/>
      <c r="N279" s="4"/>
      <c r="O279" s="4"/>
      <c r="P279" s="4"/>
      <c r="Q279" s="4"/>
    </row>
    <row r="280" spans="9:17">
      <c r="I280" s="4"/>
      <c r="J280" s="4"/>
      <c r="K280" s="4"/>
      <c r="L280" s="4"/>
      <c r="M280" s="4"/>
      <c r="N280" s="4"/>
      <c r="O280" s="4"/>
      <c r="P280" s="4"/>
      <c r="Q280" s="4"/>
    </row>
    <row r="281" spans="9:17">
      <c r="I281" s="4"/>
      <c r="J281" s="4"/>
      <c r="K281" s="4"/>
      <c r="L281" s="4"/>
      <c r="M281" s="4"/>
      <c r="N281" s="4"/>
      <c r="O281" s="4"/>
      <c r="P281" s="4"/>
      <c r="Q281" s="4"/>
    </row>
    <row r="282" spans="9:17">
      <c r="I282" s="4"/>
      <c r="J282" s="4"/>
      <c r="K282" s="4"/>
      <c r="L282" s="4"/>
      <c r="M282" s="4"/>
      <c r="N282" s="4"/>
      <c r="O282" s="4"/>
      <c r="P282" s="4"/>
      <c r="Q282" s="4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88"/>
  <sheetViews>
    <sheetView tabSelected="1" zoomScale="85" zoomScaleNormal="85" workbookViewId="0">
      <pane ySplit="2" topLeftCell="A27" activePane="bottomLeft" state="frozen"/>
      <selection pane="bottomLeft" activeCell="M37" sqref="M37"/>
    </sheetView>
  </sheetViews>
  <sheetFormatPr defaultColWidth="8.85546875" defaultRowHeight="14.25"/>
  <cols>
    <col min="1" max="8" width="8.85546875" style="2"/>
    <col min="9" max="9" width="12.42578125" style="2" customWidth="1"/>
    <col min="10" max="16384" width="8.85546875" style="2"/>
  </cols>
  <sheetData>
    <row r="2" spans="1:23" s="1" customFormat="1" ht="15">
      <c r="A2" s="1" t="s">
        <v>35</v>
      </c>
      <c r="B2" s="1" t="s">
        <v>36</v>
      </c>
      <c r="D2" s="1" t="s">
        <v>37</v>
      </c>
      <c r="F2" s="1" t="s">
        <v>38</v>
      </c>
      <c r="G2" s="1" t="s">
        <v>39</v>
      </c>
      <c r="H2" s="1" t="s">
        <v>40</v>
      </c>
      <c r="I2" s="1" t="s">
        <v>41</v>
      </c>
      <c r="J2" s="1" t="s">
        <v>42</v>
      </c>
      <c r="K2" s="1" t="s">
        <v>43</v>
      </c>
      <c r="L2" s="1" t="s">
        <v>44</v>
      </c>
      <c r="M2" s="1" t="s">
        <v>45</v>
      </c>
      <c r="N2" s="1" t="s">
        <v>46</v>
      </c>
      <c r="O2" s="1" t="s">
        <v>47</v>
      </c>
      <c r="P2" s="1" t="s">
        <v>48</v>
      </c>
      <c r="Q2" s="1" t="s">
        <v>49</v>
      </c>
      <c r="R2" s="1" t="s">
        <v>50</v>
      </c>
      <c r="S2" s="1" t="s">
        <v>51</v>
      </c>
      <c r="T2" s="1" t="s">
        <v>52</v>
      </c>
      <c r="U2" s="1" t="s">
        <v>53</v>
      </c>
      <c r="V2" s="1" t="s">
        <v>54</v>
      </c>
    </row>
    <row r="3" spans="1:23" s="1" customFormat="1" ht="15">
      <c r="A3" s="2" t="s">
        <v>55</v>
      </c>
      <c r="F3" s="2" t="s">
        <v>25</v>
      </c>
    </row>
    <row r="4" spans="1:23">
      <c r="A4" s="2">
        <v>298.14999999999998</v>
      </c>
      <c r="B4" s="2">
        <v>403.15</v>
      </c>
      <c r="C4" s="2">
        <f t="shared" ref="C4:C28" si="0">B4-273.15</f>
        <v>130</v>
      </c>
      <c r="D4" s="2">
        <v>275.95552024948398</v>
      </c>
      <c r="E4" s="2">
        <f t="shared" ref="E4:E28" si="1">D4-273.15</f>
        <v>2.8055202494840046</v>
      </c>
      <c r="F4" s="2">
        <v>4.0383000856246E-2</v>
      </c>
      <c r="G4" s="2">
        <v>1.36535390249541</v>
      </c>
      <c r="H4" s="2">
        <v>1</v>
      </c>
      <c r="I4" s="2">
        <v>-81.594020651282705</v>
      </c>
      <c r="J4" s="2">
        <v>1711.99421464283</v>
      </c>
      <c r="K4" s="2">
        <v>282.50401703294</v>
      </c>
      <c r="L4" s="2">
        <v>1994.4982316757801</v>
      </c>
      <c r="M4" s="2">
        <v>436.87005518269802</v>
      </c>
      <c r="N4" s="2">
        <v>-137.69183126157</v>
      </c>
      <c r="O4" s="2">
        <v>73.577878676568901</v>
      </c>
      <c r="P4" s="2">
        <v>-64.113952585001201</v>
      </c>
      <c r="Q4" s="2">
        <v>283.14999999999998</v>
      </c>
      <c r="R4" s="2">
        <v>179.200648727849</v>
      </c>
      <c r="S4" s="2">
        <v>9.4932358499655294</v>
      </c>
      <c r="T4" s="2">
        <v>6.8371573814711099E-3</v>
      </c>
      <c r="U4" s="2">
        <v>4.0767208216619997</v>
      </c>
      <c r="V4" s="2">
        <v>4.0383000856246E-2</v>
      </c>
      <c r="W4" s="2">
        <f>M4/L4</f>
        <v>0.21903757458618514</v>
      </c>
    </row>
    <row r="5" spans="1:23">
      <c r="A5" s="2">
        <v>298.14999999999998</v>
      </c>
      <c r="B5" s="2">
        <v>393.15</v>
      </c>
      <c r="C5" s="2">
        <f t="shared" si="0"/>
        <v>120</v>
      </c>
      <c r="D5" s="2">
        <v>273.56435575521601</v>
      </c>
      <c r="E5" s="2">
        <f t="shared" si="1"/>
        <v>0.41435575521603596</v>
      </c>
      <c r="F5" s="2">
        <v>4.0383000856246E-2</v>
      </c>
      <c r="G5" s="2">
        <v>1.2156141362387101</v>
      </c>
      <c r="H5" s="2">
        <v>1</v>
      </c>
      <c r="I5" s="2">
        <v>-90.381496969182805</v>
      </c>
      <c r="J5" s="2">
        <v>1703.20673832493</v>
      </c>
      <c r="K5" s="2">
        <v>264.05698325178503</v>
      </c>
      <c r="L5" s="2">
        <v>1967.2637215767199</v>
      </c>
      <c r="M5" s="2">
        <v>414.39173374513302</v>
      </c>
      <c r="N5" s="2">
        <v>-153.06977704816401</v>
      </c>
      <c r="O5" s="2">
        <v>63.806214953375402</v>
      </c>
      <c r="P5" s="2">
        <v>-89.263562094788597</v>
      </c>
      <c r="Q5" s="2">
        <v>283.14999999999998</v>
      </c>
      <c r="R5" s="2">
        <v>179.200648727849</v>
      </c>
      <c r="S5" s="2">
        <v>9.4932358499655294</v>
      </c>
      <c r="T5" s="2">
        <v>6.8371573814711099E-3</v>
      </c>
      <c r="U5" s="2">
        <v>4.0767208216619997</v>
      </c>
      <c r="V5" s="2">
        <v>4.0383000856246E-2</v>
      </c>
      <c r="W5" s="2">
        <f t="shared" ref="W5:W14" si="2">M5/L5</f>
        <v>0.21064371248253735</v>
      </c>
    </row>
    <row r="6" spans="1:23">
      <c r="A6" s="2">
        <v>298.14999999999998</v>
      </c>
      <c r="B6" s="2">
        <v>383.15</v>
      </c>
      <c r="C6" s="2">
        <f t="shared" si="0"/>
        <v>110</v>
      </c>
      <c r="D6" s="2">
        <v>271.17391367243403</v>
      </c>
      <c r="E6" s="2">
        <f t="shared" si="1"/>
        <v>-1.9760863275659517</v>
      </c>
      <c r="F6" s="2">
        <v>4.0383000856246E-2</v>
      </c>
      <c r="G6" s="2">
        <v>1.0801204350197899</v>
      </c>
      <c r="H6" s="2">
        <v>1</v>
      </c>
      <c r="I6" s="2">
        <v>-99.1656941867884</v>
      </c>
      <c r="J6" s="2">
        <v>1694.4225411073301</v>
      </c>
      <c r="K6" s="2">
        <v>245.84545034280401</v>
      </c>
      <c r="L6" s="2">
        <v>1940.26799145013</v>
      </c>
      <c r="M6" s="2">
        <v>392.095946616736</v>
      </c>
      <c r="N6" s="2">
        <v>-168.55931356103599</v>
      </c>
      <c r="O6" s="2">
        <v>54.539640556278997</v>
      </c>
      <c r="P6" s="2">
        <v>-114.019673004757</v>
      </c>
      <c r="Q6" s="2">
        <v>283.14999999999998</v>
      </c>
      <c r="R6" s="2">
        <v>179.200648727849</v>
      </c>
      <c r="S6" s="2">
        <v>9.4932358499655294</v>
      </c>
      <c r="T6" s="2">
        <v>6.8371573814711099E-3</v>
      </c>
      <c r="U6" s="2">
        <v>4.0767208216619997</v>
      </c>
      <c r="V6" s="2">
        <v>4.0383000856246E-2</v>
      </c>
      <c r="W6" s="2">
        <f t="shared" si="2"/>
        <v>0.20208339690420229</v>
      </c>
    </row>
    <row r="7" spans="1:23">
      <c r="A7" s="2">
        <v>298.14999999999998</v>
      </c>
      <c r="B7" s="2">
        <v>373.15</v>
      </c>
      <c r="C7" s="2">
        <f t="shared" si="0"/>
        <v>100</v>
      </c>
      <c r="D7" s="2">
        <v>268.78272233157799</v>
      </c>
      <c r="E7" s="2">
        <f t="shared" si="1"/>
        <v>-4.3672776684219912</v>
      </c>
      <c r="F7" s="2">
        <v>4.0383000856246E-2</v>
      </c>
      <c r="G7" s="2">
        <v>0.95767732904486702</v>
      </c>
      <c r="H7" s="2">
        <v>1</v>
      </c>
      <c r="I7" s="2">
        <v>-107.952020262152</v>
      </c>
      <c r="J7" s="2">
        <v>1685.6362150319701</v>
      </c>
      <c r="K7" s="2">
        <v>227.865221013102</v>
      </c>
      <c r="L7" s="2">
        <v>1913.50143604507</v>
      </c>
      <c r="M7" s="2">
        <v>369.97900979099398</v>
      </c>
      <c r="N7" s="2">
        <v>-184.173098424546</v>
      </c>
      <c r="O7" s="2">
        <v>45.798985866227099</v>
      </c>
      <c r="P7" s="2">
        <v>-138.37411255831901</v>
      </c>
      <c r="Q7" s="2">
        <v>283.14999999999998</v>
      </c>
      <c r="R7" s="2">
        <v>179.200648727849</v>
      </c>
      <c r="S7" s="2">
        <v>9.4932358499655294</v>
      </c>
      <c r="T7" s="2">
        <v>6.8371573814711099E-3</v>
      </c>
      <c r="U7" s="2">
        <v>4.0767208216619997</v>
      </c>
      <c r="V7" s="2">
        <v>4.0383000856246E-2</v>
      </c>
      <c r="W7" s="2">
        <f t="shared" si="2"/>
        <v>0.19335183283462121</v>
      </c>
    </row>
    <row r="8" spans="1:23">
      <c r="A8" s="2">
        <v>298.14999999999998</v>
      </c>
      <c r="B8" s="2">
        <v>363.15</v>
      </c>
      <c r="C8" s="2">
        <f t="shared" si="0"/>
        <v>90</v>
      </c>
      <c r="D8" s="2">
        <v>266.38921634434598</v>
      </c>
      <c r="E8" s="2">
        <f t="shared" si="1"/>
        <v>-6.7607836556539951</v>
      </c>
      <c r="F8" s="2">
        <v>4.0383000856246E-2</v>
      </c>
      <c r="G8" s="2">
        <v>0.84718100584610301</v>
      </c>
      <c r="H8" s="2">
        <v>1</v>
      </c>
      <c r="I8" s="2">
        <v>-116.746225944223</v>
      </c>
      <c r="J8" s="2">
        <v>1676.8420093498901</v>
      </c>
      <c r="K8" s="2">
        <v>210.112148316071</v>
      </c>
      <c r="L8" s="2">
        <v>1886.9541576659699</v>
      </c>
      <c r="M8" s="2">
        <v>348.03689019356199</v>
      </c>
      <c r="N8" s="2">
        <v>-199.924820585948</v>
      </c>
      <c r="O8" s="2">
        <v>37.607847006869399</v>
      </c>
      <c r="P8" s="2">
        <v>-162.31697357907899</v>
      </c>
      <c r="Q8" s="2">
        <v>283.14999999999998</v>
      </c>
      <c r="R8" s="2">
        <v>179.200648727849</v>
      </c>
      <c r="S8" s="2">
        <v>9.4932358499655294</v>
      </c>
      <c r="T8" s="2">
        <v>6.8371573814711099E-3</v>
      </c>
      <c r="U8" s="2">
        <v>4.0767208216619997</v>
      </c>
      <c r="V8" s="2">
        <v>4.0383000856246E-2</v>
      </c>
      <c r="W8" s="2">
        <f t="shared" si="2"/>
        <v>0.18444374431653349</v>
      </c>
    </row>
    <row r="9" spans="1:23">
      <c r="A9" s="2">
        <v>298.14999999999998</v>
      </c>
      <c r="B9" s="2">
        <v>353.15</v>
      </c>
      <c r="C9" s="2">
        <f t="shared" si="0"/>
        <v>80</v>
      </c>
      <c r="D9" s="2">
        <v>263.99171510663098</v>
      </c>
      <c r="E9" s="2">
        <f t="shared" si="1"/>
        <v>-9.1582848933690002</v>
      </c>
      <c r="F9" s="2">
        <v>4.0383000856246E-2</v>
      </c>
      <c r="G9" s="2">
        <v>0.747612331488826</v>
      </c>
      <c r="H9" s="2">
        <v>1</v>
      </c>
      <c r="I9" s="2">
        <v>-125.55448362368401</v>
      </c>
      <c r="J9" s="2">
        <v>1668.0337516704301</v>
      </c>
      <c r="K9" s="2">
        <v>192.58213605814601</v>
      </c>
      <c r="L9" s="2">
        <v>1860.61588772858</v>
      </c>
      <c r="M9" s="2">
        <v>326.26517859635999</v>
      </c>
      <c r="N9" s="2">
        <v>-215.82939479104201</v>
      </c>
      <c r="O9" s="2">
        <v>29.992970361597202</v>
      </c>
      <c r="P9" s="2">
        <v>-185.836424429445</v>
      </c>
      <c r="Q9" s="2">
        <v>283.14999999999998</v>
      </c>
      <c r="R9" s="2">
        <v>179.200648727849</v>
      </c>
      <c r="S9" s="2">
        <v>9.4932358499655294</v>
      </c>
      <c r="T9" s="2">
        <v>6.8371573814711099E-3</v>
      </c>
      <c r="U9" s="2">
        <v>4.0767208216619997</v>
      </c>
      <c r="V9" s="2">
        <v>4.0383000856246E-2</v>
      </c>
      <c r="W9" s="2">
        <f t="shared" si="2"/>
        <v>0.17535332292290648</v>
      </c>
    </row>
    <row r="10" spans="1:23">
      <c r="A10" s="2">
        <v>298.14999999999998</v>
      </c>
      <c r="B10" s="2">
        <v>343.15</v>
      </c>
      <c r="C10" s="2">
        <f t="shared" si="0"/>
        <v>70</v>
      </c>
      <c r="D10" s="2">
        <v>261.58841561048399</v>
      </c>
      <c r="E10" s="2">
        <f t="shared" si="1"/>
        <v>-11.561584389515986</v>
      </c>
      <c r="F10" s="2">
        <v>4.0383000856246E-2</v>
      </c>
      <c r="G10" s="2">
        <v>0.65803112213077497</v>
      </c>
      <c r="H10" s="2">
        <v>1</v>
      </c>
      <c r="I10" s="2">
        <v>-134.38341358200199</v>
      </c>
      <c r="J10" s="2">
        <v>1659.2048217121201</v>
      </c>
      <c r="K10" s="2">
        <v>175.271109681014</v>
      </c>
      <c r="L10" s="2">
        <v>1834.4759313931299</v>
      </c>
      <c r="M10" s="2">
        <v>304.659056351125</v>
      </c>
      <c r="N10" s="2">
        <v>-231.90307172795201</v>
      </c>
      <c r="O10" s="2">
        <v>22.984700380724501</v>
      </c>
      <c r="P10" s="2">
        <v>-208.918371347228</v>
      </c>
      <c r="Q10" s="2">
        <v>283.14999999999998</v>
      </c>
      <c r="R10" s="2">
        <v>179.200648727849</v>
      </c>
      <c r="S10" s="2">
        <v>9.4932358499655294</v>
      </c>
      <c r="T10" s="2">
        <v>6.8371573814711099E-3</v>
      </c>
      <c r="U10" s="2">
        <v>4.0767208216619997</v>
      </c>
      <c r="V10" s="2">
        <v>4.0383000856246E-2</v>
      </c>
      <c r="W10" s="2">
        <f t="shared" si="2"/>
        <v>0.16607416381841658</v>
      </c>
    </row>
    <row r="11" spans="1:23">
      <c r="A11" s="2">
        <v>298.14999999999998</v>
      </c>
      <c r="B11" s="2">
        <v>333.15</v>
      </c>
      <c r="C11" s="2">
        <f t="shared" si="0"/>
        <v>60</v>
      </c>
      <c r="D11" s="2">
        <v>259.17737505707902</v>
      </c>
      <c r="E11" s="2">
        <f t="shared" si="1"/>
        <v>-13.972624942920959</v>
      </c>
      <c r="F11" s="2">
        <v>4.0383000856246E-2</v>
      </c>
      <c r="G11" s="2">
        <v>0.57757038544507999</v>
      </c>
      <c r="H11" s="2">
        <v>1</v>
      </c>
      <c r="I11" s="2">
        <v>-143.240147688739</v>
      </c>
      <c r="J11" s="2">
        <v>1650.34808760538</v>
      </c>
      <c r="K11" s="2">
        <v>158.175002830528</v>
      </c>
      <c r="L11" s="2">
        <v>1808.52309043591</v>
      </c>
      <c r="M11" s="2">
        <v>283.21325881223902</v>
      </c>
      <c r="N11" s="2">
        <v>-248.16362550684499</v>
      </c>
      <c r="O11" s="2">
        <v>16.617514930417201</v>
      </c>
      <c r="P11" s="2">
        <v>-231.54611057642799</v>
      </c>
      <c r="Q11" s="2">
        <v>283.14999999999998</v>
      </c>
      <c r="R11" s="2">
        <v>179.200648727849</v>
      </c>
      <c r="S11" s="2">
        <v>9.4932358499655294</v>
      </c>
      <c r="T11" s="2">
        <v>6.8371573814711099E-3</v>
      </c>
      <c r="U11" s="2">
        <v>4.0767208216619997</v>
      </c>
      <c r="V11" s="2">
        <v>4.0383000856246E-2</v>
      </c>
      <c r="W11" s="2">
        <f t="shared" si="2"/>
        <v>0.15659919428729874</v>
      </c>
    </row>
    <row r="12" spans="1:23">
      <c r="A12" s="2">
        <v>298.14999999999998</v>
      </c>
      <c r="B12" s="2">
        <v>323.14999999999998</v>
      </c>
      <c r="C12" s="2">
        <f t="shared" si="0"/>
        <v>50</v>
      </c>
      <c r="D12" s="2">
        <v>256.75649285751399</v>
      </c>
      <c r="E12" s="2">
        <f t="shared" si="1"/>
        <v>-16.393507142485987</v>
      </c>
      <c r="F12" s="2">
        <v>4.0383000856246E-2</v>
      </c>
      <c r="G12" s="2">
        <v>0.50543103023574298</v>
      </c>
      <c r="H12" s="2">
        <v>1</v>
      </c>
      <c r="I12" s="2">
        <v>-152.13239531482699</v>
      </c>
      <c r="J12" s="2">
        <v>1641.45583997929</v>
      </c>
      <c r="K12" s="2">
        <v>141.28974081957401</v>
      </c>
      <c r="L12" s="2">
        <v>1782.7455807988699</v>
      </c>
      <c r="M12" s="2">
        <v>261.922033156265</v>
      </c>
      <c r="N12" s="2">
        <v>-264.63055823855802</v>
      </c>
      <c r="O12" s="2">
        <v>10.930662294567099</v>
      </c>
      <c r="P12" s="2">
        <v>-253.69989594399101</v>
      </c>
      <c r="Q12" s="2">
        <v>283.14999999999998</v>
      </c>
      <c r="R12" s="2">
        <v>179.200648727849</v>
      </c>
      <c r="S12" s="2">
        <v>9.4932358499655294</v>
      </c>
      <c r="T12" s="2">
        <v>6.8371573814711099E-3</v>
      </c>
      <c r="U12" s="2">
        <v>4.0767208216619997</v>
      </c>
      <c r="V12" s="2">
        <v>4.0383000856246E-2</v>
      </c>
      <c r="W12" s="2">
        <f t="shared" si="2"/>
        <v>0.14692059033958987</v>
      </c>
    </row>
    <row r="13" spans="1:23">
      <c r="A13" s="2">
        <v>298.14999999999998</v>
      </c>
      <c r="B13" s="2">
        <v>313.14999999999998</v>
      </c>
      <c r="C13" s="2">
        <f t="shared" si="0"/>
        <v>40</v>
      </c>
      <c r="D13" s="2">
        <v>254.323488834827</v>
      </c>
      <c r="E13" s="2">
        <f t="shared" si="1"/>
        <v>-18.826511165172974</v>
      </c>
      <c r="F13" s="2">
        <v>4.0383000856246E-2</v>
      </c>
      <c r="G13" s="2">
        <v>0.44087690188851802</v>
      </c>
      <c r="H13" s="2">
        <v>1</v>
      </c>
      <c r="I13" s="2">
        <v>-161.068523162887</v>
      </c>
      <c r="J13" s="2">
        <v>1632.5197121312301</v>
      </c>
      <c r="K13" s="2">
        <v>124.61122601850199</v>
      </c>
      <c r="L13" s="2">
        <v>1757.1309381497299</v>
      </c>
      <c r="M13" s="2">
        <v>240.779089964489</v>
      </c>
      <c r="N13" s="2">
        <v>-281.325345601685</v>
      </c>
      <c r="O13" s="2">
        <v>5.968923488033</v>
      </c>
      <c r="P13" s="2">
        <v>-275.356422113652</v>
      </c>
      <c r="Q13" s="2">
        <v>283.14999999999998</v>
      </c>
      <c r="R13" s="2">
        <v>179.200648727849</v>
      </c>
      <c r="S13" s="2">
        <v>9.4932358499655294</v>
      </c>
      <c r="T13" s="2">
        <v>6.8371573814711099E-3</v>
      </c>
      <c r="U13" s="2">
        <v>4.0767208216619997</v>
      </c>
      <c r="V13" s="2">
        <v>4.0383000856246E-2</v>
      </c>
      <c r="W13" s="2">
        <f t="shared" si="2"/>
        <v>0.13702967988147252</v>
      </c>
    </row>
    <row r="14" spans="1:23">
      <c r="A14" s="2">
        <v>298.14999999999998</v>
      </c>
      <c r="B14" s="2">
        <v>303.14999999999998</v>
      </c>
      <c r="C14" s="2">
        <f t="shared" si="0"/>
        <v>30</v>
      </c>
      <c r="D14" s="2">
        <v>251.87587964466101</v>
      </c>
      <c r="E14" s="2">
        <f t="shared" si="1"/>
        <v>-21.274120355338965</v>
      </c>
      <c r="F14" s="2">
        <v>4.0383000856246E-2</v>
      </c>
      <c r="G14" s="2">
        <v>0.38323019817165899</v>
      </c>
      <c r="H14" s="2">
        <v>1</v>
      </c>
      <c r="I14" s="2">
        <v>-170.05764159680501</v>
      </c>
      <c r="J14" s="2">
        <v>1623.53059369731</v>
      </c>
      <c r="K14" s="2">
        <v>108.135319961104</v>
      </c>
      <c r="L14" s="2">
        <v>1731.6659136584201</v>
      </c>
      <c r="M14" s="2">
        <v>219.777546976558</v>
      </c>
      <c r="N14" s="2">
        <v>-298.27171303307102</v>
      </c>
      <c r="O14" s="2">
        <v>1.78352828568537</v>
      </c>
      <c r="P14" s="2">
        <v>-296.48818474738601</v>
      </c>
      <c r="Q14" s="2">
        <v>283.14999999999998</v>
      </c>
      <c r="R14" s="2">
        <v>179.200648727849</v>
      </c>
      <c r="S14" s="2">
        <v>9.4932358499655294</v>
      </c>
      <c r="T14" s="2">
        <v>6.8371573814711099E-3</v>
      </c>
      <c r="U14" s="2">
        <v>4.0767208216619997</v>
      </c>
      <c r="V14" s="2">
        <v>4.0383000856246E-2</v>
      </c>
      <c r="W14" s="2">
        <f t="shared" si="2"/>
        <v>0.12691682918920713</v>
      </c>
    </row>
    <row r="17" spans="1:23">
      <c r="A17" s="2" t="s">
        <v>33</v>
      </c>
      <c r="F17" s="2" t="s">
        <v>28</v>
      </c>
    </row>
    <row r="18" spans="1:23">
      <c r="A18" s="2">
        <v>298.14999999999998</v>
      </c>
      <c r="B18" s="2">
        <v>403.15</v>
      </c>
      <c r="C18" s="2">
        <f t="shared" si="0"/>
        <v>130</v>
      </c>
      <c r="D18" s="2">
        <v>324.47152772094</v>
      </c>
      <c r="E18" s="2">
        <f t="shared" si="1"/>
        <v>51.321527720940026</v>
      </c>
      <c r="F18" s="2">
        <v>1.04038300085625</v>
      </c>
      <c r="G18" s="2">
        <v>9.9598833814625198</v>
      </c>
      <c r="H18" s="2">
        <v>1</v>
      </c>
      <c r="I18" s="2">
        <v>96.836115451016695</v>
      </c>
      <c r="J18" s="2">
        <v>1890.4243507451299</v>
      </c>
      <c r="K18" s="2">
        <v>197.48030920578699</v>
      </c>
      <c r="L18" s="2">
        <v>2087.9046599509202</v>
      </c>
      <c r="M18" s="2">
        <v>338.00867769177199</v>
      </c>
      <c r="N18" s="2">
        <v>153.35353860469601</v>
      </c>
      <c r="O18" s="2">
        <v>51.433542023087199</v>
      </c>
      <c r="P18" s="2">
        <v>204.78708062778301</v>
      </c>
      <c r="Q18" s="2">
        <v>283.14999999999998</v>
      </c>
      <c r="R18" s="2">
        <v>1462.8079845664599</v>
      </c>
      <c r="S18" s="2">
        <v>77.492918129955598</v>
      </c>
      <c r="T18" s="2">
        <v>6.8371573814711099E-3</v>
      </c>
      <c r="U18" s="2">
        <v>4.0767208216619997</v>
      </c>
      <c r="V18" s="2">
        <v>1.04038300085625</v>
      </c>
      <c r="W18" s="2">
        <f t="shared" ref="W18:W28" si="3">M18/L18</f>
        <v>0.1618889426204535</v>
      </c>
    </row>
    <row r="19" spans="1:23">
      <c r="A19" s="2">
        <v>298.14999999999998</v>
      </c>
      <c r="B19" s="2">
        <v>393.15</v>
      </c>
      <c r="C19" s="2">
        <f t="shared" si="0"/>
        <v>120</v>
      </c>
      <c r="D19" s="2">
        <v>321.213977042441</v>
      </c>
      <c r="E19" s="2">
        <f t="shared" si="1"/>
        <v>48.063977042441024</v>
      </c>
      <c r="F19" s="2">
        <v>1.04038300085625</v>
      </c>
      <c r="G19" s="2">
        <v>8.8812269341301509</v>
      </c>
      <c r="H19" s="2">
        <v>1</v>
      </c>
      <c r="I19" s="2">
        <v>84.847580346597994</v>
      </c>
      <c r="J19" s="2">
        <v>1878.43581564072</v>
      </c>
      <c r="K19" s="2">
        <v>178.78331502379001</v>
      </c>
      <c r="L19" s="2">
        <v>2057.21913066451</v>
      </c>
      <c r="M19" s="2">
        <v>316.47274018331302</v>
      </c>
      <c r="N19" s="2">
        <v>134.876448797596</v>
      </c>
      <c r="O19" s="2">
        <v>43.2008519070585</v>
      </c>
      <c r="P19" s="2">
        <v>178.07730070465499</v>
      </c>
      <c r="Q19" s="2">
        <v>283.14999999999998</v>
      </c>
      <c r="R19" s="2">
        <v>1462.8079845664599</v>
      </c>
      <c r="S19" s="2">
        <v>77.492918129955598</v>
      </c>
      <c r="T19" s="2">
        <v>6.8371573814711099E-3</v>
      </c>
      <c r="U19" s="2">
        <v>4.0767208216619997</v>
      </c>
      <c r="V19" s="2">
        <v>1.04038300085625</v>
      </c>
      <c r="W19" s="2">
        <f t="shared" si="3"/>
        <v>0.15383521155623708</v>
      </c>
    </row>
    <row r="20" spans="1:23">
      <c r="A20" s="2">
        <v>298.14999999999998</v>
      </c>
      <c r="B20" s="2">
        <v>383.15</v>
      </c>
      <c r="C20" s="2">
        <f t="shared" si="0"/>
        <v>110</v>
      </c>
      <c r="D20" s="2">
        <v>317.960970794574</v>
      </c>
      <c r="E20" s="2">
        <f t="shared" si="1"/>
        <v>44.810970794574018</v>
      </c>
      <c r="F20" s="2">
        <v>1.04038300085625</v>
      </c>
      <c r="G20" s="2">
        <v>7.9021129076281804</v>
      </c>
      <c r="H20" s="2">
        <v>1</v>
      </c>
      <c r="I20" s="2">
        <v>72.876926469080303</v>
      </c>
      <c r="J20" s="2">
        <v>1866.4651617632001</v>
      </c>
      <c r="K20" s="2">
        <v>160.47554401064201</v>
      </c>
      <c r="L20" s="2">
        <v>2026.9407057738399</v>
      </c>
      <c r="M20" s="2">
        <v>295.061059694118</v>
      </c>
      <c r="N20" s="2">
        <v>116.292533377217</v>
      </c>
      <c r="O20" s="2">
        <v>35.600734022979502</v>
      </c>
      <c r="P20" s="2">
        <v>151.89326740019601</v>
      </c>
      <c r="Q20" s="2">
        <v>283.14999999999998</v>
      </c>
      <c r="R20" s="2">
        <v>1462.8079845664599</v>
      </c>
      <c r="S20" s="2">
        <v>77.492918129955598</v>
      </c>
      <c r="T20" s="2">
        <v>6.8371573814711099E-3</v>
      </c>
      <c r="U20" s="2">
        <v>4.0767208216619997</v>
      </c>
      <c r="V20" s="2">
        <v>1.04038300085625</v>
      </c>
      <c r="W20" s="2">
        <f t="shared" si="3"/>
        <v>0.14556965522159682</v>
      </c>
    </row>
    <row r="21" spans="1:23">
      <c r="A21" s="2">
        <v>298.14999999999998</v>
      </c>
      <c r="B21" s="2">
        <v>373.15</v>
      </c>
      <c r="C21" s="2">
        <f t="shared" si="0"/>
        <v>100</v>
      </c>
      <c r="D21" s="2">
        <v>314.71055046881997</v>
      </c>
      <c r="E21" s="2">
        <f t="shared" si="1"/>
        <v>41.560550468819997</v>
      </c>
      <c r="F21" s="2">
        <v>1.04038300085625</v>
      </c>
      <c r="G21" s="2">
        <v>7.0146553045701596</v>
      </c>
      <c r="H21" s="2">
        <v>1</v>
      </c>
      <c r="I21" s="2">
        <v>60.916942952294903</v>
      </c>
      <c r="J21" s="2">
        <v>1854.50517824641</v>
      </c>
      <c r="K21" s="2">
        <v>142.53930625038399</v>
      </c>
      <c r="L21" s="2">
        <v>1997.0444844967999</v>
      </c>
      <c r="M21" s="2">
        <v>273.771067031136</v>
      </c>
      <c r="N21" s="2">
        <v>97.586898670182904</v>
      </c>
      <c r="O21" s="2">
        <v>28.649197290041101</v>
      </c>
      <c r="P21" s="2">
        <v>126.23609596022401</v>
      </c>
      <c r="Q21" s="2">
        <v>283.14999999999998</v>
      </c>
      <c r="R21" s="2">
        <v>1462.8079845664599</v>
      </c>
      <c r="S21" s="2">
        <v>77.492918129955598</v>
      </c>
      <c r="T21" s="2">
        <v>6.8371573814711099E-3</v>
      </c>
      <c r="U21" s="2">
        <v>4.0767208216619997</v>
      </c>
      <c r="V21" s="2">
        <v>1.04038300085625</v>
      </c>
      <c r="W21" s="2">
        <f t="shared" si="3"/>
        <v>0.13708811654244085</v>
      </c>
    </row>
    <row r="22" spans="1:23">
      <c r="A22" s="2">
        <v>298.14999999999998</v>
      </c>
      <c r="B22" s="2">
        <v>363.15</v>
      </c>
      <c r="C22" s="2">
        <f t="shared" si="0"/>
        <v>90</v>
      </c>
      <c r="D22" s="2">
        <v>311.46060727538799</v>
      </c>
      <c r="E22" s="2">
        <f t="shared" si="1"/>
        <v>38.310607275388008</v>
      </c>
      <c r="F22" s="2">
        <v>1.04038300085625</v>
      </c>
      <c r="G22" s="2">
        <v>6.2115132100955597</v>
      </c>
      <c r="H22" s="2">
        <v>1</v>
      </c>
      <c r="I22" s="2">
        <v>48.959868832401597</v>
      </c>
      <c r="J22" s="2">
        <v>1842.54810412652</v>
      </c>
      <c r="K22" s="2">
        <v>124.958168617825</v>
      </c>
      <c r="L22" s="2">
        <v>1967.5062727443401</v>
      </c>
      <c r="M22" s="2">
        <v>252.59967598499699</v>
      </c>
      <c r="N22" s="2">
        <v>78.743294102529603</v>
      </c>
      <c r="O22" s="2">
        <v>22.366187416105401</v>
      </c>
      <c r="P22" s="2">
        <v>101.10948151863499</v>
      </c>
      <c r="Q22" s="2">
        <v>283.14999999999998</v>
      </c>
      <c r="R22" s="2">
        <v>1462.8079845664599</v>
      </c>
      <c r="S22" s="2">
        <v>77.492918129955598</v>
      </c>
      <c r="T22" s="2">
        <v>6.8371573814711099E-3</v>
      </c>
      <c r="U22" s="2">
        <v>4.0767208216619997</v>
      </c>
      <c r="V22" s="2">
        <v>1.04038300085625</v>
      </c>
      <c r="W22" s="2">
        <f t="shared" si="3"/>
        <v>0.12838570300091748</v>
      </c>
    </row>
    <row r="23" spans="1:23">
      <c r="A23" s="2">
        <v>298.14999999999998</v>
      </c>
      <c r="B23" s="2">
        <v>353.15</v>
      </c>
      <c r="C23" s="2">
        <f t="shared" si="0"/>
        <v>80</v>
      </c>
      <c r="D23" s="2">
        <v>308.20886346360697</v>
      </c>
      <c r="E23" s="2">
        <f t="shared" si="1"/>
        <v>35.058863463606997</v>
      </c>
      <c r="F23" s="2">
        <v>1.04038300085625</v>
      </c>
      <c r="G23" s="2">
        <v>5.4858585809728098</v>
      </c>
      <c r="H23" s="2">
        <v>1</v>
      </c>
      <c r="I23" s="2">
        <v>36.997324595951099</v>
      </c>
      <c r="J23" s="2">
        <v>1830.58555989007</v>
      </c>
      <c r="K23" s="2">
        <v>107.716795595861</v>
      </c>
      <c r="L23" s="2">
        <v>1938.3023554859301</v>
      </c>
      <c r="M23" s="2">
        <v>231.543230786772</v>
      </c>
      <c r="N23" s="2">
        <v>59.743934676162702</v>
      </c>
      <c r="O23" s="2">
        <v>16.7759415482723</v>
      </c>
      <c r="P23" s="2">
        <v>76.519876224434995</v>
      </c>
      <c r="Q23" s="2">
        <v>283.14999999999998</v>
      </c>
      <c r="R23" s="2">
        <v>1462.8079845664599</v>
      </c>
      <c r="S23" s="2">
        <v>77.492918129955598</v>
      </c>
      <c r="T23" s="2">
        <v>6.8371573814711099E-3</v>
      </c>
      <c r="U23" s="2">
        <v>4.0767208216619997</v>
      </c>
      <c r="V23" s="2">
        <v>1.04038300085625</v>
      </c>
      <c r="W23" s="2">
        <f t="shared" si="3"/>
        <v>0.11945671434151685</v>
      </c>
    </row>
    <row r="24" spans="1:23">
      <c r="A24" s="2">
        <v>298.14999999999998</v>
      </c>
      <c r="B24" s="2">
        <v>343.15</v>
      </c>
      <c r="C24" s="2">
        <f t="shared" si="0"/>
        <v>70</v>
      </c>
      <c r="D24" s="2">
        <v>304.95285077932698</v>
      </c>
      <c r="E24" s="2">
        <f t="shared" si="1"/>
        <v>31.802850779327002</v>
      </c>
      <c r="F24" s="2">
        <v>1.04038300085625</v>
      </c>
      <c r="G24" s="2">
        <v>4.8313455231276201</v>
      </c>
      <c r="H24" s="2">
        <v>1</v>
      </c>
      <c r="I24" s="2">
        <v>25.020233242001101</v>
      </c>
      <c r="J24" s="2">
        <v>1818.60846853612</v>
      </c>
      <c r="K24" s="2">
        <v>90.800807918786802</v>
      </c>
      <c r="L24" s="2">
        <v>1909.40927645491</v>
      </c>
      <c r="M24" s="2">
        <v>210.59744709752701</v>
      </c>
      <c r="N24" s="2">
        <v>40.569294583916097</v>
      </c>
      <c r="O24" s="2">
        <v>11.9074351051884</v>
      </c>
      <c r="P24" s="2">
        <v>52.476729689104502</v>
      </c>
      <c r="Q24" s="2">
        <v>283.14999999999998</v>
      </c>
      <c r="R24" s="2">
        <v>1462.8079845664599</v>
      </c>
      <c r="S24" s="2">
        <v>77.492918129955598</v>
      </c>
      <c r="T24" s="2">
        <v>6.8371573814711099E-3</v>
      </c>
      <c r="U24" s="2">
        <v>4.0767208216619997</v>
      </c>
      <c r="V24" s="2">
        <v>1.04038300085625</v>
      </c>
      <c r="W24" s="2">
        <f t="shared" si="3"/>
        <v>0.11029455533416656</v>
      </c>
    </row>
    <row r="25" spans="1:23">
      <c r="A25" s="2">
        <v>298.14999999999998</v>
      </c>
      <c r="B25" s="2">
        <v>333.15</v>
      </c>
      <c r="C25" s="2">
        <f t="shared" si="0"/>
        <v>60</v>
      </c>
      <c r="D25" s="2">
        <v>301.68988547174501</v>
      </c>
      <c r="E25" s="2">
        <f t="shared" si="1"/>
        <v>28.539885471745038</v>
      </c>
      <c r="F25" s="2">
        <v>1.04038300085625</v>
      </c>
      <c r="G25" s="2">
        <v>4.2420810054851099</v>
      </c>
      <c r="H25" s="2">
        <v>1</v>
      </c>
      <c r="I25" s="2">
        <v>13.018728706001401</v>
      </c>
      <c r="J25" s="2">
        <v>1806.6069640001199</v>
      </c>
      <c r="K25" s="2">
        <v>74.196656302252805</v>
      </c>
      <c r="L25" s="2">
        <v>1880.8036203023701</v>
      </c>
      <c r="M25" s="2">
        <v>189.75734551324999</v>
      </c>
      <c r="N25" s="2">
        <v>21.1978659311612</v>
      </c>
      <c r="O25" s="2">
        <v>7.7949361266061796</v>
      </c>
      <c r="P25" s="2">
        <v>28.992802057767399</v>
      </c>
      <c r="Q25" s="2">
        <v>283.14999999999998</v>
      </c>
      <c r="R25" s="2">
        <v>1462.8079845664599</v>
      </c>
      <c r="S25" s="2">
        <v>77.492918129955598</v>
      </c>
      <c r="T25" s="2">
        <v>6.8371573814711099E-3</v>
      </c>
      <c r="U25" s="2">
        <v>4.0767208216619997</v>
      </c>
      <c r="V25" s="2">
        <v>1.04038300085625</v>
      </c>
      <c r="W25" s="2">
        <f t="shared" si="3"/>
        <v>0.10089163135635787</v>
      </c>
    </row>
    <row r="26" spans="1:23">
      <c r="A26" s="2">
        <v>298.14999999999998</v>
      </c>
      <c r="B26" s="2">
        <v>323.14999999999998</v>
      </c>
      <c r="C26" s="2">
        <f t="shared" si="0"/>
        <v>50</v>
      </c>
      <c r="D26" s="2">
        <v>298.41703921950301</v>
      </c>
      <c r="E26" s="2">
        <f t="shared" si="1"/>
        <v>25.267039219503033</v>
      </c>
      <c r="F26" s="2">
        <v>1.04038300085625</v>
      </c>
      <c r="G26" s="2">
        <v>3.7125969758540598</v>
      </c>
      <c r="H26" s="2">
        <v>1</v>
      </c>
      <c r="I26" s="2">
        <v>0.98204933870043398</v>
      </c>
      <c r="J26" s="2">
        <v>1794.5702846328199</v>
      </c>
      <c r="K26" s="2">
        <v>57.891508119239703</v>
      </c>
      <c r="L26" s="2">
        <v>1852.4617927520601</v>
      </c>
      <c r="M26" s="2">
        <v>169.017176512943</v>
      </c>
      <c r="N26" s="2">
        <v>1.60587562092581</v>
      </c>
      <c r="O26" s="2">
        <v>4.4786869966919101</v>
      </c>
      <c r="P26" s="2">
        <v>6.0845626176177197</v>
      </c>
      <c r="Q26" s="2">
        <v>283.14999999999998</v>
      </c>
      <c r="R26" s="2">
        <v>1462.8079845664599</v>
      </c>
      <c r="S26" s="2">
        <v>77.492918129955598</v>
      </c>
      <c r="T26" s="2">
        <v>6.8371573814711099E-3</v>
      </c>
      <c r="U26" s="2">
        <v>4.0767208216619997</v>
      </c>
      <c r="V26" s="2">
        <v>1.04038300085625</v>
      </c>
      <c r="W26" s="2">
        <f t="shared" si="3"/>
        <v>9.1239224028392601E-2</v>
      </c>
    </row>
    <row r="27" spans="1:23">
      <c r="A27" s="2">
        <v>298.14999999999998</v>
      </c>
      <c r="B27" s="2">
        <v>313.14999999999998</v>
      </c>
      <c r="C27" s="2">
        <f t="shared" si="0"/>
        <v>40</v>
      </c>
      <c r="D27" s="2">
        <v>295.13110525297202</v>
      </c>
      <c r="E27" s="2">
        <f t="shared" si="1"/>
        <v>21.981105252972043</v>
      </c>
      <c r="F27" s="2">
        <v>1.04038300085625</v>
      </c>
      <c r="G27" s="2">
        <v>3.23782384572191</v>
      </c>
      <c r="H27" s="2">
        <v>1</v>
      </c>
      <c r="I27" s="2">
        <v>-11.1015862059374</v>
      </c>
      <c r="J27" s="2">
        <v>1782.48664908818</v>
      </c>
      <c r="K27" s="2">
        <v>41.873145572067003</v>
      </c>
      <c r="L27" s="2">
        <v>1824.3597946602499</v>
      </c>
      <c r="M27" s="2">
        <v>148.37033586377501</v>
      </c>
      <c r="N27" s="2">
        <v>-18.233047909222002</v>
      </c>
      <c r="O27" s="2">
        <v>2.0057390502347299</v>
      </c>
      <c r="P27" s="2">
        <v>-16.2273088589872</v>
      </c>
      <c r="Q27" s="2">
        <v>283.14999999999998</v>
      </c>
      <c r="R27" s="2">
        <v>1462.8079845664599</v>
      </c>
      <c r="S27" s="2">
        <v>77.492918129955598</v>
      </c>
      <c r="T27" s="2">
        <v>6.8371573814711099E-3</v>
      </c>
      <c r="U27" s="2">
        <v>4.0767208216619997</v>
      </c>
      <c r="V27" s="2">
        <v>1.04038300085625</v>
      </c>
      <c r="W27" s="2">
        <f t="shared" si="3"/>
        <v>8.1327343596390739E-2</v>
      </c>
    </row>
    <row r="28" spans="1:23">
      <c r="A28" s="2">
        <v>298.14999999999998</v>
      </c>
      <c r="B28" s="2">
        <v>303.14999999999998</v>
      </c>
      <c r="C28" s="2">
        <f t="shared" si="0"/>
        <v>30</v>
      </c>
      <c r="D28" s="2">
        <v>291.82855927287898</v>
      </c>
      <c r="E28" s="2">
        <f t="shared" si="1"/>
        <v>18.678559272878999</v>
      </c>
      <c r="F28" s="2">
        <v>1.04038300085625</v>
      </c>
      <c r="G28" s="2">
        <v>2.8130653611351399</v>
      </c>
      <c r="H28" s="2">
        <v>1</v>
      </c>
      <c r="I28" s="2">
        <v>-23.245122128355298</v>
      </c>
      <c r="J28" s="2">
        <v>1770.3431131657601</v>
      </c>
      <c r="K28" s="2">
        <v>26.129873788063598</v>
      </c>
      <c r="L28" s="2">
        <v>1796.4729869538301</v>
      </c>
      <c r="M28" s="2">
        <v>127.809269464455</v>
      </c>
      <c r="N28" s="2">
        <v>-38.348265448823803</v>
      </c>
      <c r="O28" s="2">
        <v>0.43097268329314897</v>
      </c>
      <c r="P28" s="2">
        <v>-37.917292765530703</v>
      </c>
      <c r="Q28" s="2">
        <v>283.14999999999998</v>
      </c>
      <c r="R28" s="2">
        <v>1462.8079845664599</v>
      </c>
      <c r="S28" s="2">
        <v>77.492918129955598</v>
      </c>
      <c r="T28" s="2">
        <v>6.8371573814711099E-3</v>
      </c>
      <c r="U28" s="2">
        <v>4.0767208216619997</v>
      </c>
      <c r="V28" s="2">
        <v>1.04038300085625</v>
      </c>
      <c r="W28" s="2">
        <f t="shared" si="3"/>
        <v>7.114455401924713E-2</v>
      </c>
    </row>
    <row r="30" spans="1:23">
      <c r="A30" s="2" t="s">
        <v>24</v>
      </c>
      <c r="F30" s="2" t="s">
        <v>28</v>
      </c>
    </row>
    <row r="31" spans="1:23">
      <c r="A31" s="2">
        <v>298.14999999999998</v>
      </c>
      <c r="B31" s="2">
        <v>423.15</v>
      </c>
      <c r="D31" s="2">
        <v>360.97986697517899</v>
      </c>
      <c r="F31" s="2">
        <v>1.04038300085625</v>
      </c>
      <c r="G31" s="2">
        <v>12.450296166349201</v>
      </c>
      <c r="H31" s="2">
        <v>1</v>
      </c>
      <c r="I31" s="2">
        <v>450.48800208560402</v>
      </c>
      <c r="J31" s="2">
        <v>2863.0174138503098</v>
      </c>
      <c r="K31" s="2">
        <v>156.09155995846899</v>
      </c>
      <c r="L31" s="2">
        <v>3019.1089738087799</v>
      </c>
      <c r="M31" s="2">
        <v>381.46129512382498</v>
      </c>
      <c r="N31" s="2">
        <v>498.318659063067</v>
      </c>
      <c r="O31" s="2">
        <v>46.109996442889198</v>
      </c>
      <c r="P31" s="2">
        <v>544.42865550595604</v>
      </c>
      <c r="Q31" s="2">
        <v>283.14999999999998</v>
      </c>
      <c r="R31" s="2">
        <v>1462.8079845664599</v>
      </c>
      <c r="S31" s="2">
        <v>77.492918129955598</v>
      </c>
      <c r="T31" s="2">
        <v>9.6712854030501106E-3</v>
      </c>
      <c r="U31" s="2">
        <v>7.3520784313725498</v>
      </c>
      <c r="V31" s="2">
        <v>1.04038300085625</v>
      </c>
      <c r="W31" s="2">
        <f t="shared" ref="W31:W43" si="4">M31/L31</f>
        <v>0.12634896535138629</v>
      </c>
    </row>
    <row r="32" spans="1:23">
      <c r="A32" s="2">
        <v>298.14999999999998</v>
      </c>
      <c r="B32" s="2">
        <v>413.15</v>
      </c>
      <c r="D32" s="2">
        <v>358.08141616695599</v>
      </c>
      <c r="F32" s="2">
        <v>1.04038300085625</v>
      </c>
      <c r="G32" s="2">
        <v>11.146546857476601</v>
      </c>
      <c r="H32" s="2">
        <v>1</v>
      </c>
      <c r="I32" s="2">
        <v>429.68558054031098</v>
      </c>
      <c r="J32" s="2">
        <v>2842.2149923050201</v>
      </c>
      <c r="K32" s="2">
        <v>136.91774084736201</v>
      </c>
      <c r="L32" s="2">
        <v>2979.1327331523798</v>
      </c>
      <c r="M32" s="2">
        <v>359.67097197417399</v>
      </c>
      <c r="N32" s="2">
        <v>475.69620161570799</v>
      </c>
      <c r="O32" s="2">
        <v>38.110952916487001</v>
      </c>
      <c r="P32" s="2">
        <v>513.807154532195</v>
      </c>
      <c r="Q32" s="2">
        <v>283.14999999999998</v>
      </c>
      <c r="R32" s="2">
        <v>1462.8079845664599</v>
      </c>
      <c r="S32" s="2">
        <v>77.492918129955598</v>
      </c>
      <c r="T32" s="2">
        <v>9.6712854030501106E-3</v>
      </c>
      <c r="U32" s="2">
        <v>7.3520784313725498</v>
      </c>
      <c r="V32" s="2">
        <v>1.04038300085625</v>
      </c>
      <c r="W32" s="2">
        <f t="shared" si="4"/>
        <v>0.12073009301387752</v>
      </c>
    </row>
    <row r="33" spans="1:23">
      <c r="A33" s="2">
        <v>298.14999999999998</v>
      </c>
      <c r="B33" s="2">
        <v>403.15</v>
      </c>
      <c r="D33" s="2">
        <v>355.17927259660001</v>
      </c>
      <c r="F33" s="2">
        <v>1.04038300085625</v>
      </c>
      <c r="G33" s="2">
        <v>9.9598833814625198</v>
      </c>
      <c r="H33" s="2">
        <v>1</v>
      </c>
      <c r="I33" s="2">
        <v>408.85865482122398</v>
      </c>
      <c r="J33" s="2">
        <v>2821.3880665859301</v>
      </c>
      <c r="K33" s="2">
        <v>118.144384172112</v>
      </c>
      <c r="L33" s="2">
        <v>2939.5324507580399</v>
      </c>
      <c r="M33" s="2">
        <v>338.00867769177199</v>
      </c>
      <c r="N33" s="2">
        <v>453.01548137599298</v>
      </c>
      <c r="O33" s="2">
        <v>30.7705825079295</v>
      </c>
      <c r="P33" s="2">
        <v>483.78606388392302</v>
      </c>
      <c r="Q33" s="2">
        <v>283.14999999999998</v>
      </c>
      <c r="R33" s="2">
        <v>1462.8079845664599</v>
      </c>
      <c r="S33" s="2">
        <v>77.492918129955598</v>
      </c>
      <c r="T33" s="2">
        <v>9.6712854030501106E-3</v>
      </c>
      <c r="U33" s="2">
        <v>7.3520784313725498</v>
      </c>
      <c r="V33" s="2">
        <v>1.04038300085625</v>
      </c>
      <c r="W33" s="2">
        <f t="shared" si="4"/>
        <v>0.11498722444945525</v>
      </c>
    </row>
    <row r="34" spans="1:23">
      <c r="A34" s="2">
        <v>298.14999999999998</v>
      </c>
      <c r="B34" s="2">
        <v>393.15</v>
      </c>
      <c r="D34" s="2">
        <v>352.27193183553601</v>
      </c>
      <c r="F34" s="2">
        <v>1.04038300085625</v>
      </c>
      <c r="G34" s="2">
        <v>8.8812269341301509</v>
      </c>
      <c r="H34" s="2">
        <v>1</v>
      </c>
      <c r="I34" s="2">
        <v>387.996437749091</v>
      </c>
      <c r="J34" s="2">
        <v>2800.5258495138</v>
      </c>
      <c r="K34" s="2">
        <v>99.753708947934697</v>
      </c>
      <c r="L34" s="2">
        <v>2900.2795584617302</v>
      </c>
      <c r="M34" s="2">
        <v>316.47274018331302</v>
      </c>
      <c r="N34" s="2">
        <v>430.26382584975897</v>
      </c>
      <c r="O34" s="2">
        <v>24.104291873467599</v>
      </c>
      <c r="P34" s="2">
        <v>454.36811772322699</v>
      </c>
      <c r="Q34" s="2">
        <v>283.14999999999998</v>
      </c>
      <c r="R34" s="2">
        <v>1462.8079845664599</v>
      </c>
      <c r="S34" s="2">
        <v>77.492918129955598</v>
      </c>
      <c r="T34" s="2">
        <v>9.6712854030501106E-3</v>
      </c>
      <c r="U34" s="2">
        <v>7.3520784313725498</v>
      </c>
      <c r="V34" s="2">
        <v>1.04038300085625</v>
      </c>
      <c r="W34" s="2">
        <f t="shared" si="4"/>
        <v>0.10911801217920039</v>
      </c>
    </row>
    <row r="35" spans="1:23">
      <c r="A35" s="2">
        <v>298.14999999999998</v>
      </c>
      <c r="B35" s="2">
        <v>383.15</v>
      </c>
      <c r="D35" s="2">
        <v>349.35775961870098</v>
      </c>
      <c r="F35" s="2">
        <v>1.04038300085625</v>
      </c>
      <c r="G35" s="2">
        <v>7.9021129076281804</v>
      </c>
      <c r="H35" s="2">
        <v>1</v>
      </c>
      <c r="I35" s="2">
        <v>367.08721478243001</v>
      </c>
      <c r="J35" s="2">
        <v>2779.6166265471402</v>
      </c>
      <c r="K35" s="2">
        <v>81.729217920507807</v>
      </c>
      <c r="L35" s="2">
        <v>2861.3458444676398</v>
      </c>
      <c r="M35" s="2">
        <v>295.061059694118</v>
      </c>
      <c r="N35" s="2">
        <v>407.42744686627498</v>
      </c>
      <c r="O35" s="2">
        <v>18.131237174065401</v>
      </c>
      <c r="P35" s="2">
        <v>425.55868404034101</v>
      </c>
      <c r="Q35" s="2">
        <v>283.14999999999998</v>
      </c>
      <c r="R35" s="2">
        <v>1462.8079845664599</v>
      </c>
      <c r="S35" s="2">
        <v>77.492918129955598</v>
      </c>
      <c r="T35" s="2">
        <v>9.6712854030501106E-3</v>
      </c>
      <c r="U35" s="2">
        <v>7.3520784313725498</v>
      </c>
      <c r="V35" s="2">
        <v>1.04038300085625</v>
      </c>
      <c r="W35" s="2">
        <f t="shared" si="4"/>
        <v>0.10311967714934327</v>
      </c>
    </row>
    <row r="36" spans="1:23">
      <c r="A36" s="2">
        <v>298.14999999999998</v>
      </c>
      <c r="B36" s="2">
        <v>373.15</v>
      </c>
      <c r="D36" s="2">
        <v>346.43497600514098</v>
      </c>
      <c r="F36" s="2">
        <v>1.04038300085625</v>
      </c>
      <c r="G36" s="2">
        <v>7.0146553045701596</v>
      </c>
      <c r="H36" s="2">
        <v>1</v>
      </c>
      <c r="I36" s="2">
        <v>346.11823085799602</v>
      </c>
      <c r="J36" s="2">
        <v>2758.6476426227</v>
      </c>
      <c r="K36" s="2">
        <v>64.055555095251904</v>
      </c>
      <c r="L36" s="2">
        <v>2822.7031977179499</v>
      </c>
      <c r="M36" s="2">
        <v>273.771067031136</v>
      </c>
      <c r="N36" s="2">
        <v>384.49130271621402</v>
      </c>
      <c r="O36" s="2">
        <v>12.8746258398604</v>
      </c>
      <c r="P36" s="2">
        <v>397.36592855607398</v>
      </c>
      <c r="Q36" s="2">
        <v>283.14999999999998</v>
      </c>
      <c r="R36" s="2">
        <v>1462.8079845664599</v>
      </c>
      <c r="S36" s="2">
        <v>77.492918129955598</v>
      </c>
      <c r="T36" s="2">
        <v>9.6712854030501106E-3</v>
      </c>
      <c r="U36" s="2">
        <v>7.3520784313725498</v>
      </c>
      <c r="V36" s="2">
        <v>1.04038300085625</v>
      </c>
      <c r="W36" s="2">
        <f t="shared" si="4"/>
        <v>9.6988966906782714E-2</v>
      </c>
    </row>
    <row r="37" spans="1:23">
      <c r="A37" s="2">
        <v>298.14999999999998</v>
      </c>
      <c r="B37" s="2">
        <v>363.15</v>
      </c>
      <c r="D37" s="2">
        <v>343.501638627597</v>
      </c>
      <c r="F37" s="2">
        <v>1.04038300085625</v>
      </c>
      <c r="G37" s="2">
        <v>6.2115132100955597</v>
      </c>
      <c r="H37" s="2">
        <v>1</v>
      </c>
      <c r="I37" s="2">
        <v>325.07557077244701</v>
      </c>
      <c r="J37" s="2">
        <v>2737.6049825371501</v>
      </c>
      <c r="K37" s="2">
        <v>46.718375821875199</v>
      </c>
      <c r="L37" s="2">
        <v>2784.32335835903</v>
      </c>
      <c r="M37" s="2">
        <v>252.59967598499699</v>
      </c>
      <c r="N37" s="2">
        <v>361.438950827643</v>
      </c>
      <c r="O37" s="2">
        <v>8.36209397885691</v>
      </c>
      <c r="P37" s="2">
        <v>369.80104480649999</v>
      </c>
      <c r="Q37" s="2">
        <v>283.14999999999998</v>
      </c>
      <c r="R37" s="2">
        <v>1462.8079845664599</v>
      </c>
      <c r="S37" s="2">
        <v>77.492918129955598</v>
      </c>
      <c r="T37" s="2">
        <v>9.6712854030501106E-3</v>
      </c>
      <c r="U37" s="2">
        <v>7.3520784313725498</v>
      </c>
      <c r="V37" s="2">
        <v>1.04038300085625</v>
      </c>
      <c r="W37" s="2">
        <f t="shared" si="4"/>
        <v>9.0722104969111511E-2</v>
      </c>
    </row>
    <row r="38" spans="1:23">
      <c r="A38" s="2">
        <v>298.14999999999998</v>
      </c>
      <c r="B38" s="2">
        <v>353.15</v>
      </c>
      <c r="D38" s="2">
        <v>340.55562283441901</v>
      </c>
      <c r="F38" s="2">
        <v>1.04038300085625</v>
      </c>
      <c r="G38" s="2">
        <v>5.4858585809728098</v>
      </c>
      <c r="H38" s="2">
        <v>1</v>
      </c>
      <c r="I38" s="2">
        <v>303.944017357115</v>
      </c>
      <c r="J38" s="2">
        <v>2716.4734291218201</v>
      </c>
      <c r="K38" s="2">
        <v>29.7042307804481</v>
      </c>
      <c r="L38" s="2">
        <v>2746.1776599022701</v>
      </c>
      <c r="M38" s="2">
        <v>231.543230786772</v>
      </c>
      <c r="N38" s="2">
        <v>338.25237333129598</v>
      </c>
      <c r="O38" s="2">
        <v>4.6261721447674997</v>
      </c>
      <c r="P38" s="2">
        <v>342.87854547606298</v>
      </c>
      <c r="Q38" s="2">
        <v>283.14999999999998</v>
      </c>
      <c r="R38" s="2">
        <v>1462.8079845664599</v>
      </c>
      <c r="S38" s="2">
        <v>77.492918129955598</v>
      </c>
      <c r="T38" s="2">
        <v>9.6712854030501106E-3</v>
      </c>
      <c r="U38" s="2">
        <v>7.3520784313725498</v>
      </c>
      <c r="V38" s="2">
        <v>1.04038300085625</v>
      </c>
      <c r="W38" s="2">
        <f t="shared" si="4"/>
        <v>8.4314731041476784E-2</v>
      </c>
    </row>
    <row r="39" spans="1:23">
      <c r="A39" s="2">
        <v>298.14999999999998</v>
      </c>
      <c r="B39" s="2">
        <v>343.15</v>
      </c>
      <c r="D39" s="2">
        <v>337.59459874058501</v>
      </c>
      <c r="F39" s="2">
        <v>1.04038300085625</v>
      </c>
      <c r="G39" s="2">
        <v>4.8313455231276201</v>
      </c>
      <c r="H39" s="2">
        <v>1</v>
      </c>
      <c r="I39" s="2">
        <v>282.70688758485602</v>
      </c>
      <c r="J39" s="2">
        <v>2695.2362993495599</v>
      </c>
      <c r="K39" s="2">
        <v>13.0004610349787</v>
      </c>
      <c r="L39" s="2">
        <v>2708.23676038454</v>
      </c>
      <c r="M39" s="2">
        <v>210.59744709752701</v>
      </c>
      <c r="N39" s="2">
        <v>314.91177505655497</v>
      </c>
      <c r="O39" s="2">
        <v>1.7048542811424801</v>
      </c>
      <c r="P39" s="2">
        <v>316.61662933769799</v>
      </c>
      <c r="Q39" s="2">
        <v>283.14999999999998</v>
      </c>
      <c r="R39" s="2">
        <v>1462.8079845664599</v>
      </c>
      <c r="S39" s="2">
        <v>77.492918129955598</v>
      </c>
      <c r="T39" s="2">
        <v>9.6712854030501106E-3</v>
      </c>
      <c r="U39" s="2">
        <v>7.3520784313725498</v>
      </c>
      <c r="V39" s="2">
        <v>1.04038300085625</v>
      </c>
      <c r="W39" s="2">
        <f t="shared" si="4"/>
        <v>7.7761830198193035E-2</v>
      </c>
    </row>
    <row r="40" spans="1:23">
      <c r="A40" s="2">
        <v>298.14999999999998</v>
      </c>
      <c r="B40" s="2">
        <v>333.15</v>
      </c>
      <c r="D40" s="2">
        <v>333.15</v>
      </c>
      <c r="F40" s="2">
        <v>1.04038300085625</v>
      </c>
      <c r="G40" s="2">
        <v>3.9756231392688299</v>
      </c>
      <c r="H40" s="2">
        <v>1</v>
      </c>
      <c r="I40" s="2">
        <v>250.833135989608</v>
      </c>
      <c r="J40" s="2">
        <v>2663.3625477543101</v>
      </c>
      <c r="K40" s="2">
        <v>0</v>
      </c>
      <c r="L40" s="2">
        <v>2663.3625477543101</v>
      </c>
      <c r="M40" s="2">
        <v>182.62235250279301</v>
      </c>
      <c r="N40" s="2">
        <v>279.80696134294197</v>
      </c>
      <c r="O40" s="2">
        <v>0</v>
      </c>
      <c r="P40" s="2">
        <v>279.80696134294197</v>
      </c>
      <c r="Q40" s="2">
        <v>283.14999999999998</v>
      </c>
      <c r="R40" s="2">
        <v>86.551089685906902</v>
      </c>
      <c r="S40" s="2">
        <v>4.5850833314095096</v>
      </c>
      <c r="T40" s="2">
        <v>9.6712854030501106E-3</v>
      </c>
      <c r="U40" s="2">
        <v>7.3520784313725498</v>
      </c>
      <c r="V40" s="2">
        <v>1.04038300085625</v>
      </c>
      <c r="W40" s="2">
        <f t="shared" si="4"/>
        <v>6.8568341421176862E-2</v>
      </c>
    </row>
    <row r="41" spans="1:23">
      <c r="A41" s="2">
        <v>298.14999999999998</v>
      </c>
      <c r="B41" s="2">
        <v>323.14999999999998</v>
      </c>
      <c r="D41" s="2">
        <v>323.14999999999998</v>
      </c>
      <c r="F41" s="2">
        <v>1.04038300085625</v>
      </c>
      <c r="G41" s="2">
        <v>2.51423443976506</v>
      </c>
      <c r="H41" s="2">
        <v>1</v>
      </c>
      <c r="I41" s="2">
        <v>179.13683776568601</v>
      </c>
      <c r="J41" s="2">
        <v>2591.6662495303899</v>
      </c>
      <c r="K41" s="2">
        <v>0</v>
      </c>
      <c r="L41" s="2">
        <v>2591.6662495303899</v>
      </c>
      <c r="M41" s="2">
        <v>123.561889107103</v>
      </c>
      <c r="N41" s="2">
        <v>200.50025139489301</v>
      </c>
      <c r="O41" s="2">
        <v>0</v>
      </c>
      <c r="P41" s="2">
        <v>200.50025139489301</v>
      </c>
      <c r="Q41" s="2">
        <v>283.14999999999998</v>
      </c>
      <c r="R41" s="2">
        <v>43.665892300727499</v>
      </c>
      <c r="S41" s="2">
        <v>2.3132204997736601</v>
      </c>
      <c r="T41" s="2">
        <v>9.6712854030501106E-3</v>
      </c>
      <c r="U41" s="2">
        <v>7.3520784313725498</v>
      </c>
      <c r="V41" s="2">
        <v>1.04038300085625</v>
      </c>
      <c r="W41" s="2">
        <f t="shared" si="4"/>
        <v>4.7676620833987562E-2</v>
      </c>
    </row>
    <row r="42" spans="1:23">
      <c r="A42" s="2">
        <v>298.14999999999998</v>
      </c>
      <c r="B42" s="2">
        <v>313.14999999999998</v>
      </c>
      <c r="D42" s="2">
        <v>313.14999999999998</v>
      </c>
      <c r="F42" s="2">
        <v>1.04038300085625</v>
      </c>
      <c r="G42" s="2">
        <v>1.5441760209322699</v>
      </c>
      <c r="H42" s="2">
        <v>1</v>
      </c>
      <c r="I42" s="2">
        <v>107.464289894706</v>
      </c>
      <c r="J42" s="2">
        <v>2519.9937016594099</v>
      </c>
      <c r="K42" s="2">
        <v>0</v>
      </c>
      <c r="L42" s="2">
        <v>2519.9937016594099</v>
      </c>
      <c r="M42" s="2">
        <v>56.939481052351702</v>
      </c>
      <c r="N42" s="2">
        <v>120.708623742268</v>
      </c>
      <c r="O42" s="2">
        <v>0</v>
      </c>
      <c r="P42" s="2">
        <v>120.708623742268</v>
      </c>
      <c r="Q42" s="2">
        <v>283.14999999999998</v>
      </c>
      <c r="R42" s="2">
        <v>0</v>
      </c>
      <c r="S42" s="2">
        <v>0</v>
      </c>
      <c r="T42" s="2">
        <v>9.6712854030501106E-3</v>
      </c>
      <c r="U42" s="2">
        <v>7.3520784313725498</v>
      </c>
      <c r="V42" s="2">
        <v>1.04038300085625</v>
      </c>
      <c r="W42" s="2">
        <f t="shared" si="4"/>
        <v>2.2595088636474445E-2</v>
      </c>
    </row>
    <row r="43" spans="1:23">
      <c r="A43" s="2">
        <v>298.14999999999998</v>
      </c>
      <c r="B43" s="2">
        <v>303.14999999999998</v>
      </c>
      <c r="D43" s="2">
        <v>303.14999999999998</v>
      </c>
      <c r="F43" s="2">
        <v>1.04038300085625</v>
      </c>
      <c r="G43" s="2">
        <v>0.91837607773767305</v>
      </c>
      <c r="H43" s="2">
        <v>1</v>
      </c>
      <c r="I43" s="2">
        <v>35.815492376666697</v>
      </c>
      <c r="J43" s="2">
        <v>2448.3449041413701</v>
      </c>
      <c r="K43" s="2">
        <v>0</v>
      </c>
      <c r="L43" s="2">
        <v>2448.3449041413701</v>
      </c>
      <c r="M43" s="2">
        <v>0</v>
      </c>
      <c r="N43" s="2">
        <v>40.381740130980802</v>
      </c>
      <c r="O43" s="2">
        <v>0</v>
      </c>
      <c r="P43" s="2">
        <v>40.381740130980802</v>
      </c>
      <c r="Q43" s="2">
        <v>283.14999999999998</v>
      </c>
      <c r="R43" s="2">
        <v>0</v>
      </c>
      <c r="S43" s="2">
        <v>0</v>
      </c>
      <c r="T43" s="2">
        <v>9.6712854030501106E-3</v>
      </c>
      <c r="U43" s="2">
        <v>7.3520784313725498</v>
      </c>
      <c r="V43" s="2">
        <v>0.91837607773767305</v>
      </c>
      <c r="W43" s="2">
        <f t="shared" si="4"/>
        <v>0</v>
      </c>
    </row>
    <row r="45" spans="1:23">
      <c r="A45" s="2" t="s">
        <v>24</v>
      </c>
      <c r="F45" s="2" t="s">
        <v>30</v>
      </c>
    </row>
    <row r="46" spans="1:23">
      <c r="A46" s="2">
        <v>298.14999999999998</v>
      </c>
      <c r="B46" s="2">
        <v>423.15</v>
      </c>
      <c r="C46" s="2">
        <f t="shared" ref="C46:C73" si="5">B46-273.15</f>
        <v>150</v>
      </c>
      <c r="D46" s="2">
        <v>315.224500634778</v>
      </c>
      <c r="E46" s="2">
        <f t="shared" ref="E46:E73" si="6">D46-273.15</f>
        <v>42.074500634778019</v>
      </c>
      <c r="F46" s="2">
        <v>4.0383000856246E-2</v>
      </c>
      <c r="G46" s="2">
        <v>1.7128529210140699</v>
      </c>
      <c r="H46" s="2">
        <v>1</v>
      </c>
      <c r="I46" s="2">
        <v>122.33081204854</v>
      </c>
      <c r="J46" s="2">
        <v>2534.8602238132498</v>
      </c>
      <c r="K46" s="2">
        <v>243.55297203678501</v>
      </c>
      <c r="L46" s="2">
        <v>2778.4131958500302</v>
      </c>
      <c r="M46" s="2">
        <v>482.387443417984</v>
      </c>
      <c r="N46" s="2">
        <v>137.30364363624801</v>
      </c>
      <c r="O46" s="2">
        <v>71.946405540820393</v>
      </c>
      <c r="P46" s="2">
        <v>209.25004917706801</v>
      </c>
      <c r="Q46" s="2">
        <v>283.14999999999998</v>
      </c>
      <c r="R46" s="2">
        <v>179.200648727849</v>
      </c>
      <c r="S46" s="2">
        <v>9.4932358499655294</v>
      </c>
      <c r="T46" s="2">
        <v>9.6712854030501106E-3</v>
      </c>
      <c r="U46" s="2">
        <v>7.3520784313725498</v>
      </c>
      <c r="V46" s="2">
        <v>4.0383000856246E-2</v>
      </c>
      <c r="W46" s="2">
        <f t="shared" ref="W46:W88" si="7">M46/L46</f>
        <v>0.17361976402160081</v>
      </c>
    </row>
    <row r="47" spans="1:23">
      <c r="A47" s="2">
        <v>298.14999999999998</v>
      </c>
      <c r="B47" s="2">
        <v>413.15</v>
      </c>
      <c r="C47" s="2">
        <f t="shared" si="5"/>
        <v>140</v>
      </c>
      <c r="D47" s="2">
        <v>312.97499323401399</v>
      </c>
      <c r="E47" s="2">
        <f t="shared" si="6"/>
        <v>39.824993234014016</v>
      </c>
      <c r="F47" s="2">
        <v>4.0383000856246E-2</v>
      </c>
      <c r="G47" s="2">
        <v>1.53063380423649</v>
      </c>
      <c r="H47" s="2">
        <v>1</v>
      </c>
      <c r="I47" s="2">
        <v>106.210183274093</v>
      </c>
      <c r="J47" s="2">
        <v>2518.7395950388</v>
      </c>
      <c r="K47" s="2">
        <v>224.72182613373499</v>
      </c>
      <c r="L47" s="2">
        <v>2743.4614211725302</v>
      </c>
      <c r="M47" s="2">
        <v>459.53427128256197</v>
      </c>
      <c r="N47" s="2">
        <v>119.30760687571301</v>
      </c>
      <c r="O47" s="2">
        <v>62.5511557675894</v>
      </c>
      <c r="P47" s="2">
        <v>181.85876264330199</v>
      </c>
      <c r="Q47" s="2">
        <v>283.14999999999998</v>
      </c>
      <c r="R47" s="2">
        <v>179.200648727849</v>
      </c>
      <c r="S47" s="2">
        <v>9.4932358499655294</v>
      </c>
      <c r="T47" s="2">
        <v>9.6712854030501106E-3</v>
      </c>
      <c r="U47" s="2">
        <v>7.3520784313725498</v>
      </c>
      <c r="V47" s="2">
        <v>4.0383000856246E-2</v>
      </c>
      <c r="W47" s="2">
        <f t="shared" si="7"/>
        <v>0.16750163415316452</v>
      </c>
    </row>
    <row r="48" spans="1:23">
      <c r="A48" s="2">
        <v>298.14999999999998</v>
      </c>
      <c r="B48" s="2">
        <v>403.15</v>
      </c>
      <c r="C48" s="2">
        <f t="shared" si="5"/>
        <v>130</v>
      </c>
      <c r="D48" s="2">
        <v>310.72233347711398</v>
      </c>
      <c r="E48" s="2">
        <f t="shared" si="6"/>
        <v>37.572333477114</v>
      </c>
      <c r="F48" s="2">
        <v>4.0383000856246E-2</v>
      </c>
      <c r="G48" s="2">
        <v>1.3653540875011201</v>
      </c>
      <c r="H48" s="2">
        <v>1</v>
      </c>
      <c r="I48" s="2">
        <v>90.068168155122706</v>
      </c>
      <c r="J48" s="2">
        <v>2502.59757991983</v>
      </c>
      <c r="K48" s="2">
        <v>206.132495230053</v>
      </c>
      <c r="L48" s="2">
        <v>2708.7300751498801</v>
      </c>
      <c r="M48" s="2">
        <v>436.87005474028001</v>
      </c>
      <c r="N48" s="2">
        <v>101.259188490509</v>
      </c>
      <c r="O48" s="2">
        <v>53.686994912949402</v>
      </c>
      <c r="P48" s="2">
        <v>154.94618340345801</v>
      </c>
      <c r="Q48" s="2">
        <v>283.14999999999998</v>
      </c>
      <c r="R48" s="2">
        <v>179.200648727849</v>
      </c>
      <c r="S48" s="2">
        <v>9.4932358499655294</v>
      </c>
      <c r="T48" s="2">
        <v>9.6712854030501106E-3</v>
      </c>
      <c r="U48" s="2">
        <v>7.3520784313725498</v>
      </c>
      <c r="V48" s="2">
        <v>4.0383000856246E-2</v>
      </c>
      <c r="W48" s="2">
        <f t="shared" si="7"/>
        <v>0.16128224024540613</v>
      </c>
    </row>
    <row r="49" spans="1:23">
      <c r="A49" s="2">
        <v>298.14999999999998</v>
      </c>
      <c r="B49" s="2">
        <v>393.15</v>
      </c>
      <c r="C49" s="2">
        <f t="shared" si="5"/>
        <v>120</v>
      </c>
      <c r="D49" s="2">
        <v>308.46528991872401</v>
      </c>
      <c r="E49" s="2">
        <f t="shared" si="6"/>
        <v>35.315289918724034</v>
      </c>
      <c r="F49" s="2">
        <v>4.0383000856246E-2</v>
      </c>
      <c r="G49" s="2">
        <v>1.21561424189199</v>
      </c>
      <c r="H49" s="2">
        <v>1</v>
      </c>
      <c r="I49" s="2">
        <v>73.895948501028897</v>
      </c>
      <c r="J49" s="2">
        <v>2486.42536026573</v>
      </c>
      <c r="K49" s="2">
        <v>187.78108025016999</v>
      </c>
      <c r="L49" s="2">
        <v>2674.2064405159099</v>
      </c>
      <c r="M49" s="2">
        <v>414.39173347458899</v>
      </c>
      <c r="N49" s="2">
        <v>83.147761808687704</v>
      </c>
      <c r="O49" s="2">
        <v>45.375054365423303</v>
      </c>
      <c r="P49" s="2">
        <v>128.522816174111</v>
      </c>
      <c r="Q49" s="2">
        <v>283.14999999999998</v>
      </c>
      <c r="R49" s="2">
        <v>179.200648727849</v>
      </c>
      <c r="S49" s="2">
        <v>9.4932358499655294</v>
      </c>
      <c r="T49" s="2">
        <v>9.6712854030501106E-3</v>
      </c>
      <c r="U49" s="2">
        <v>7.3520784313725498</v>
      </c>
      <c r="V49" s="2">
        <v>4.0383000856246E-2</v>
      </c>
      <c r="W49" s="2">
        <f t="shared" si="7"/>
        <v>0.1549587672800026</v>
      </c>
    </row>
    <row r="50" spans="1:23">
      <c r="A50" s="2">
        <v>298.14999999999998</v>
      </c>
      <c r="B50" s="2">
        <v>383.15</v>
      </c>
      <c r="C50" s="2">
        <f t="shared" si="5"/>
        <v>110</v>
      </c>
      <c r="D50" s="2">
        <v>306.20254234734102</v>
      </c>
      <c r="E50" s="2">
        <f t="shared" si="6"/>
        <v>33.052542347341046</v>
      </c>
      <c r="F50" s="2">
        <v>4.0383000856246E-2</v>
      </c>
      <c r="G50" s="2">
        <v>1.0801205064252699</v>
      </c>
      <c r="H50" s="2">
        <v>1</v>
      </c>
      <c r="I50" s="2">
        <v>57.684072815443997</v>
      </c>
      <c r="J50" s="2">
        <v>2470.2134845801502</v>
      </c>
      <c r="K50" s="2">
        <v>169.66377069059601</v>
      </c>
      <c r="L50" s="2">
        <v>2639.8772552707501</v>
      </c>
      <c r="M50" s="2">
        <v>392.095946420362</v>
      </c>
      <c r="N50" s="2">
        <v>64.9618992026179</v>
      </c>
      <c r="O50" s="2">
        <v>37.6390982870955</v>
      </c>
      <c r="P50" s="2">
        <v>102.600997489713</v>
      </c>
      <c r="Q50" s="2">
        <v>283.14999999999998</v>
      </c>
      <c r="R50" s="2">
        <v>179.200648727849</v>
      </c>
      <c r="S50" s="2">
        <v>9.4932358499655294</v>
      </c>
      <c r="T50" s="2">
        <v>9.6712854030501106E-3</v>
      </c>
      <c r="U50" s="2">
        <v>7.3520784313725498</v>
      </c>
      <c r="V50" s="2">
        <v>4.0383000856246E-2</v>
      </c>
      <c r="W50" s="2">
        <f t="shared" si="7"/>
        <v>0.1485280975232873</v>
      </c>
    </row>
    <row r="51" spans="1:23">
      <c r="A51" s="2">
        <v>298.14999999999998</v>
      </c>
      <c r="B51" s="2">
        <v>373.15</v>
      </c>
      <c r="C51" s="2">
        <f t="shared" si="5"/>
        <v>100</v>
      </c>
      <c r="D51" s="2">
        <v>303.93267174150401</v>
      </c>
      <c r="E51" s="2">
        <f t="shared" si="6"/>
        <v>30.782671741504032</v>
      </c>
      <c r="F51" s="2">
        <v>4.0383000856246E-2</v>
      </c>
      <c r="G51" s="2">
        <v>0.957677466922909</v>
      </c>
      <c r="H51" s="2">
        <v>1</v>
      </c>
      <c r="I51" s="2">
        <v>41.422384597539498</v>
      </c>
      <c r="J51" s="2">
        <v>2453.9517963622402</v>
      </c>
      <c r="K51" s="2">
        <v>151.776828763993</v>
      </c>
      <c r="L51" s="2">
        <v>2605.7286251262399</v>
      </c>
      <c r="M51" s="2">
        <v>369.979009382431</v>
      </c>
      <c r="N51" s="2">
        <v>46.689280315033699</v>
      </c>
      <c r="O51" s="2">
        <v>30.505861335386399</v>
      </c>
      <c r="P51" s="2">
        <v>77.195141650420098</v>
      </c>
      <c r="Q51" s="2">
        <v>283.14999999999998</v>
      </c>
      <c r="R51" s="2">
        <v>179.200648727849</v>
      </c>
      <c r="S51" s="2">
        <v>9.4932358499655294</v>
      </c>
      <c r="T51" s="2">
        <v>9.6712854030501106E-3</v>
      </c>
      <c r="U51" s="2">
        <v>7.3520784313725498</v>
      </c>
      <c r="V51" s="2">
        <v>4.0383000856246E-2</v>
      </c>
      <c r="W51" s="2">
        <f t="shared" si="7"/>
        <v>0.14198677706298238</v>
      </c>
    </row>
    <row r="52" spans="1:23">
      <c r="A52" s="2">
        <v>298.14999999999998</v>
      </c>
      <c r="B52" s="2">
        <v>363.15</v>
      </c>
      <c r="C52" s="2">
        <f t="shared" si="5"/>
        <v>90</v>
      </c>
      <c r="D52" s="2">
        <v>301.65414917473998</v>
      </c>
      <c r="E52" s="2">
        <f t="shared" si="6"/>
        <v>28.504149174740007</v>
      </c>
      <c r="F52" s="2">
        <v>4.0383000856246E-2</v>
      </c>
      <c r="G52" s="2">
        <v>0.84718113173724996</v>
      </c>
      <c r="H52" s="2">
        <v>1</v>
      </c>
      <c r="I52" s="2">
        <v>25.099943151640399</v>
      </c>
      <c r="J52" s="2">
        <v>2437.6293549163502</v>
      </c>
      <c r="K52" s="2">
        <v>134.11657373673401</v>
      </c>
      <c r="L52" s="2">
        <v>2571.7459286530802</v>
      </c>
      <c r="M52" s="2">
        <v>348.03688979017898</v>
      </c>
      <c r="N52" s="2">
        <v>28.316590094051101</v>
      </c>
      <c r="O52" s="2">
        <v>24.005444837911899</v>
      </c>
      <c r="P52" s="2">
        <v>52.322034931963003</v>
      </c>
      <c r="Q52" s="2">
        <v>283.14999999999998</v>
      </c>
      <c r="R52" s="2">
        <v>179.200648727849</v>
      </c>
      <c r="S52" s="2">
        <v>9.4932358499655294</v>
      </c>
      <c r="T52" s="2">
        <v>9.6712854030501106E-3</v>
      </c>
      <c r="U52" s="2">
        <v>7.3520784313725498</v>
      </c>
      <c r="V52" s="2">
        <v>4.0383000856246E-2</v>
      </c>
      <c r="W52" s="2">
        <f t="shared" si="7"/>
        <v>0.13533097726043994</v>
      </c>
    </row>
    <row r="53" spans="1:23">
      <c r="A53" s="2">
        <v>298.14999999999998</v>
      </c>
      <c r="B53" s="2">
        <v>353.15</v>
      </c>
      <c r="C53" s="2">
        <f t="shared" si="5"/>
        <v>80</v>
      </c>
      <c r="D53" s="2">
        <v>299.365322923718</v>
      </c>
      <c r="E53" s="2">
        <f t="shared" si="6"/>
        <v>26.21532292371802</v>
      </c>
      <c r="F53" s="2">
        <v>4.0383000856246E-2</v>
      </c>
      <c r="G53" s="2">
        <v>0.74761244299958896</v>
      </c>
      <c r="H53" s="2">
        <v>1</v>
      </c>
      <c r="I53" s="2">
        <v>8.7049315707369495</v>
      </c>
      <c r="J53" s="2">
        <v>2421.2343433354399</v>
      </c>
      <c r="K53" s="2">
        <v>116.67936740589199</v>
      </c>
      <c r="L53" s="2">
        <v>2537.9137107413299</v>
      </c>
      <c r="M53" s="2">
        <v>326.26517820847903</v>
      </c>
      <c r="N53" s="2">
        <v>9.8294003206900697</v>
      </c>
      <c r="O53" s="2">
        <v>18.171783115741299</v>
      </c>
      <c r="P53" s="2">
        <v>28.001183436431401</v>
      </c>
      <c r="Q53" s="2">
        <v>283.14999999999998</v>
      </c>
      <c r="R53" s="2">
        <v>179.200648727849</v>
      </c>
      <c r="S53" s="2">
        <v>9.4932358499655294</v>
      </c>
      <c r="T53" s="2">
        <v>9.6712854030501106E-3</v>
      </c>
      <c r="U53" s="2">
        <v>7.3520784313725498</v>
      </c>
      <c r="V53" s="2">
        <v>4.0383000856246E-2</v>
      </c>
      <c r="W53" s="2">
        <f t="shared" si="7"/>
        <v>0.12855645045283132</v>
      </c>
    </row>
    <row r="54" spans="1:23">
      <c r="A54" s="2">
        <v>298.14999999999998</v>
      </c>
      <c r="B54" s="2">
        <v>343.15</v>
      </c>
      <c r="C54" s="2">
        <f t="shared" si="5"/>
        <v>70</v>
      </c>
      <c r="D54" s="2">
        <v>297.06440317315003</v>
      </c>
      <c r="E54" s="2">
        <f t="shared" si="6"/>
        <v>23.914403173150049</v>
      </c>
      <c r="F54" s="2">
        <v>4.0383000856246E-2</v>
      </c>
      <c r="G54" s="2">
        <v>0.65803119217098804</v>
      </c>
      <c r="H54" s="2">
        <v>1</v>
      </c>
      <c r="I54" s="2">
        <v>-7.7754524411552399</v>
      </c>
      <c r="J54" s="2">
        <v>2404.7539593235501</v>
      </c>
      <c r="K54" s="2">
        <v>99.461601329884999</v>
      </c>
      <c r="L54" s="2">
        <v>2504.2155606534402</v>
      </c>
      <c r="M54" s="2">
        <v>304.65905608550497</v>
      </c>
      <c r="N54" s="2">
        <v>-8.7879706882109598</v>
      </c>
      <c r="O54" s="2">
        <v>13.043194112909299</v>
      </c>
      <c r="P54" s="2">
        <v>4.2552234246983298</v>
      </c>
      <c r="Q54" s="2">
        <v>283.14999999999998</v>
      </c>
      <c r="R54" s="2">
        <v>179.200648727849</v>
      </c>
      <c r="S54" s="2">
        <v>9.4932358499655294</v>
      </c>
      <c r="T54" s="2">
        <v>9.6712854030501106E-3</v>
      </c>
      <c r="U54" s="2">
        <v>7.3520784313725498</v>
      </c>
      <c r="V54" s="2">
        <v>4.0383000856246E-2</v>
      </c>
      <c r="W54" s="2">
        <f t="shared" si="7"/>
        <v>0.12165847895538531</v>
      </c>
    </row>
    <row r="55" spans="1:23">
      <c r="A55" s="2">
        <v>298.14999999999998</v>
      </c>
      <c r="B55" s="2">
        <v>333.15</v>
      </c>
      <c r="C55" s="2">
        <f t="shared" si="5"/>
        <v>60</v>
      </c>
      <c r="D55" s="2">
        <v>294.74944701905503</v>
      </c>
      <c r="E55" s="2">
        <f t="shared" si="6"/>
        <v>21.599447019055049</v>
      </c>
      <c r="F55" s="2">
        <v>4.0383000856246E-2</v>
      </c>
      <c r="G55" s="2">
        <v>0.57757042851999296</v>
      </c>
      <c r="H55" s="2">
        <v>1</v>
      </c>
      <c r="I55" s="2">
        <v>-24.3551035477863</v>
      </c>
      <c r="J55" s="2">
        <v>2388.1743082169201</v>
      </c>
      <c r="K55" s="2">
        <v>82.459679507976603</v>
      </c>
      <c r="L55" s="2">
        <v>2470.6339877249002</v>
      </c>
      <c r="M55" s="2">
        <v>283.21325863328798</v>
      </c>
      <c r="N55" s="2">
        <v>-27.5525988087733</v>
      </c>
      <c r="O55" s="2">
        <v>8.6630310153960206</v>
      </c>
      <c r="P55" s="2">
        <v>-18.889567793377299</v>
      </c>
      <c r="Q55" s="2">
        <v>283.14999999999998</v>
      </c>
      <c r="R55" s="2">
        <v>179.200648727849</v>
      </c>
      <c r="S55" s="2">
        <v>9.4932358499655294</v>
      </c>
      <c r="T55" s="2">
        <v>9.6712854030501106E-3</v>
      </c>
      <c r="U55" s="2">
        <v>7.3520784313725498</v>
      </c>
      <c r="V55" s="2">
        <v>4.0383000856246E-2</v>
      </c>
      <c r="W55" s="2">
        <f t="shared" si="7"/>
        <v>0.11463181516987338</v>
      </c>
    </row>
    <row r="56" spans="1:23">
      <c r="A56" s="2">
        <v>298.14999999999998</v>
      </c>
      <c r="B56" s="2">
        <v>323.14999999999998</v>
      </c>
      <c r="C56" s="2">
        <f t="shared" si="5"/>
        <v>50</v>
      </c>
      <c r="D56" s="2">
        <v>292.41833564181599</v>
      </c>
      <c r="E56" s="2">
        <f t="shared" si="6"/>
        <v>19.268335641816009</v>
      </c>
      <c r="F56" s="2">
        <v>4.0383000856246E-2</v>
      </c>
      <c r="G56" s="2">
        <v>0.50543104325723498</v>
      </c>
      <c r="H56" s="2">
        <v>1</v>
      </c>
      <c r="I56" s="2">
        <v>-41.049171768782898</v>
      </c>
      <c r="J56" s="2">
        <v>2371.4802399959199</v>
      </c>
      <c r="K56" s="2">
        <v>65.670012265158604</v>
      </c>
      <c r="L56" s="2">
        <v>2437.1502522610799</v>
      </c>
      <c r="M56" s="2">
        <v>261.92203309669202</v>
      </c>
      <c r="N56" s="2">
        <v>-46.483161659096297</v>
      </c>
      <c r="O56" s="2">
        <v>5.0804589405197698</v>
      </c>
      <c r="P56" s="2">
        <v>-41.402702718576499</v>
      </c>
      <c r="Q56" s="2">
        <v>283.14999999999998</v>
      </c>
      <c r="R56" s="2">
        <v>179.200648727849</v>
      </c>
      <c r="S56" s="2">
        <v>9.4932358499655294</v>
      </c>
      <c r="T56" s="2">
        <v>9.6712854030501106E-3</v>
      </c>
      <c r="U56" s="2">
        <v>7.3520784313725498</v>
      </c>
      <c r="V56" s="2">
        <v>4.0383000856246E-2</v>
      </c>
      <c r="W56" s="2">
        <f t="shared" si="7"/>
        <v>0.10747061362084359</v>
      </c>
    </row>
    <row r="57" spans="1:23">
      <c r="A57" s="2">
        <v>298.14999999999998</v>
      </c>
      <c r="B57" s="2">
        <v>313.14999999999998</v>
      </c>
      <c r="C57" s="2">
        <f t="shared" si="5"/>
        <v>40</v>
      </c>
      <c r="D57" s="2">
        <v>290.06875332272398</v>
      </c>
      <c r="E57" s="2">
        <f t="shared" si="6"/>
        <v>16.918753322724001</v>
      </c>
      <c r="F57" s="2">
        <v>4.0383000856246E-2</v>
      </c>
      <c r="G57" s="2">
        <v>0.44087690400255602</v>
      </c>
      <c r="H57" s="2">
        <v>1</v>
      </c>
      <c r="I57" s="2">
        <v>-57.874212173465502</v>
      </c>
      <c r="J57" s="2">
        <v>2354.65519959124</v>
      </c>
      <c r="K57" s="2">
        <v>49.089000428819098</v>
      </c>
      <c r="L57" s="2">
        <v>2403.7442000200599</v>
      </c>
      <c r="M57" s="2">
        <v>240.77908995377601</v>
      </c>
      <c r="N57" s="2">
        <v>-65.6001354501539</v>
      </c>
      <c r="O57" s="2">
        <v>2.3513811477958999</v>
      </c>
      <c r="P57" s="2">
        <v>-63.248754302358002</v>
      </c>
      <c r="Q57" s="2">
        <v>283.14999999999998</v>
      </c>
      <c r="R57" s="2">
        <v>179.200648727849</v>
      </c>
      <c r="S57" s="2">
        <v>9.4932358499655294</v>
      </c>
      <c r="T57" s="2">
        <v>9.6712854030501106E-3</v>
      </c>
      <c r="U57" s="2">
        <v>7.3520784313725498</v>
      </c>
      <c r="V57" s="2">
        <v>4.0383000856246E-2</v>
      </c>
      <c r="W57" s="2">
        <f t="shared" si="7"/>
        <v>0.10016834984012302</v>
      </c>
    </row>
    <row r="58" spans="1:23">
      <c r="A58" s="2">
        <v>298.14999999999998</v>
      </c>
      <c r="B58" s="2">
        <v>303.14999999999998</v>
      </c>
      <c r="C58" s="2">
        <f t="shared" si="5"/>
        <v>30</v>
      </c>
      <c r="D58" s="2">
        <v>287.69816001826001</v>
      </c>
      <c r="E58" s="2">
        <f t="shared" si="6"/>
        <v>14.548160018260035</v>
      </c>
      <c r="F58" s="2">
        <v>4.0383000856246E-2</v>
      </c>
      <c r="G58" s="2">
        <v>0.38323021628488102</v>
      </c>
      <c r="H58" s="2">
        <v>1</v>
      </c>
      <c r="I58" s="2">
        <v>-74.848380608762</v>
      </c>
      <c r="J58" s="2">
        <v>2337.6810311559402</v>
      </c>
      <c r="K58" s="2">
        <v>32.713025420207998</v>
      </c>
      <c r="L58" s="2">
        <v>2370.39405657615</v>
      </c>
      <c r="M58" s="2">
        <v>219.77754687423499</v>
      </c>
      <c r="N58" s="2">
        <v>-84.926049107999901</v>
      </c>
      <c r="O58" s="2">
        <v>0.53955179647382401</v>
      </c>
      <c r="P58" s="2">
        <v>-84.386497311526099</v>
      </c>
      <c r="Q58" s="2">
        <v>283.14999999999998</v>
      </c>
      <c r="R58" s="2">
        <v>179.200648727849</v>
      </c>
      <c r="S58" s="2">
        <v>9.4932358499655294</v>
      </c>
      <c r="T58" s="2">
        <v>9.6712854030501106E-3</v>
      </c>
      <c r="U58" s="2">
        <v>7.3520784313725498</v>
      </c>
      <c r="V58" s="2">
        <v>4.0383000856246E-2</v>
      </c>
      <c r="W58" s="2">
        <f t="shared" si="7"/>
        <v>9.2717726094743325E-2</v>
      </c>
    </row>
    <row r="60" spans="1:23">
      <c r="A60" s="2" t="s">
        <v>29</v>
      </c>
      <c r="F60" s="2" t="s">
        <v>30</v>
      </c>
    </row>
    <row r="61" spans="1:23">
      <c r="A61" s="2">
        <v>298.14999999999998</v>
      </c>
      <c r="B61" s="2">
        <v>423.15</v>
      </c>
      <c r="C61" s="2">
        <f t="shared" si="5"/>
        <v>150</v>
      </c>
      <c r="D61" s="2">
        <v>322.15129982502498</v>
      </c>
      <c r="E61" s="2">
        <f t="shared" si="6"/>
        <v>49.001299825025001</v>
      </c>
      <c r="F61" s="2">
        <v>4.0383000856246E-2</v>
      </c>
      <c r="G61" s="2">
        <v>1.7128529210140699</v>
      </c>
      <c r="H61" s="2">
        <v>1</v>
      </c>
      <c r="I61" s="2">
        <v>100.94815921082601</v>
      </c>
      <c r="J61" s="2">
        <v>2538.0658062696498</v>
      </c>
      <c r="K61" s="2">
        <v>228.251307489731</v>
      </c>
      <c r="L61" s="2">
        <v>2766.3171137593799</v>
      </c>
      <c r="M61" s="2">
        <v>482.387443417984</v>
      </c>
      <c r="N61" s="2">
        <v>189.09400156078399</v>
      </c>
      <c r="O61" s="2">
        <v>67.426239953246693</v>
      </c>
      <c r="P61" s="2">
        <v>256.52024151402998</v>
      </c>
      <c r="Q61" s="2">
        <v>283.14999999999998</v>
      </c>
      <c r="R61" s="2">
        <v>179.200648727849</v>
      </c>
      <c r="S61" s="2">
        <v>9.4932358499655294</v>
      </c>
      <c r="T61" s="2">
        <v>7.8939309056956092E-3</v>
      </c>
      <c r="U61" s="2">
        <v>4.8379831932773101</v>
      </c>
      <c r="V61" s="2">
        <v>4.0383000856246E-2</v>
      </c>
      <c r="W61" s="2">
        <f t="shared" si="7"/>
        <v>0.17437893906618224</v>
      </c>
    </row>
    <row r="62" spans="1:23">
      <c r="A62" s="2">
        <v>298.14999999999998</v>
      </c>
      <c r="B62" s="2">
        <v>413.15</v>
      </c>
      <c r="C62" s="2">
        <f t="shared" si="5"/>
        <v>140</v>
      </c>
      <c r="D62" s="2">
        <v>319.82574143739998</v>
      </c>
      <c r="E62" s="2">
        <f t="shared" si="6"/>
        <v>46.675741437400006</v>
      </c>
      <c r="F62" s="2">
        <v>4.0383000856246E-2</v>
      </c>
      <c r="G62" s="2">
        <v>1.53063380423649</v>
      </c>
      <c r="H62" s="2">
        <v>1</v>
      </c>
      <c r="I62" s="2">
        <v>91.164825105072893</v>
      </c>
      <c r="J62" s="2">
        <v>2528.2824721638999</v>
      </c>
      <c r="K62" s="2">
        <v>209.65674403045199</v>
      </c>
      <c r="L62" s="2">
        <v>2737.9392161943501</v>
      </c>
      <c r="M62" s="2">
        <v>459.53427128256197</v>
      </c>
      <c r="N62" s="2">
        <v>171.35080153659499</v>
      </c>
      <c r="O62" s="2">
        <v>58.3578011944861</v>
      </c>
      <c r="P62" s="2">
        <v>229.70860273108099</v>
      </c>
      <c r="Q62" s="2">
        <v>283.14999999999998</v>
      </c>
      <c r="R62" s="2">
        <v>179.200648727849</v>
      </c>
      <c r="S62" s="2">
        <v>9.4932358499655294</v>
      </c>
      <c r="T62" s="2">
        <v>7.8939309056956092E-3</v>
      </c>
      <c r="U62" s="2">
        <v>4.8379831932773101</v>
      </c>
      <c r="V62" s="2">
        <v>4.0383000856246E-2</v>
      </c>
      <c r="W62" s="2">
        <f t="shared" si="7"/>
        <v>0.16783947158669951</v>
      </c>
    </row>
    <row r="63" spans="1:23">
      <c r="A63" s="2">
        <v>298.14999999999998</v>
      </c>
      <c r="B63" s="2">
        <v>403.15</v>
      </c>
      <c r="C63" s="2">
        <f t="shared" si="5"/>
        <v>130</v>
      </c>
      <c r="D63" s="2">
        <v>317.49731199310202</v>
      </c>
      <c r="E63" s="2">
        <f t="shared" si="6"/>
        <v>44.347311993102039</v>
      </c>
      <c r="F63" s="2">
        <v>4.0383000856246E-2</v>
      </c>
      <c r="G63" s="2">
        <v>1.3653540875011201</v>
      </c>
      <c r="H63" s="2">
        <v>1</v>
      </c>
      <c r="I63" s="2">
        <v>81.369877650595399</v>
      </c>
      <c r="J63" s="2">
        <v>2518.4875247094201</v>
      </c>
      <c r="K63" s="2">
        <v>191.29887437657499</v>
      </c>
      <c r="L63" s="2">
        <v>2709.7863990859901</v>
      </c>
      <c r="M63" s="2">
        <v>436.87005474028001</v>
      </c>
      <c r="N63" s="2">
        <v>153.46890210002101</v>
      </c>
      <c r="O63" s="2">
        <v>49.823593723280197</v>
      </c>
      <c r="P63" s="2">
        <v>203.292495823302</v>
      </c>
      <c r="Q63" s="2">
        <v>283.14999999999998</v>
      </c>
      <c r="R63" s="2">
        <v>179.200648727849</v>
      </c>
      <c r="S63" s="2">
        <v>9.4932358499655294</v>
      </c>
      <c r="T63" s="2">
        <v>7.8939309056956092E-3</v>
      </c>
      <c r="U63" s="2">
        <v>4.8379831932773101</v>
      </c>
      <c r="V63" s="2">
        <v>4.0383000856246E-2</v>
      </c>
      <c r="W63" s="2">
        <f t="shared" si="7"/>
        <v>0.16121936949998572</v>
      </c>
    </row>
    <row r="64" spans="1:23">
      <c r="A64" s="2">
        <v>298.14999999999998</v>
      </c>
      <c r="B64" s="2">
        <v>393.15</v>
      </c>
      <c r="C64" s="2">
        <f t="shared" si="5"/>
        <v>120</v>
      </c>
      <c r="D64" s="2">
        <v>315.16474047711301</v>
      </c>
      <c r="E64" s="2">
        <f t="shared" si="6"/>
        <v>42.014740477113037</v>
      </c>
      <c r="F64" s="2">
        <v>4.0383000856246E-2</v>
      </c>
      <c r="G64" s="2">
        <v>1.21561424189199</v>
      </c>
      <c r="H64" s="2">
        <v>1</v>
      </c>
      <c r="I64" s="2">
        <v>71.557972201194204</v>
      </c>
      <c r="J64" s="2">
        <v>2508.6756192600201</v>
      </c>
      <c r="K64" s="2">
        <v>173.17416133609601</v>
      </c>
      <c r="L64" s="2">
        <v>2681.8497805961101</v>
      </c>
      <c r="M64" s="2">
        <v>414.39173347458899</v>
      </c>
      <c r="N64" s="2">
        <v>135.43540606208401</v>
      </c>
      <c r="O64" s="2">
        <v>41.845466938647299</v>
      </c>
      <c r="P64" s="2">
        <v>177.28087300073099</v>
      </c>
      <c r="Q64" s="2">
        <v>283.14999999999998</v>
      </c>
      <c r="R64" s="2">
        <v>179.200648727849</v>
      </c>
      <c r="S64" s="2">
        <v>9.4932358499655294</v>
      </c>
      <c r="T64" s="2">
        <v>7.8939309056956092E-3</v>
      </c>
      <c r="U64" s="2">
        <v>4.8379831932773101</v>
      </c>
      <c r="V64" s="2">
        <v>4.0383000856246E-2</v>
      </c>
      <c r="W64" s="2">
        <f t="shared" si="7"/>
        <v>0.1545171308523029</v>
      </c>
    </row>
    <row r="65" spans="1:23">
      <c r="A65" s="2">
        <v>298.14999999999998</v>
      </c>
      <c r="B65" s="2">
        <v>383.15</v>
      </c>
      <c r="C65" s="2">
        <f t="shared" si="5"/>
        <v>110</v>
      </c>
      <c r="D65" s="2">
        <v>312.82666501364201</v>
      </c>
      <c r="E65" s="2">
        <f t="shared" si="6"/>
        <v>39.676665013642037</v>
      </c>
      <c r="F65" s="2">
        <v>4.0383000856246E-2</v>
      </c>
      <c r="G65" s="2">
        <v>1.0801205064252699</v>
      </c>
      <c r="H65" s="2">
        <v>1</v>
      </c>
      <c r="I65" s="2">
        <v>61.7233829553956</v>
      </c>
      <c r="J65" s="2">
        <v>2498.84103001422</v>
      </c>
      <c r="K65" s="2">
        <v>155.27914122083601</v>
      </c>
      <c r="L65" s="2">
        <v>2654.1201712350598</v>
      </c>
      <c r="M65" s="2">
        <v>392.095946420362</v>
      </c>
      <c r="N65" s="2">
        <v>117.23633827142901</v>
      </c>
      <c r="O65" s="2">
        <v>34.447936849200303</v>
      </c>
      <c r="P65" s="2">
        <v>151.68427512062999</v>
      </c>
      <c r="Q65" s="2">
        <v>283.14999999999998</v>
      </c>
      <c r="R65" s="2">
        <v>179.200648727849</v>
      </c>
      <c r="S65" s="2">
        <v>9.4932358499655294</v>
      </c>
      <c r="T65" s="2">
        <v>7.8939309056956092E-3</v>
      </c>
      <c r="U65" s="2">
        <v>4.8379831932773101</v>
      </c>
      <c r="V65" s="2">
        <v>4.0383000856246E-2</v>
      </c>
      <c r="W65" s="2">
        <f t="shared" si="7"/>
        <v>0.14773104498802905</v>
      </c>
    </row>
    <row r="66" spans="1:23">
      <c r="A66" s="2">
        <v>298.14999999999998</v>
      </c>
      <c r="B66" s="2">
        <v>373.15</v>
      </c>
      <c r="C66" s="2">
        <f t="shared" si="5"/>
        <v>100</v>
      </c>
      <c r="D66" s="2">
        <v>310.48162257173402</v>
      </c>
      <c r="E66" s="2">
        <f t="shared" si="6"/>
        <v>37.331622571734044</v>
      </c>
      <c r="F66" s="2">
        <v>4.0383000856246E-2</v>
      </c>
      <c r="G66" s="2">
        <v>0.957677466922909</v>
      </c>
      <c r="H66" s="2">
        <v>1</v>
      </c>
      <c r="I66" s="2">
        <v>51.859959755075899</v>
      </c>
      <c r="J66" s="2">
        <v>2488.9776068138999</v>
      </c>
      <c r="K66" s="2">
        <v>137.61040998826999</v>
      </c>
      <c r="L66" s="2">
        <v>2626.5880168021699</v>
      </c>
      <c r="M66" s="2">
        <v>369.979009382431</v>
      </c>
      <c r="N66" s="2">
        <v>98.856519050934097</v>
      </c>
      <c r="O66" s="2">
        <v>27.658530749350799</v>
      </c>
      <c r="P66" s="2">
        <v>126.515049800285</v>
      </c>
      <c r="Q66" s="2">
        <v>283.14999999999998</v>
      </c>
      <c r="R66" s="2">
        <v>179.200648727849</v>
      </c>
      <c r="S66" s="2">
        <v>9.4932358499655294</v>
      </c>
      <c r="T66" s="2">
        <v>7.8939309056956092E-3</v>
      </c>
      <c r="U66" s="2">
        <v>4.8379831932773101</v>
      </c>
      <c r="V66" s="2">
        <v>4.0383000856246E-2</v>
      </c>
      <c r="W66" s="2">
        <f t="shared" si="7"/>
        <v>0.14085917053443148</v>
      </c>
    </row>
    <row r="67" spans="1:23">
      <c r="A67" s="2">
        <v>298.14999999999998</v>
      </c>
      <c r="B67" s="2">
        <v>363.15</v>
      </c>
      <c r="C67" s="2">
        <f t="shared" si="5"/>
        <v>90</v>
      </c>
      <c r="D67" s="2">
        <v>308.12803759749801</v>
      </c>
      <c r="E67" s="2">
        <f t="shared" si="6"/>
        <v>34.97803759749803</v>
      </c>
      <c r="F67" s="2">
        <v>4.0383000856246E-2</v>
      </c>
      <c r="G67" s="2">
        <v>0.84718113173724996</v>
      </c>
      <c r="H67" s="2">
        <v>1</v>
      </c>
      <c r="I67" s="2">
        <v>41.961080384552702</v>
      </c>
      <c r="J67" s="2">
        <v>2479.0787274433801</v>
      </c>
      <c r="K67" s="2">
        <v>120.16460947129799</v>
      </c>
      <c r="L67" s="2">
        <v>2599.2433369146702</v>
      </c>
      <c r="M67" s="2">
        <v>348.03688979017898</v>
      </c>
      <c r="N67" s="2">
        <v>80.279421965160395</v>
      </c>
      <c r="O67" s="2">
        <v>21.508191148655801</v>
      </c>
      <c r="P67" s="2">
        <v>101.78761311381599</v>
      </c>
      <c r="Q67" s="2">
        <v>283.14999999999998</v>
      </c>
      <c r="R67" s="2">
        <v>179.200648727849</v>
      </c>
      <c r="S67" s="2">
        <v>9.4932358499655294</v>
      </c>
      <c r="T67" s="2">
        <v>7.8939309056956092E-3</v>
      </c>
      <c r="U67" s="2">
        <v>4.8379831932773101</v>
      </c>
      <c r="V67" s="2">
        <v>4.0383000856246E-2</v>
      </c>
      <c r="W67" s="2">
        <f t="shared" si="7"/>
        <v>0.13389931017513063</v>
      </c>
    </row>
    <row r="68" spans="1:23">
      <c r="A68" s="2">
        <v>298.14999999999998</v>
      </c>
      <c r="B68" s="2">
        <v>353.15</v>
      </c>
      <c r="C68" s="2">
        <f t="shared" si="5"/>
        <v>80</v>
      </c>
      <c r="D68" s="2">
        <v>305.76420880485801</v>
      </c>
      <c r="E68" s="2">
        <f t="shared" si="6"/>
        <v>32.614208804858038</v>
      </c>
      <c r="F68" s="2">
        <v>4.0383000856246E-2</v>
      </c>
      <c r="G68" s="2">
        <v>0.74761244299958896</v>
      </c>
      <c r="H68" s="2">
        <v>1</v>
      </c>
      <c r="I68" s="2">
        <v>32.019595141942197</v>
      </c>
      <c r="J68" s="2">
        <v>2469.1372422007698</v>
      </c>
      <c r="K68" s="2">
        <v>102.938414718761</v>
      </c>
      <c r="L68" s="2">
        <v>2572.07565691953</v>
      </c>
      <c r="M68" s="2">
        <v>326.26517820847903</v>
      </c>
      <c r="N68" s="2">
        <v>61.487008579108497</v>
      </c>
      <c r="O68" s="2">
        <v>16.031750841092698</v>
      </c>
      <c r="P68" s="2">
        <v>77.518759420201206</v>
      </c>
      <c r="Q68" s="2">
        <v>283.14999999999998</v>
      </c>
      <c r="R68" s="2">
        <v>179.200648727849</v>
      </c>
      <c r="S68" s="2">
        <v>9.4932358499655294</v>
      </c>
      <c r="T68" s="2">
        <v>7.8939309056956092E-3</v>
      </c>
      <c r="U68" s="2">
        <v>4.8379831932773101</v>
      </c>
      <c r="V68" s="2">
        <v>4.0383000856246E-2</v>
      </c>
      <c r="W68" s="2">
        <f t="shared" si="7"/>
        <v>0.12684898180609255</v>
      </c>
    </row>
    <row r="69" spans="1:23">
      <c r="A69" s="2">
        <v>298.14999999999998</v>
      </c>
      <c r="B69" s="2">
        <v>343.15</v>
      </c>
      <c r="C69" s="2">
        <f t="shared" si="5"/>
        <v>70</v>
      </c>
      <c r="D69" s="2">
        <v>303.388293501448</v>
      </c>
      <c r="E69" s="2">
        <f t="shared" si="6"/>
        <v>30.238293501448027</v>
      </c>
      <c r="F69" s="2">
        <v>4.0383000856246E-2</v>
      </c>
      <c r="G69" s="2">
        <v>0.65803119217098804</v>
      </c>
      <c r="H69" s="2">
        <v>1</v>
      </c>
      <c r="I69" s="2">
        <v>22.027761064512902</v>
      </c>
      <c r="J69" s="2">
        <v>2459.1454081233401</v>
      </c>
      <c r="K69" s="2">
        <v>85.928523113129899</v>
      </c>
      <c r="L69" s="2">
        <v>2545.0739312364699</v>
      </c>
      <c r="M69" s="2">
        <v>304.65905608550497</v>
      </c>
      <c r="N69" s="2">
        <v>42.4595334968838</v>
      </c>
      <c r="O69" s="2">
        <v>11.2684934870781</v>
      </c>
      <c r="P69" s="2">
        <v>53.728026983961897</v>
      </c>
      <c r="Q69" s="2">
        <v>283.14999999999998</v>
      </c>
      <c r="R69" s="2">
        <v>179.200648727849</v>
      </c>
      <c r="S69" s="2">
        <v>9.4932358499655294</v>
      </c>
      <c r="T69" s="2">
        <v>7.8939309056956092E-3</v>
      </c>
      <c r="U69" s="2">
        <v>4.8379831932773101</v>
      </c>
      <c r="V69" s="2">
        <v>4.0383000856246E-2</v>
      </c>
      <c r="W69" s="2">
        <f t="shared" si="7"/>
        <v>0.11970538550818949</v>
      </c>
    </row>
    <row r="70" spans="1:23">
      <c r="A70" s="2">
        <v>298.14999999999998</v>
      </c>
      <c r="B70" s="2">
        <v>333.15</v>
      </c>
      <c r="C70" s="2">
        <f t="shared" si="5"/>
        <v>60</v>
      </c>
      <c r="D70" s="2">
        <v>300.998292242329</v>
      </c>
      <c r="E70" s="2">
        <f t="shared" si="6"/>
        <v>27.848292242329023</v>
      </c>
      <c r="F70" s="2">
        <v>4.0383000856246E-2</v>
      </c>
      <c r="G70" s="2">
        <v>0.57757042851999296</v>
      </c>
      <c r="H70" s="2">
        <v>1</v>
      </c>
      <c r="I70" s="2">
        <v>11.9771775562951</v>
      </c>
      <c r="J70" s="2">
        <v>2449.0948246151202</v>
      </c>
      <c r="K70" s="2">
        <v>69.131638714268604</v>
      </c>
      <c r="L70" s="2">
        <v>2518.2264633293898</v>
      </c>
      <c r="M70" s="2">
        <v>283.21325863328798</v>
      </c>
      <c r="N70" s="2">
        <v>23.175340091505401</v>
      </c>
      <c r="O70" s="2">
        <v>7.2628166141359802</v>
      </c>
      <c r="P70" s="2">
        <v>30.438156705641401</v>
      </c>
      <c r="Q70" s="2">
        <v>283.14999999999998</v>
      </c>
      <c r="R70" s="2">
        <v>179.200648727849</v>
      </c>
      <c r="S70" s="2">
        <v>9.4932358499655294</v>
      </c>
      <c r="T70" s="2">
        <v>7.8939309056956092E-3</v>
      </c>
      <c r="U70" s="2">
        <v>4.8379831932773101</v>
      </c>
      <c r="V70" s="2">
        <v>4.0383000856246E-2</v>
      </c>
      <c r="W70" s="2">
        <f t="shared" si="7"/>
        <v>0.11246536511209836</v>
      </c>
    </row>
    <row r="71" spans="1:23">
      <c r="A71" s="2">
        <v>298.14999999999998</v>
      </c>
      <c r="B71" s="2">
        <v>323.14999999999998</v>
      </c>
      <c r="C71" s="2">
        <f t="shared" si="5"/>
        <v>50</v>
      </c>
      <c r="D71" s="2">
        <v>298.59202542220498</v>
      </c>
      <c r="E71" s="2">
        <f t="shared" si="6"/>
        <v>25.442025422205006</v>
      </c>
      <c r="F71" s="2">
        <v>4.0383000856246E-2</v>
      </c>
      <c r="G71" s="2">
        <v>0.50543104325723498</v>
      </c>
      <c r="H71" s="2">
        <v>1</v>
      </c>
      <c r="I71" s="2">
        <v>1.8586881417300201</v>
      </c>
      <c r="J71" s="2">
        <v>2438.9763352005498</v>
      </c>
      <c r="K71" s="2">
        <v>52.5444683084609</v>
      </c>
      <c r="L71" s="2">
        <v>2491.52080350901</v>
      </c>
      <c r="M71" s="2">
        <v>261.92203309669202</v>
      </c>
      <c r="N71" s="2">
        <v>3.61057715051433</v>
      </c>
      <c r="O71" s="2">
        <v>4.0650215309036701</v>
      </c>
      <c r="P71" s="2">
        <v>7.6755986814180002</v>
      </c>
      <c r="Q71" s="2">
        <v>283.14999999999998</v>
      </c>
      <c r="R71" s="2">
        <v>179.200648727849</v>
      </c>
      <c r="S71" s="2">
        <v>9.4932358499655294</v>
      </c>
      <c r="T71" s="2">
        <v>7.8939309056956092E-3</v>
      </c>
      <c r="U71" s="2">
        <v>4.8379831932773101</v>
      </c>
      <c r="V71" s="2">
        <v>4.0383000856246E-2</v>
      </c>
      <c r="W71" s="2">
        <f t="shared" si="7"/>
        <v>0.10512536468802751</v>
      </c>
    </row>
    <row r="72" spans="1:23">
      <c r="A72" s="2">
        <v>298.14999999999998</v>
      </c>
      <c r="B72" s="2">
        <v>313.14999999999998</v>
      </c>
      <c r="C72" s="2">
        <f t="shared" si="5"/>
        <v>40</v>
      </c>
      <c r="D72" s="2">
        <v>296.16711180007098</v>
      </c>
      <c r="E72" s="2">
        <f t="shared" si="6"/>
        <v>23.017111800071007</v>
      </c>
      <c r="F72" s="2">
        <v>4.0383000856246E-2</v>
      </c>
      <c r="G72" s="2">
        <v>0.44087690400255602</v>
      </c>
      <c r="H72" s="2">
        <v>1</v>
      </c>
      <c r="I72" s="2">
        <v>-8.3377096194763993</v>
      </c>
      <c r="J72" s="2">
        <v>2428.7799374393499</v>
      </c>
      <c r="K72" s="2">
        <v>36.163707359818503</v>
      </c>
      <c r="L72" s="2">
        <v>2464.9436447991702</v>
      </c>
      <c r="M72" s="2">
        <v>240.77908995377601</v>
      </c>
      <c r="N72" s="2">
        <v>-16.261086684814799</v>
      </c>
      <c r="O72" s="2">
        <v>1.73225486315592</v>
      </c>
      <c r="P72" s="2">
        <v>-14.528831821658899</v>
      </c>
      <c r="Q72" s="2">
        <v>283.14999999999998</v>
      </c>
      <c r="R72" s="2">
        <v>179.200648727849</v>
      </c>
      <c r="S72" s="2">
        <v>9.4932358499655294</v>
      </c>
      <c r="T72" s="2">
        <v>7.8939309056956092E-3</v>
      </c>
      <c r="U72" s="2">
        <v>4.8379831932773101</v>
      </c>
      <c r="V72" s="2">
        <v>4.0383000856246E-2</v>
      </c>
      <c r="W72" s="2">
        <f t="shared" si="7"/>
        <v>9.7681377203815686E-2</v>
      </c>
    </row>
    <row r="73" spans="1:23">
      <c r="A73" s="2">
        <v>298.14999999999998</v>
      </c>
      <c r="B73" s="2">
        <v>303.14999999999998</v>
      </c>
      <c r="C73" s="2">
        <f t="shared" si="5"/>
        <v>30</v>
      </c>
      <c r="D73" s="2">
        <v>293.720940406387</v>
      </c>
      <c r="E73" s="2">
        <f t="shared" si="6"/>
        <v>20.570940406387024</v>
      </c>
      <c r="F73" s="2">
        <v>4.0383000856246E-2</v>
      </c>
      <c r="G73" s="2">
        <v>0.38323021628488102</v>
      </c>
      <c r="H73" s="2">
        <v>1</v>
      </c>
      <c r="I73" s="2">
        <v>-18.6229820056611</v>
      </c>
      <c r="J73" s="2">
        <v>2418.4946650531601</v>
      </c>
      <c r="K73" s="2">
        <v>19.9860322158057</v>
      </c>
      <c r="L73" s="2">
        <v>2438.4806972689698</v>
      </c>
      <c r="M73" s="2">
        <v>219.77754687423499</v>
      </c>
      <c r="N73" s="2">
        <v>-36.468823038412303</v>
      </c>
      <c r="O73" s="2">
        <v>0.32963932402780299</v>
      </c>
      <c r="P73" s="2">
        <v>-36.139183714384501</v>
      </c>
      <c r="Q73" s="2">
        <v>283.14999999999998</v>
      </c>
      <c r="R73" s="2">
        <v>179.200648727849</v>
      </c>
      <c r="S73" s="2">
        <v>9.4932358499655294</v>
      </c>
      <c r="T73" s="2">
        <v>7.8939309056956092E-3</v>
      </c>
      <c r="U73" s="2">
        <v>4.8379831932773101</v>
      </c>
      <c r="V73" s="2">
        <v>4.0383000856246E-2</v>
      </c>
      <c r="W73" s="2">
        <f t="shared" si="7"/>
        <v>9.0128885219546623E-2</v>
      </c>
    </row>
    <row r="75" spans="1:23">
      <c r="A75" s="2" t="s">
        <v>29</v>
      </c>
      <c r="F75" s="2" t="s">
        <v>28</v>
      </c>
    </row>
    <row r="76" spans="1:23">
      <c r="A76" s="2">
        <v>298.14999999999998</v>
      </c>
      <c r="B76" s="2">
        <v>423.15</v>
      </c>
      <c r="C76" s="2">
        <f t="shared" ref="C76:C88" si="8">B76-273.15</f>
        <v>150</v>
      </c>
      <c r="D76" s="2">
        <v>369.53771688177102</v>
      </c>
      <c r="E76" s="2">
        <f t="shared" ref="E76:E88" si="9">D76-273.15</f>
        <v>96.387716881771041</v>
      </c>
      <c r="F76" s="2">
        <v>1.04038300085625</v>
      </c>
      <c r="G76" s="2">
        <v>12.450296166349201</v>
      </c>
      <c r="H76" s="2">
        <v>1</v>
      </c>
      <c r="I76" s="2">
        <v>300.39795206524798</v>
      </c>
      <c r="J76" s="2">
        <v>2737.5155991240699</v>
      </c>
      <c r="K76" s="2">
        <v>134.16355268797699</v>
      </c>
      <c r="L76" s="2">
        <v>2871.6791518120499</v>
      </c>
      <c r="M76" s="2">
        <v>381.46129512382498</v>
      </c>
      <c r="N76" s="2">
        <v>528.83638021778597</v>
      </c>
      <c r="O76" s="2">
        <v>39.632385882068</v>
      </c>
      <c r="P76" s="2">
        <v>568.46876609985395</v>
      </c>
      <c r="Q76" s="2">
        <v>283.14999999999998</v>
      </c>
      <c r="R76" s="2">
        <v>1462.8079845664599</v>
      </c>
      <c r="S76" s="2">
        <v>77.492918129955598</v>
      </c>
      <c r="T76" s="2">
        <v>7.8939309056956092E-3</v>
      </c>
      <c r="U76" s="2">
        <v>4.8379831932773101</v>
      </c>
      <c r="V76" s="2">
        <v>1.04038300085625</v>
      </c>
      <c r="W76" s="2">
        <f t="shared" si="7"/>
        <v>0.13283562506734786</v>
      </c>
    </row>
    <row r="77" spans="1:23">
      <c r="A77" s="2">
        <v>298.14999999999998</v>
      </c>
      <c r="B77" s="2">
        <v>413.15</v>
      </c>
      <c r="C77" s="2">
        <f t="shared" si="8"/>
        <v>140</v>
      </c>
      <c r="D77" s="2">
        <v>366.53117688404001</v>
      </c>
      <c r="E77" s="2">
        <f t="shared" si="9"/>
        <v>93.38117688404003</v>
      </c>
      <c r="F77" s="2">
        <v>1.04038300085625</v>
      </c>
      <c r="G77" s="2">
        <v>11.146546857476601</v>
      </c>
      <c r="H77" s="2">
        <v>1</v>
      </c>
      <c r="I77" s="2">
        <v>287.73767870760503</v>
      </c>
      <c r="J77" s="2">
        <v>2724.8553257664298</v>
      </c>
      <c r="K77" s="2">
        <v>115.55833566388699</v>
      </c>
      <c r="L77" s="2">
        <v>2840.4136614303202</v>
      </c>
      <c r="M77" s="2">
        <v>359.67097197417399</v>
      </c>
      <c r="N77" s="2">
        <v>508.35733974575902</v>
      </c>
      <c r="O77" s="2">
        <v>32.165578122587597</v>
      </c>
      <c r="P77" s="2">
        <v>540.52291786834598</v>
      </c>
      <c r="Q77" s="2">
        <v>283.14999999999998</v>
      </c>
      <c r="R77" s="2">
        <v>1462.8079845664599</v>
      </c>
      <c r="S77" s="2">
        <v>77.492918129955598</v>
      </c>
      <c r="T77" s="2">
        <v>7.8939309056956092E-3</v>
      </c>
      <c r="U77" s="2">
        <v>4.8379831932773101</v>
      </c>
      <c r="V77" s="2">
        <v>1.04038300085625</v>
      </c>
      <c r="W77" s="2">
        <f t="shared" si="7"/>
        <v>0.12662626463817875</v>
      </c>
    </row>
    <row r="78" spans="1:23">
      <c r="A78" s="2">
        <v>298.14999999999998</v>
      </c>
      <c r="B78" s="2">
        <v>403.15</v>
      </c>
      <c r="C78" s="2">
        <f t="shared" si="8"/>
        <v>130</v>
      </c>
      <c r="D78" s="2">
        <v>363.52145346777002</v>
      </c>
      <c r="E78" s="2">
        <f t="shared" si="9"/>
        <v>90.371453467770039</v>
      </c>
      <c r="F78" s="2">
        <v>1.04038300085625</v>
      </c>
      <c r="G78" s="2">
        <v>9.9598833814625198</v>
      </c>
      <c r="H78" s="2">
        <v>1</v>
      </c>
      <c r="I78" s="2">
        <v>275.064776965102</v>
      </c>
      <c r="J78" s="2">
        <v>2712.1824240239298</v>
      </c>
      <c r="K78" s="2">
        <v>97.326453840595207</v>
      </c>
      <c r="L78" s="2">
        <v>2809.5088778645199</v>
      </c>
      <c r="M78" s="2">
        <v>338.00867769177199</v>
      </c>
      <c r="N78" s="2">
        <v>487.72721784879099</v>
      </c>
      <c r="O78" s="2">
        <v>25.348574112024099</v>
      </c>
      <c r="P78" s="2">
        <v>513.07579196081497</v>
      </c>
      <c r="Q78" s="2">
        <v>283.14999999999998</v>
      </c>
      <c r="R78" s="2">
        <v>1462.8079845664599</v>
      </c>
      <c r="S78" s="2">
        <v>77.492918129955598</v>
      </c>
      <c r="T78" s="2">
        <v>7.8939309056956092E-3</v>
      </c>
      <c r="U78" s="2">
        <v>4.8379831932773101</v>
      </c>
      <c r="V78" s="2">
        <v>1.04038300085625</v>
      </c>
      <c r="W78" s="2">
        <f t="shared" si="7"/>
        <v>0.12030881281595703</v>
      </c>
    </row>
    <row r="79" spans="1:23">
      <c r="A79" s="2">
        <v>298.14999999999998</v>
      </c>
      <c r="B79" s="2">
        <v>393.15</v>
      </c>
      <c r="C79" s="2">
        <f t="shared" si="8"/>
        <v>120</v>
      </c>
      <c r="D79" s="2">
        <v>360.50698920264398</v>
      </c>
      <c r="E79" s="2">
        <f t="shared" si="9"/>
        <v>87.356989202644002</v>
      </c>
      <c r="F79" s="2">
        <v>1.04038300085625</v>
      </c>
      <c r="G79" s="2">
        <v>8.8812269341301509</v>
      </c>
      <c r="H79" s="2">
        <v>1</v>
      </c>
      <c r="I79" s="2">
        <v>262.37269210831499</v>
      </c>
      <c r="J79" s="2">
        <v>2699.4903391671401</v>
      </c>
      <c r="K79" s="2">
        <v>79.452514567712996</v>
      </c>
      <c r="L79" s="2">
        <v>2778.9428537348499</v>
      </c>
      <c r="M79" s="2">
        <v>316.47274018331302</v>
      </c>
      <c r="N79" s="2">
        <v>466.93155742805101</v>
      </c>
      <c r="O79" s="2">
        <v>19.198750817583001</v>
      </c>
      <c r="P79" s="2">
        <v>486.13030824563401</v>
      </c>
      <c r="Q79" s="2">
        <v>283.14999999999998</v>
      </c>
      <c r="R79" s="2">
        <v>1462.8079845664599</v>
      </c>
      <c r="S79" s="2">
        <v>77.492918129955598</v>
      </c>
      <c r="T79" s="2">
        <v>7.8939309056956092E-3</v>
      </c>
      <c r="U79" s="2">
        <v>4.8379831932773101</v>
      </c>
      <c r="V79" s="2">
        <v>1.04038300085625</v>
      </c>
      <c r="W79" s="2">
        <f t="shared" si="7"/>
        <v>0.11388242106453512</v>
      </c>
    </row>
    <row r="80" spans="1:23">
      <c r="A80" s="2">
        <v>298.14999999999998</v>
      </c>
      <c r="B80" s="2">
        <v>383.15</v>
      </c>
      <c r="C80" s="2">
        <f t="shared" si="8"/>
        <v>110</v>
      </c>
      <c r="D80" s="2">
        <v>357.48609342904001</v>
      </c>
      <c r="E80" s="2">
        <f t="shared" si="9"/>
        <v>84.336093429040034</v>
      </c>
      <c r="F80" s="2">
        <v>1.04038300085625</v>
      </c>
      <c r="G80" s="2">
        <v>7.9021129076281804</v>
      </c>
      <c r="H80" s="2">
        <v>1</v>
      </c>
      <c r="I80" s="2">
        <v>249.65431012738199</v>
      </c>
      <c r="J80" s="2">
        <v>2686.7719571862099</v>
      </c>
      <c r="K80" s="2">
        <v>61.922171030412898</v>
      </c>
      <c r="L80" s="2">
        <v>2748.6941282166199</v>
      </c>
      <c r="M80" s="2">
        <v>295.061059694118</v>
      </c>
      <c r="N80" s="2">
        <v>445.95455544837699</v>
      </c>
      <c r="O80" s="2">
        <v>13.737138294623801</v>
      </c>
      <c r="P80" s="2">
        <v>459.691693743001</v>
      </c>
      <c r="Q80" s="2">
        <v>283.14999999999998</v>
      </c>
      <c r="R80" s="2">
        <v>1462.8079845664599</v>
      </c>
      <c r="S80" s="2">
        <v>77.492918129955598</v>
      </c>
      <c r="T80" s="2">
        <v>7.8939309056956092E-3</v>
      </c>
      <c r="U80" s="2">
        <v>4.8379831932773101</v>
      </c>
      <c r="V80" s="2">
        <v>1.04038300085625</v>
      </c>
      <c r="W80" s="2">
        <f t="shared" si="7"/>
        <v>0.10734590533925889</v>
      </c>
    </row>
    <row r="81" spans="1:23">
      <c r="A81" s="2">
        <v>298.14999999999998</v>
      </c>
      <c r="B81" s="2">
        <v>373.15</v>
      </c>
      <c r="C81" s="2">
        <f t="shared" si="8"/>
        <v>100</v>
      </c>
      <c r="D81" s="2">
        <v>354.45692599534499</v>
      </c>
      <c r="E81" s="2">
        <f t="shared" si="9"/>
        <v>81.306925995345011</v>
      </c>
      <c r="F81" s="2">
        <v>1.04038300085625</v>
      </c>
      <c r="G81" s="2">
        <v>7.0146553045701596</v>
      </c>
      <c r="H81" s="2">
        <v>1</v>
      </c>
      <c r="I81" s="2">
        <v>236.901889450705</v>
      </c>
      <c r="J81" s="2">
        <v>2674.0195365095301</v>
      </c>
      <c r="K81" s="2">
        <v>44.722013192309298</v>
      </c>
      <c r="L81" s="2">
        <v>2718.7415497018401</v>
      </c>
      <c r="M81" s="2">
        <v>273.771067031136</v>
      </c>
      <c r="N81" s="2">
        <v>424.77889162286198</v>
      </c>
      <c r="O81" s="2">
        <v>8.9887471242749495</v>
      </c>
      <c r="P81" s="2">
        <v>433.76763874713703</v>
      </c>
      <c r="Q81" s="2">
        <v>283.14999999999998</v>
      </c>
      <c r="R81" s="2">
        <v>1462.8079845664599</v>
      </c>
      <c r="S81" s="2">
        <v>77.492918129955598</v>
      </c>
      <c r="T81" s="2">
        <v>7.8939309056956092E-3</v>
      </c>
      <c r="U81" s="2">
        <v>4.8379831932773101</v>
      </c>
      <c r="V81" s="2">
        <v>1.04038300085625</v>
      </c>
      <c r="W81" s="2">
        <f t="shared" si="7"/>
        <v>0.10069771694965268</v>
      </c>
    </row>
    <row r="82" spans="1:23">
      <c r="A82" s="2">
        <v>298.14999999999998</v>
      </c>
      <c r="B82" s="2">
        <v>363.15</v>
      </c>
      <c r="C82" s="2">
        <f t="shared" si="8"/>
        <v>90</v>
      </c>
      <c r="D82" s="2">
        <v>351.41748007589501</v>
      </c>
      <c r="E82" s="2">
        <f t="shared" si="9"/>
        <v>78.267480075895037</v>
      </c>
      <c r="F82" s="2">
        <v>1.04038300085625</v>
      </c>
      <c r="G82" s="2">
        <v>6.2115132100955597</v>
      </c>
      <c r="H82" s="2">
        <v>1</v>
      </c>
      <c r="I82" s="2">
        <v>224.10698882270901</v>
      </c>
      <c r="J82" s="2">
        <v>2661.22463588153</v>
      </c>
      <c r="K82" s="2">
        <v>27.8394660732062</v>
      </c>
      <c r="L82" s="2">
        <v>2689.0641019547402</v>
      </c>
      <c r="M82" s="2">
        <v>252.59967598499699</v>
      </c>
      <c r="N82" s="2">
        <v>403.38554086348898</v>
      </c>
      <c r="O82" s="2">
        <v>4.9829692820002798</v>
      </c>
      <c r="P82" s="2">
        <v>408.36851014549001</v>
      </c>
      <c r="Q82" s="2">
        <v>283.14999999999998</v>
      </c>
      <c r="R82" s="2">
        <v>1462.8079845664599</v>
      </c>
      <c r="S82" s="2">
        <v>77.492918129955598</v>
      </c>
      <c r="T82" s="2">
        <v>7.8939309056956092E-3</v>
      </c>
      <c r="U82" s="2">
        <v>4.8379831932773101</v>
      </c>
      <c r="V82" s="2">
        <v>1.04038300085625</v>
      </c>
      <c r="W82" s="2">
        <f t="shared" si="7"/>
        <v>9.3935907218194128E-2</v>
      </c>
    </row>
    <row r="83" spans="1:23">
      <c r="A83" s="2">
        <v>298.14999999999998</v>
      </c>
      <c r="B83" s="2">
        <v>353.15</v>
      </c>
      <c r="C83" s="2">
        <f t="shared" si="8"/>
        <v>80</v>
      </c>
      <c r="D83" s="2">
        <v>348.36556179651097</v>
      </c>
      <c r="E83" s="2">
        <f t="shared" si="9"/>
        <v>75.215561796510997</v>
      </c>
      <c r="F83" s="2">
        <v>1.04038300085625</v>
      </c>
      <c r="G83" s="2">
        <v>5.4858585809728098</v>
      </c>
      <c r="H83" s="2">
        <v>1</v>
      </c>
      <c r="I83" s="2">
        <v>211.26038177589299</v>
      </c>
      <c r="J83" s="2">
        <v>2648.3780288347202</v>
      </c>
      <c r="K83" s="2">
        <v>11.262697955873801</v>
      </c>
      <c r="L83" s="2">
        <v>2659.6407267905902</v>
      </c>
      <c r="M83" s="2">
        <v>231.543230786772</v>
      </c>
      <c r="N83" s="2">
        <v>381.753551877078</v>
      </c>
      <c r="O83" s="2">
        <v>1.7540659424410601</v>
      </c>
      <c r="P83" s="2">
        <v>383.507617819519</v>
      </c>
      <c r="Q83" s="2">
        <v>283.14999999999998</v>
      </c>
      <c r="R83" s="2">
        <v>1462.8079845664599</v>
      </c>
      <c r="S83" s="2">
        <v>77.492918129955598</v>
      </c>
      <c r="T83" s="2">
        <v>7.8939309056956092E-3</v>
      </c>
      <c r="U83" s="2">
        <v>4.8379831932773101</v>
      </c>
      <c r="V83" s="2">
        <v>1.04038300085625</v>
      </c>
      <c r="W83" s="2">
        <f t="shared" si="7"/>
        <v>8.7058085873943231E-2</v>
      </c>
    </row>
    <row r="84" spans="1:23">
      <c r="A84" s="2">
        <v>298.14999999999998</v>
      </c>
      <c r="B84" s="2">
        <v>343.15</v>
      </c>
      <c r="C84" s="2">
        <f t="shared" si="8"/>
        <v>70</v>
      </c>
      <c r="D84" s="2">
        <v>343.15</v>
      </c>
      <c r="E84" s="2">
        <f t="shared" si="9"/>
        <v>70</v>
      </c>
      <c r="F84" s="2">
        <v>1.04038300085625</v>
      </c>
      <c r="G84" s="2">
        <v>4.4138826648298002</v>
      </c>
      <c r="H84" s="2">
        <v>1</v>
      </c>
      <c r="I84" s="2">
        <v>189.30808097546199</v>
      </c>
      <c r="J84" s="2">
        <v>2626.4257280342899</v>
      </c>
      <c r="K84" s="2">
        <v>0</v>
      </c>
      <c r="L84" s="2">
        <v>2626.4257280342899</v>
      </c>
      <c r="M84" s="2">
        <v>200.671522640131</v>
      </c>
      <c r="N84" s="2">
        <v>344.424181149768</v>
      </c>
      <c r="O84" s="2">
        <v>0</v>
      </c>
      <c r="P84" s="2">
        <v>344.424181149768</v>
      </c>
      <c r="Q84" s="2">
        <v>283.14999999999998</v>
      </c>
      <c r="R84" s="2">
        <v>83.263046779820002</v>
      </c>
      <c r="S84" s="2">
        <v>4.4108977633667603</v>
      </c>
      <c r="T84" s="2">
        <v>7.8939309056956092E-3</v>
      </c>
      <c r="U84" s="2">
        <v>4.8379831932773101</v>
      </c>
      <c r="V84" s="2">
        <v>1.04038300085625</v>
      </c>
      <c r="W84" s="2">
        <f t="shared" si="7"/>
        <v>7.6404796259104832E-2</v>
      </c>
    </row>
    <row r="85" spans="1:23">
      <c r="A85" s="2">
        <v>298.14999999999998</v>
      </c>
      <c r="B85" s="2">
        <v>333.15</v>
      </c>
      <c r="C85" s="2">
        <f t="shared" si="8"/>
        <v>60</v>
      </c>
      <c r="D85" s="2">
        <v>333.15</v>
      </c>
      <c r="E85" s="2">
        <f t="shared" si="9"/>
        <v>60</v>
      </c>
      <c r="F85" s="2">
        <v>1.04038300085625</v>
      </c>
      <c r="G85" s="2">
        <v>2.8543667132954602</v>
      </c>
      <c r="H85" s="2">
        <v>1</v>
      </c>
      <c r="I85" s="2">
        <v>147.22460536</v>
      </c>
      <c r="J85" s="2">
        <v>2584.34225241882</v>
      </c>
      <c r="K85" s="2">
        <v>0</v>
      </c>
      <c r="L85" s="2">
        <v>2584.34225241882</v>
      </c>
      <c r="M85" s="2">
        <v>143.71024612524499</v>
      </c>
      <c r="N85" s="2">
        <v>271.50526439939603</v>
      </c>
      <c r="O85" s="2">
        <v>0</v>
      </c>
      <c r="P85" s="2">
        <v>271.50526439939603</v>
      </c>
      <c r="Q85" s="2">
        <v>283.14999999999998</v>
      </c>
      <c r="R85" s="2">
        <v>42.789044697894298</v>
      </c>
      <c r="S85" s="2">
        <v>2.2667690993057201</v>
      </c>
      <c r="T85" s="2">
        <v>7.8939309056956092E-3</v>
      </c>
      <c r="U85" s="2">
        <v>4.8379831932773101</v>
      </c>
      <c r="V85" s="2">
        <v>1.04038300085625</v>
      </c>
      <c r="W85" s="2">
        <f t="shared" si="7"/>
        <v>5.5608055005384495E-2</v>
      </c>
    </row>
    <row r="86" spans="1:23">
      <c r="A86" s="2">
        <v>298.14999999999998</v>
      </c>
      <c r="B86" s="2">
        <v>323.14999999999998</v>
      </c>
      <c r="C86" s="2">
        <f t="shared" si="8"/>
        <v>50</v>
      </c>
      <c r="D86" s="2">
        <v>323.14999999999998</v>
      </c>
      <c r="E86" s="2">
        <f t="shared" si="9"/>
        <v>50</v>
      </c>
      <c r="F86" s="2">
        <v>1.04038300085625</v>
      </c>
      <c r="G86" s="2">
        <v>1.7967272270855501</v>
      </c>
      <c r="H86" s="2">
        <v>1</v>
      </c>
      <c r="I86" s="2">
        <v>105.149708702521</v>
      </c>
      <c r="J86" s="2">
        <v>2542.2673557613398</v>
      </c>
      <c r="K86" s="2">
        <v>0</v>
      </c>
      <c r="L86" s="2">
        <v>2542.2673557613398</v>
      </c>
      <c r="M86" s="2">
        <v>79.901893189415603</v>
      </c>
      <c r="N86" s="2">
        <v>196.678582373615</v>
      </c>
      <c r="O86" s="2">
        <v>0</v>
      </c>
      <c r="P86" s="2">
        <v>196.678582373615</v>
      </c>
      <c r="Q86" s="2">
        <v>283.14999999999998</v>
      </c>
      <c r="R86" s="2">
        <v>0</v>
      </c>
      <c r="S86" s="2">
        <v>0</v>
      </c>
      <c r="T86" s="2">
        <v>7.8939309056956092E-3</v>
      </c>
      <c r="U86" s="2">
        <v>4.8379831932773101</v>
      </c>
      <c r="V86" s="2">
        <v>1.04038300085625</v>
      </c>
      <c r="W86" s="2">
        <f t="shared" si="7"/>
        <v>3.1429382518852807E-2</v>
      </c>
    </row>
    <row r="87" spans="1:23">
      <c r="A87" s="2">
        <v>298.14999999999998</v>
      </c>
      <c r="B87" s="2">
        <v>313.14999999999998</v>
      </c>
      <c r="C87" s="2">
        <f t="shared" si="8"/>
        <v>40</v>
      </c>
      <c r="D87" s="2">
        <v>313.14999999999998</v>
      </c>
      <c r="E87" s="2">
        <f t="shared" si="9"/>
        <v>40</v>
      </c>
      <c r="F87" s="2">
        <v>1.04038300085625</v>
      </c>
      <c r="G87" s="2">
        <v>1.09803318981003</v>
      </c>
      <c r="H87" s="2">
        <v>1</v>
      </c>
      <c r="I87" s="2">
        <v>63.083391003025199</v>
      </c>
      <c r="J87" s="2">
        <v>2500.2010380618499</v>
      </c>
      <c r="K87" s="2">
        <v>0</v>
      </c>
      <c r="L87" s="2">
        <v>2500.2010380618499</v>
      </c>
      <c r="M87" s="2">
        <v>8.1173068868566798</v>
      </c>
      <c r="N87" s="2">
        <v>119.760547887363</v>
      </c>
      <c r="O87" s="2">
        <v>0</v>
      </c>
      <c r="P87" s="2">
        <v>119.760547887363</v>
      </c>
      <c r="Q87" s="2">
        <v>283.14999999999998</v>
      </c>
      <c r="R87" s="2">
        <v>0</v>
      </c>
      <c r="S87" s="2">
        <v>0</v>
      </c>
      <c r="T87" s="2">
        <v>7.8939309056956092E-3</v>
      </c>
      <c r="U87" s="2">
        <v>4.8379831932773101</v>
      </c>
      <c r="V87" s="2">
        <v>1.04038300085625</v>
      </c>
      <c r="W87" s="2">
        <f t="shared" si="7"/>
        <v>3.2466616737145257E-3</v>
      </c>
    </row>
    <row r="88" spans="1:23">
      <c r="A88" s="2">
        <v>298.14999999999998</v>
      </c>
      <c r="B88" s="2">
        <v>303.14999999999998</v>
      </c>
      <c r="C88" s="2">
        <f t="shared" si="8"/>
        <v>30</v>
      </c>
      <c r="D88" s="2">
        <v>303.14999999999998</v>
      </c>
      <c r="E88" s="2">
        <f t="shared" si="9"/>
        <v>30</v>
      </c>
      <c r="F88" s="2">
        <v>1.04038300085625</v>
      </c>
      <c r="G88" s="2">
        <v>0.64958974243624701</v>
      </c>
      <c r="H88" s="2">
        <v>1</v>
      </c>
      <c r="I88" s="2">
        <v>21.025652261512601</v>
      </c>
      <c r="J88" s="2">
        <v>2458.1432993203398</v>
      </c>
      <c r="K88" s="2">
        <v>0</v>
      </c>
      <c r="L88" s="2">
        <v>2458.1432993203398</v>
      </c>
      <c r="M88" s="2">
        <v>0</v>
      </c>
      <c r="N88" s="2">
        <v>40.543349815608302</v>
      </c>
      <c r="O88" s="2">
        <v>0</v>
      </c>
      <c r="P88" s="2">
        <v>40.543349815608302</v>
      </c>
      <c r="Q88" s="2">
        <v>283.14999999999998</v>
      </c>
      <c r="R88" s="2">
        <v>0</v>
      </c>
      <c r="S88" s="2">
        <v>0</v>
      </c>
      <c r="T88" s="2">
        <v>7.8939309056956092E-3</v>
      </c>
      <c r="U88" s="2">
        <v>4.8379831932773101</v>
      </c>
      <c r="V88" s="2">
        <v>0.64958974243624701</v>
      </c>
      <c r="W88" s="2">
        <f t="shared" si="7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Multi LTS-HTS result</vt:lpstr>
      <vt:lpstr>reheat LTS-HTS</vt:lpstr>
    </vt:vector>
  </TitlesOfParts>
  <Manager/>
  <Company>Newcastle University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Huashan Bao</dc:creator>
  <cp:keywords/>
  <dc:description/>
  <cp:lastModifiedBy>MaZW-BHS</cp:lastModifiedBy>
  <cp:revision/>
  <dcterms:created xsi:type="dcterms:W3CDTF">2014-05-28T14:05:23Z</dcterms:created>
  <dcterms:modified xsi:type="dcterms:W3CDTF">2018-09-14T22:26:22Z</dcterms:modified>
  <cp:category/>
  <cp:contentStatus/>
</cp:coreProperties>
</file>